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65349\Desktop\"/>
    </mc:Choice>
  </mc:AlternateContent>
  <xr:revisionPtr revIDLastSave="0" documentId="13_ncr:1_{56CE5655-8F14-4017-988B-ADC88BF7214D}" xr6:coauthVersionLast="47" xr6:coauthVersionMax="47" xr10:uidLastSave="{00000000-0000-0000-0000-000000000000}"/>
  <bookViews>
    <workbookView xWindow="-120" yWindow="-120" windowWidth="29040" windowHeight="15840" firstSheet="3" activeTab="7" xr2:uid="{00000000-000D-0000-FFFF-FFFF00000000}"/>
  </bookViews>
  <sheets>
    <sheet name="初始值" sheetId="1" r:id="rId1"/>
    <sheet name="预处理后" sheetId="7" r:id="rId2"/>
    <sheet name="三级指标（得分）" sheetId="15" r:id="rId3"/>
    <sheet name="三级指标（全国）" sheetId="16" r:id="rId4"/>
    <sheet name="二级指标（全国）" sheetId="10" r:id="rId5"/>
    <sheet name="二级指标（2022各省份）" sheetId="17" r:id="rId6"/>
    <sheet name="二级指标（2022各省份）（带排名）" sheetId="18" r:id="rId7"/>
    <sheet name="总指标、一级指标（2022各省份）" sheetId="12" r:id="rId8"/>
    <sheet name="总指标、一级指标（2022各省份）（带排名）" sheetId="13" r:id="rId9"/>
  </sheets>
  <definedNames>
    <definedName name="_xlnm._FilterDatabase" localSheetId="2" hidden="1">'三级指标（得分）'!$B$1:$C$353</definedName>
    <definedName name="_xlnm._FilterDatabase" localSheetId="1" hidden="1">预处理后!$C$1:$C$342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3" l="1"/>
  <c r="F2" i="13"/>
  <c r="G2" i="13"/>
  <c r="E3" i="13"/>
  <c r="F3" i="13"/>
  <c r="G3" i="13"/>
  <c r="E4" i="13"/>
  <c r="F4" i="13"/>
  <c r="G4" i="13"/>
  <c r="E5" i="13"/>
  <c r="F5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2" i="18"/>
  <c r="K2" i="18"/>
  <c r="L2" i="18"/>
  <c r="M2" i="18"/>
  <c r="N2" i="18"/>
  <c r="O2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AA2" i="7"/>
  <c r="AC2" i="7"/>
  <c r="AD2" i="7"/>
  <c r="AE2" i="7"/>
  <c r="AJ2" i="7" s="1"/>
  <c r="AF2" i="7"/>
  <c r="AG2" i="7"/>
  <c r="AH2" i="7"/>
  <c r="AI2" i="7"/>
  <c r="AA3" i="7"/>
  <c r="AC3" i="7"/>
  <c r="AD3" i="7"/>
  <c r="AE3" i="7"/>
  <c r="AF3" i="7"/>
  <c r="AG3" i="7"/>
  <c r="AH3" i="7"/>
  <c r="AI3" i="7"/>
  <c r="AA4" i="7"/>
  <c r="AC4" i="7"/>
  <c r="AD4" i="7"/>
  <c r="AE4" i="7"/>
  <c r="AF4" i="7"/>
  <c r="AG4" i="7"/>
  <c r="AH4" i="7"/>
  <c r="AI4" i="7"/>
  <c r="AA5" i="7"/>
  <c r="AC5" i="7"/>
  <c r="AD5" i="7"/>
  <c r="AE5" i="7"/>
  <c r="AF5" i="7"/>
  <c r="AG5" i="7"/>
  <c r="AH5" i="7"/>
  <c r="AI5" i="7"/>
  <c r="AA6" i="7"/>
  <c r="AC6" i="7"/>
  <c r="AD6" i="7"/>
  <c r="AE6" i="7"/>
  <c r="AF6" i="7"/>
  <c r="AG6" i="7"/>
  <c r="AH6" i="7"/>
  <c r="AI6" i="7"/>
  <c r="AA7" i="7"/>
  <c r="AC7" i="7"/>
  <c r="AD7" i="7"/>
  <c r="AE7" i="7"/>
  <c r="AF7" i="7"/>
  <c r="AG7" i="7"/>
  <c r="AH7" i="7"/>
  <c r="AK7" i="7" s="1"/>
  <c r="AI7" i="7"/>
  <c r="AA8" i="7"/>
  <c r="AC8" i="7"/>
  <c r="AD8" i="7"/>
  <c r="AE8" i="7"/>
  <c r="AF8" i="7"/>
  <c r="AK8" i="7" s="1"/>
  <c r="AG8" i="7"/>
  <c r="AH8" i="7"/>
  <c r="AI8" i="7"/>
  <c r="AA9" i="7"/>
  <c r="AC9" i="7"/>
  <c r="AD9" i="7"/>
  <c r="AE9" i="7"/>
  <c r="AF9" i="7"/>
  <c r="AG9" i="7"/>
  <c r="AH9" i="7"/>
  <c r="AI9" i="7"/>
  <c r="AA10" i="7"/>
  <c r="AC10" i="7"/>
  <c r="AD10" i="7"/>
  <c r="AE10" i="7"/>
  <c r="AF10" i="7"/>
  <c r="AG10" i="7"/>
  <c r="AH10" i="7"/>
  <c r="AI10" i="7"/>
  <c r="AA11" i="7"/>
  <c r="AC11" i="7"/>
  <c r="AD11" i="7"/>
  <c r="AE11" i="7"/>
  <c r="AF11" i="7"/>
  <c r="AK11" i="7" s="1"/>
  <c r="AG11" i="7"/>
  <c r="AH11" i="7"/>
  <c r="AI11" i="7"/>
  <c r="AA12" i="7"/>
  <c r="AC12" i="7"/>
  <c r="AD12" i="7"/>
  <c r="AJ12" i="7" s="1"/>
  <c r="AE12" i="7"/>
  <c r="AF12" i="7"/>
  <c r="AG12" i="7"/>
  <c r="AH12" i="7"/>
  <c r="AI12" i="7"/>
  <c r="AA13" i="7"/>
  <c r="AC13" i="7"/>
  <c r="AD13" i="7"/>
  <c r="AE13" i="7"/>
  <c r="AF13" i="7"/>
  <c r="AG13" i="7"/>
  <c r="AH13" i="7"/>
  <c r="AI13" i="7"/>
  <c r="AA14" i="7"/>
  <c r="AC14" i="7"/>
  <c r="AD14" i="7"/>
  <c r="AE14" i="7"/>
  <c r="AJ14" i="7" s="1"/>
  <c r="AF14" i="7"/>
  <c r="AK14" i="7" s="1"/>
  <c r="AG14" i="7"/>
  <c r="AH14" i="7"/>
  <c r="AI14" i="7"/>
  <c r="AA15" i="7"/>
  <c r="AC15" i="7"/>
  <c r="AJ15" i="7" s="1"/>
  <c r="AD15" i="7"/>
  <c r="AE15" i="7"/>
  <c r="AF15" i="7"/>
  <c r="AG15" i="7"/>
  <c r="AH15" i="7"/>
  <c r="AI15" i="7"/>
  <c r="AA16" i="7"/>
  <c r="AC16" i="7"/>
  <c r="AD16" i="7"/>
  <c r="AE16" i="7"/>
  <c r="AF16" i="7"/>
  <c r="AG16" i="7"/>
  <c r="AH16" i="7"/>
  <c r="AI16" i="7"/>
  <c r="AA17" i="7"/>
  <c r="AC17" i="7"/>
  <c r="AD17" i="7"/>
  <c r="AE17" i="7"/>
  <c r="AJ17" i="7" s="1"/>
  <c r="AF17" i="7"/>
  <c r="AG17" i="7"/>
  <c r="AH17" i="7"/>
  <c r="AI17" i="7"/>
  <c r="AA18" i="7"/>
  <c r="AC18" i="7"/>
  <c r="AD18" i="7"/>
  <c r="AE18" i="7"/>
  <c r="AF18" i="7"/>
  <c r="AG18" i="7"/>
  <c r="AH18" i="7"/>
  <c r="AI18" i="7"/>
  <c r="AA19" i="7"/>
  <c r="AC19" i="7"/>
  <c r="AD19" i="7"/>
  <c r="AE19" i="7"/>
  <c r="AF19" i="7"/>
  <c r="AG19" i="7"/>
  <c r="AH19" i="7"/>
  <c r="AI19" i="7"/>
  <c r="AA20" i="7"/>
  <c r="AC20" i="7"/>
  <c r="AD20" i="7"/>
  <c r="AE20" i="7"/>
  <c r="AF20" i="7"/>
  <c r="AG20" i="7"/>
  <c r="AH20" i="7"/>
  <c r="AI20" i="7"/>
  <c r="AA21" i="7"/>
  <c r="AC21" i="7"/>
  <c r="AJ21" i="7" s="1"/>
  <c r="AD21" i="7"/>
  <c r="AE21" i="7"/>
  <c r="AF21" i="7"/>
  <c r="AG21" i="7"/>
  <c r="AH21" i="7"/>
  <c r="AI21" i="7"/>
  <c r="AA22" i="7"/>
  <c r="AC22" i="7"/>
  <c r="AD22" i="7"/>
  <c r="AE22" i="7"/>
  <c r="AF22" i="7"/>
  <c r="AG22" i="7"/>
  <c r="AH22" i="7"/>
  <c r="AI22" i="7"/>
  <c r="AA23" i="7"/>
  <c r="AC23" i="7"/>
  <c r="AD23" i="7"/>
  <c r="AE23" i="7"/>
  <c r="AF23" i="7"/>
  <c r="AG23" i="7"/>
  <c r="AH23" i="7"/>
  <c r="AI23" i="7"/>
  <c r="AA24" i="7"/>
  <c r="AC24" i="7"/>
  <c r="AJ24" i="7" s="1"/>
  <c r="AD24" i="7"/>
  <c r="AE24" i="7"/>
  <c r="AF24" i="7"/>
  <c r="AG24" i="7"/>
  <c r="AH24" i="7"/>
  <c r="AI24" i="7"/>
  <c r="AA25" i="7"/>
  <c r="AC25" i="7"/>
  <c r="AD25" i="7"/>
  <c r="AE25" i="7"/>
  <c r="AJ25" i="7" s="1"/>
  <c r="AF25" i="7"/>
  <c r="AG25" i="7"/>
  <c r="AH25" i="7"/>
  <c r="AI25" i="7"/>
  <c r="AA26" i="7"/>
  <c r="AC26" i="7"/>
  <c r="AD26" i="7"/>
  <c r="AE26" i="7"/>
  <c r="AF26" i="7"/>
  <c r="AG26" i="7"/>
  <c r="AH26" i="7"/>
  <c r="AI26" i="7"/>
  <c r="AK22" i="7" l="1"/>
  <c r="AJ4" i="7"/>
  <c r="AK25" i="7"/>
  <c r="AK18" i="7"/>
  <c r="AK12" i="7"/>
  <c r="AK6" i="7"/>
  <c r="AK19" i="7"/>
  <c r="AJ3" i="7"/>
  <c r="AJ19" i="7"/>
  <c r="AK23" i="7"/>
  <c r="AK20" i="7"/>
  <c r="AJ16" i="7"/>
  <c r="AK26" i="7"/>
  <c r="AJ26" i="7"/>
  <c r="AJ13" i="7"/>
  <c r="AJ10" i="7"/>
  <c r="AJ7" i="7"/>
  <c r="AK2" i="7"/>
  <c r="AK15" i="7"/>
  <c r="AK5" i="7"/>
  <c r="AJ18" i="7"/>
  <c r="AK16" i="7"/>
  <c r="AJ22" i="7"/>
  <c r="AJ11" i="7"/>
  <c r="AJ8" i="7"/>
  <c r="AK17" i="7"/>
  <c r="AK9" i="7"/>
  <c r="AJ5" i="7"/>
  <c r="AK21" i="7"/>
  <c r="AK13" i="7"/>
  <c r="AK10" i="7"/>
  <c r="AJ20" i="7"/>
  <c r="AK3" i="7"/>
  <c r="AK24" i="7"/>
  <c r="AJ6" i="7"/>
  <c r="AK4" i="7"/>
  <c r="AJ23" i="7"/>
  <c r="AJ9" i="7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D194" i="15"/>
  <c r="E194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D226" i="15"/>
  <c r="E226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V226" i="15"/>
  <c r="W226" i="15"/>
  <c r="X226" i="15"/>
  <c r="Y226" i="15"/>
  <c r="Z226" i="15"/>
  <c r="D258" i="15"/>
  <c r="E258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T258" i="15"/>
  <c r="U258" i="15"/>
  <c r="V258" i="15"/>
  <c r="W258" i="15"/>
  <c r="X258" i="15"/>
  <c r="Y258" i="15"/>
  <c r="Z258" i="15"/>
  <c r="D290" i="15"/>
  <c r="E290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T290" i="15"/>
  <c r="U290" i="15"/>
  <c r="V290" i="15"/>
  <c r="W290" i="15"/>
  <c r="X290" i="15"/>
  <c r="Y290" i="15"/>
  <c r="Z290" i="15"/>
  <c r="D322" i="15"/>
  <c r="E322" i="15"/>
  <c r="F322" i="15"/>
  <c r="G322" i="15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T322" i="15"/>
  <c r="U322" i="15"/>
  <c r="V322" i="15"/>
  <c r="W322" i="15"/>
  <c r="X322" i="15"/>
  <c r="Y322" i="15"/>
  <c r="Z322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D195" i="15"/>
  <c r="E195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D227" i="15"/>
  <c r="E227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V227" i="15"/>
  <c r="W227" i="15"/>
  <c r="X227" i="15"/>
  <c r="Y227" i="15"/>
  <c r="Z227" i="15"/>
  <c r="D259" i="15"/>
  <c r="E259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T259" i="15"/>
  <c r="U259" i="15"/>
  <c r="V259" i="15"/>
  <c r="W259" i="15"/>
  <c r="X259" i="15"/>
  <c r="Y259" i="15"/>
  <c r="Z259" i="15"/>
  <c r="D291" i="15"/>
  <c r="E291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V291" i="15"/>
  <c r="W291" i="15"/>
  <c r="X291" i="15"/>
  <c r="Y291" i="15"/>
  <c r="Z291" i="15"/>
  <c r="D323" i="15"/>
  <c r="E323" i="15"/>
  <c r="F323" i="15"/>
  <c r="G323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T323" i="15"/>
  <c r="U323" i="15"/>
  <c r="V323" i="15"/>
  <c r="W323" i="15"/>
  <c r="X323" i="15"/>
  <c r="Y323" i="15"/>
  <c r="Z32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D196" i="15"/>
  <c r="E196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D228" i="15"/>
  <c r="E228" i="15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V228" i="15"/>
  <c r="W228" i="15"/>
  <c r="X228" i="15"/>
  <c r="Y228" i="15"/>
  <c r="Z228" i="15"/>
  <c r="D260" i="15"/>
  <c r="E260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T260" i="15"/>
  <c r="U260" i="15"/>
  <c r="V260" i="15"/>
  <c r="W260" i="15"/>
  <c r="X260" i="15"/>
  <c r="Y260" i="15"/>
  <c r="Z260" i="15"/>
  <c r="D292" i="15"/>
  <c r="E292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T292" i="15"/>
  <c r="U292" i="15"/>
  <c r="V292" i="15"/>
  <c r="W292" i="15"/>
  <c r="X292" i="15"/>
  <c r="Y292" i="15"/>
  <c r="Z292" i="15"/>
  <c r="D324" i="15"/>
  <c r="E324" i="15"/>
  <c r="F324" i="15"/>
  <c r="G324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T324" i="15"/>
  <c r="U324" i="15"/>
  <c r="V324" i="15"/>
  <c r="W324" i="15"/>
  <c r="X324" i="15"/>
  <c r="Y324" i="15"/>
  <c r="Z324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D197" i="15"/>
  <c r="E197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D229" i="15"/>
  <c r="E229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V229" i="15"/>
  <c r="W229" i="15"/>
  <c r="X229" i="15"/>
  <c r="Y229" i="15"/>
  <c r="Z229" i="15"/>
  <c r="D261" i="15"/>
  <c r="E261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T261" i="15"/>
  <c r="U261" i="15"/>
  <c r="V261" i="15"/>
  <c r="W261" i="15"/>
  <c r="X261" i="15"/>
  <c r="Y261" i="15"/>
  <c r="Z261" i="15"/>
  <c r="D293" i="15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V293" i="15"/>
  <c r="W293" i="15"/>
  <c r="X293" i="15"/>
  <c r="Y293" i="15"/>
  <c r="Z293" i="15"/>
  <c r="D325" i="15"/>
  <c r="E325" i="15"/>
  <c r="F325" i="15"/>
  <c r="G325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T325" i="15"/>
  <c r="U325" i="15"/>
  <c r="V325" i="15"/>
  <c r="W325" i="15"/>
  <c r="X325" i="15"/>
  <c r="Y325" i="15"/>
  <c r="Z32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D198" i="15"/>
  <c r="E198" i="15"/>
  <c r="F198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D230" i="15"/>
  <c r="E230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V230" i="15"/>
  <c r="W230" i="15"/>
  <c r="X230" i="15"/>
  <c r="Y230" i="15"/>
  <c r="Z230" i="15"/>
  <c r="D262" i="15"/>
  <c r="E262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T262" i="15"/>
  <c r="U262" i="15"/>
  <c r="V262" i="15"/>
  <c r="W262" i="15"/>
  <c r="X262" i="15"/>
  <c r="Y262" i="15"/>
  <c r="Z262" i="15"/>
  <c r="D294" i="15"/>
  <c r="E294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T294" i="15"/>
  <c r="U294" i="15"/>
  <c r="V294" i="15"/>
  <c r="W294" i="15"/>
  <c r="X294" i="15"/>
  <c r="Y294" i="15"/>
  <c r="Z294" i="15"/>
  <c r="D326" i="15"/>
  <c r="E326" i="15"/>
  <c r="F326" i="15"/>
  <c r="G326" i="15"/>
  <c r="H326" i="15"/>
  <c r="I326" i="15"/>
  <c r="J326" i="15"/>
  <c r="K326" i="15"/>
  <c r="L326" i="15"/>
  <c r="M326" i="15"/>
  <c r="N326" i="15"/>
  <c r="O326" i="15"/>
  <c r="P326" i="15"/>
  <c r="Q326" i="15"/>
  <c r="R326" i="15"/>
  <c r="S326" i="15"/>
  <c r="T326" i="15"/>
  <c r="U326" i="15"/>
  <c r="V326" i="15"/>
  <c r="W326" i="15"/>
  <c r="X326" i="15"/>
  <c r="Y326" i="15"/>
  <c r="Z32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D199" i="15"/>
  <c r="E199" i="15"/>
  <c r="F199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D231" i="15"/>
  <c r="E231" i="15"/>
  <c r="F231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V231" i="15"/>
  <c r="W231" i="15"/>
  <c r="X231" i="15"/>
  <c r="Y231" i="15"/>
  <c r="Z231" i="15"/>
  <c r="D263" i="15"/>
  <c r="E263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T263" i="15"/>
  <c r="U263" i="15"/>
  <c r="V263" i="15"/>
  <c r="W263" i="15"/>
  <c r="X263" i="15"/>
  <c r="Y263" i="15"/>
  <c r="Z263" i="15"/>
  <c r="D295" i="15"/>
  <c r="E295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T295" i="15"/>
  <c r="U295" i="15"/>
  <c r="V295" i="15"/>
  <c r="W295" i="15"/>
  <c r="X295" i="15"/>
  <c r="Y295" i="15"/>
  <c r="Z295" i="15"/>
  <c r="D327" i="15"/>
  <c r="E327" i="15"/>
  <c r="F327" i="15"/>
  <c r="G327" i="15"/>
  <c r="H327" i="15"/>
  <c r="I327" i="15"/>
  <c r="J327" i="15"/>
  <c r="K327" i="15"/>
  <c r="L327" i="15"/>
  <c r="M327" i="15"/>
  <c r="N327" i="15"/>
  <c r="O327" i="15"/>
  <c r="P327" i="15"/>
  <c r="Q327" i="15"/>
  <c r="R327" i="15"/>
  <c r="S327" i="15"/>
  <c r="T327" i="15"/>
  <c r="U327" i="15"/>
  <c r="V327" i="15"/>
  <c r="W327" i="15"/>
  <c r="X327" i="15"/>
  <c r="Y327" i="15"/>
  <c r="Z32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D200" i="15"/>
  <c r="E200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D232" i="15"/>
  <c r="E232" i="15"/>
  <c r="F232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V232" i="15"/>
  <c r="W232" i="15"/>
  <c r="X232" i="15"/>
  <c r="Y232" i="15"/>
  <c r="Z232" i="15"/>
  <c r="D264" i="15"/>
  <c r="E264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T264" i="15"/>
  <c r="U264" i="15"/>
  <c r="V264" i="15"/>
  <c r="W264" i="15"/>
  <c r="X264" i="15"/>
  <c r="Y264" i="15"/>
  <c r="Z264" i="15"/>
  <c r="D296" i="15"/>
  <c r="E296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T296" i="15"/>
  <c r="U296" i="15"/>
  <c r="V296" i="15"/>
  <c r="W296" i="15"/>
  <c r="X296" i="15"/>
  <c r="Y296" i="15"/>
  <c r="Z296" i="15"/>
  <c r="D328" i="15"/>
  <c r="E328" i="15"/>
  <c r="F328" i="15"/>
  <c r="G328" i="15"/>
  <c r="H328" i="15"/>
  <c r="I328" i="15"/>
  <c r="J328" i="15"/>
  <c r="K328" i="15"/>
  <c r="L328" i="15"/>
  <c r="M328" i="15"/>
  <c r="N328" i="15"/>
  <c r="O328" i="15"/>
  <c r="P328" i="15"/>
  <c r="Q328" i="15"/>
  <c r="R328" i="15"/>
  <c r="S328" i="15"/>
  <c r="T328" i="15"/>
  <c r="U328" i="15"/>
  <c r="V328" i="15"/>
  <c r="W328" i="15"/>
  <c r="X328" i="15"/>
  <c r="Y328" i="15"/>
  <c r="Z32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D201" i="15"/>
  <c r="E201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D233" i="15"/>
  <c r="E233" i="15"/>
  <c r="F233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V233" i="15"/>
  <c r="W233" i="15"/>
  <c r="X233" i="15"/>
  <c r="Y233" i="15"/>
  <c r="Z233" i="15"/>
  <c r="D265" i="15"/>
  <c r="E265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T265" i="15"/>
  <c r="U265" i="15"/>
  <c r="V265" i="15"/>
  <c r="W265" i="15"/>
  <c r="X265" i="15"/>
  <c r="Y265" i="15"/>
  <c r="Z265" i="15"/>
  <c r="D297" i="15"/>
  <c r="E297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T297" i="15"/>
  <c r="U297" i="15"/>
  <c r="V297" i="15"/>
  <c r="W297" i="15"/>
  <c r="X297" i="15"/>
  <c r="Y297" i="15"/>
  <c r="Z297" i="15"/>
  <c r="D329" i="15"/>
  <c r="E329" i="15"/>
  <c r="F329" i="15"/>
  <c r="G329" i="15"/>
  <c r="H329" i="15"/>
  <c r="I329" i="15"/>
  <c r="J329" i="15"/>
  <c r="K329" i="15"/>
  <c r="L329" i="15"/>
  <c r="M329" i="15"/>
  <c r="N329" i="15"/>
  <c r="O329" i="15"/>
  <c r="P329" i="15"/>
  <c r="Q329" i="15"/>
  <c r="R329" i="15"/>
  <c r="S329" i="15"/>
  <c r="T329" i="15"/>
  <c r="U329" i="15"/>
  <c r="V329" i="15"/>
  <c r="W329" i="15"/>
  <c r="X329" i="15"/>
  <c r="Y329" i="15"/>
  <c r="Z32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D170" i="15"/>
  <c r="E170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D202" i="15"/>
  <c r="E202" i="15"/>
  <c r="F202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V202" i="15"/>
  <c r="W202" i="15"/>
  <c r="X202" i="15"/>
  <c r="Y202" i="15"/>
  <c r="Z202" i="15"/>
  <c r="D234" i="15"/>
  <c r="E234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V234" i="15"/>
  <c r="W234" i="15"/>
  <c r="X234" i="15"/>
  <c r="Y234" i="15"/>
  <c r="Z234" i="15"/>
  <c r="D266" i="15"/>
  <c r="E266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T266" i="15"/>
  <c r="U266" i="15"/>
  <c r="V266" i="15"/>
  <c r="W266" i="15"/>
  <c r="X266" i="15"/>
  <c r="Y266" i="15"/>
  <c r="Z266" i="15"/>
  <c r="D298" i="15"/>
  <c r="E298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V298" i="15"/>
  <c r="W298" i="15"/>
  <c r="X298" i="15"/>
  <c r="Y298" i="15"/>
  <c r="Z298" i="15"/>
  <c r="D330" i="15"/>
  <c r="E330" i="15"/>
  <c r="F330" i="15"/>
  <c r="G330" i="15"/>
  <c r="H330" i="15"/>
  <c r="I330" i="15"/>
  <c r="J330" i="15"/>
  <c r="K330" i="15"/>
  <c r="L330" i="15"/>
  <c r="M330" i="15"/>
  <c r="N330" i="15"/>
  <c r="O330" i="15"/>
  <c r="P330" i="15"/>
  <c r="Q330" i="15"/>
  <c r="R330" i="15"/>
  <c r="S330" i="15"/>
  <c r="T330" i="15"/>
  <c r="U330" i="15"/>
  <c r="V330" i="15"/>
  <c r="W330" i="15"/>
  <c r="X330" i="15"/>
  <c r="Y330" i="15"/>
  <c r="Z33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D171" i="15"/>
  <c r="E171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D203" i="15"/>
  <c r="E203" i="15"/>
  <c r="F203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V203" i="15"/>
  <c r="W203" i="15"/>
  <c r="X203" i="15"/>
  <c r="Y203" i="15"/>
  <c r="Z203" i="15"/>
  <c r="D235" i="15"/>
  <c r="E235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V235" i="15"/>
  <c r="W235" i="15"/>
  <c r="X235" i="15"/>
  <c r="Y235" i="15"/>
  <c r="Z235" i="15"/>
  <c r="D267" i="15"/>
  <c r="E267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T267" i="15"/>
  <c r="U267" i="15"/>
  <c r="V267" i="15"/>
  <c r="W267" i="15"/>
  <c r="X267" i="15"/>
  <c r="Y267" i="15"/>
  <c r="Z267" i="15"/>
  <c r="D299" i="15"/>
  <c r="E299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T299" i="15"/>
  <c r="U299" i="15"/>
  <c r="V299" i="15"/>
  <c r="W299" i="15"/>
  <c r="X299" i="15"/>
  <c r="Y299" i="15"/>
  <c r="Z299" i="15"/>
  <c r="D331" i="15"/>
  <c r="E331" i="15"/>
  <c r="F331" i="15"/>
  <c r="G331" i="15"/>
  <c r="H331" i="15"/>
  <c r="I331" i="15"/>
  <c r="J331" i="15"/>
  <c r="K331" i="15"/>
  <c r="L331" i="15"/>
  <c r="M331" i="15"/>
  <c r="N331" i="15"/>
  <c r="O331" i="15"/>
  <c r="P331" i="15"/>
  <c r="Q331" i="15"/>
  <c r="R331" i="15"/>
  <c r="S331" i="15"/>
  <c r="T331" i="15"/>
  <c r="U331" i="15"/>
  <c r="V331" i="15"/>
  <c r="W331" i="15"/>
  <c r="X331" i="15"/>
  <c r="Y331" i="15"/>
  <c r="Z33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D172" i="15"/>
  <c r="E172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D204" i="15"/>
  <c r="E204" i="15"/>
  <c r="F204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V204" i="15"/>
  <c r="W204" i="15"/>
  <c r="X204" i="15"/>
  <c r="Y204" i="15"/>
  <c r="Z204" i="15"/>
  <c r="D236" i="15"/>
  <c r="E236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V236" i="15"/>
  <c r="W236" i="15"/>
  <c r="X236" i="15"/>
  <c r="Y236" i="15"/>
  <c r="Z236" i="15"/>
  <c r="D268" i="15"/>
  <c r="E268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T268" i="15"/>
  <c r="U268" i="15"/>
  <c r="V268" i="15"/>
  <c r="W268" i="15"/>
  <c r="X268" i="15"/>
  <c r="Y268" i="15"/>
  <c r="Z268" i="15"/>
  <c r="D300" i="15"/>
  <c r="E300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T300" i="15"/>
  <c r="U300" i="15"/>
  <c r="V300" i="15"/>
  <c r="W300" i="15"/>
  <c r="X300" i="15"/>
  <c r="Y300" i="15"/>
  <c r="Z300" i="15"/>
  <c r="D332" i="15"/>
  <c r="E332" i="15"/>
  <c r="F332" i="15"/>
  <c r="G332" i="15"/>
  <c r="H332" i="15"/>
  <c r="I332" i="15"/>
  <c r="J332" i="15"/>
  <c r="K332" i="15"/>
  <c r="L332" i="15"/>
  <c r="M332" i="15"/>
  <c r="N332" i="15"/>
  <c r="O332" i="15"/>
  <c r="P332" i="15"/>
  <c r="Q332" i="15"/>
  <c r="R332" i="15"/>
  <c r="S332" i="15"/>
  <c r="T332" i="15"/>
  <c r="U332" i="15"/>
  <c r="V332" i="15"/>
  <c r="W332" i="15"/>
  <c r="X332" i="15"/>
  <c r="Y332" i="15"/>
  <c r="Z33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D205" i="15"/>
  <c r="E205" i="15"/>
  <c r="F205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V205" i="15"/>
  <c r="W205" i="15"/>
  <c r="X205" i="15"/>
  <c r="Y205" i="15"/>
  <c r="Z205" i="15"/>
  <c r="D237" i="15"/>
  <c r="E237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V237" i="15"/>
  <c r="W237" i="15"/>
  <c r="X237" i="15"/>
  <c r="Y237" i="15"/>
  <c r="Z237" i="15"/>
  <c r="D269" i="15"/>
  <c r="E269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T269" i="15"/>
  <c r="U269" i="15"/>
  <c r="V269" i="15"/>
  <c r="W269" i="15"/>
  <c r="X269" i="15"/>
  <c r="Y269" i="15"/>
  <c r="Z269" i="15"/>
  <c r="D301" i="15"/>
  <c r="E301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T301" i="15"/>
  <c r="U301" i="15"/>
  <c r="V301" i="15"/>
  <c r="W301" i="15"/>
  <c r="X301" i="15"/>
  <c r="Y301" i="15"/>
  <c r="Z301" i="15"/>
  <c r="D333" i="15"/>
  <c r="E333" i="15"/>
  <c r="F333" i="15"/>
  <c r="G333" i="15"/>
  <c r="H333" i="15"/>
  <c r="I333" i="15"/>
  <c r="J333" i="15"/>
  <c r="K333" i="15"/>
  <c r="L333" i="15"/>
  <c r="M333" i="15"/>
  <c r="N333" i="15"/>
  <c r="O333" i="15"/>
  <c r="P333" i="15"/>
  <c r="Q333" i="15"/>
  <c r="R333" i="15"/>
  <c r="S333" i="15"/>
  <c r="T333" i="15"/>
  <c r="U333" i="15"/>
  <c r="V333" i="15"/>
  <c r="W333" i="15"/>
  <c r="X333" i="15"/>
  <c r="Y333" i="15"/>
  <c r="Z33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D174" i="15"/>
  <c r="E174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D206" i="15"/>
  <c r="E206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V206" i="15"/>
  <c r="W206" i="15"/>
  <c r="X206" i="15"/>
  <c r="Y206" i="15"/>
  <c r="Z206" i="15"/>
  <c r="D238" i="15"/>
  <c r="E238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V238" i="15"/>
  <c r="W238" i="15"/>
  <c r="X238" i="15"/>
  <c r="Y238" i="15"/>
  <c r="Z238" i="15"/>
  <c r="D270" i="15"/>
  <c r="E270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T270" i="15"/>
  <c r="U270" i="15"/>
  <c r="V270" i="15"/>
  <c r="W270" i="15"/>
  <c r="X270" i="15"/>
  <c r="Y270" i="15"/>
  <c r="Z270" i="15"/>
  <c r="D302" i="15"/>
  <c r="E302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T302" i="15"/>
  <c r="U302" i="15"/>
  <c r="V302" i="15"/>
  <c r="W302" i="15"/>
  <c r="X302" i="15"/>
  <c r="Y302" i="15"/>
  <c r="Z302" i="15"/>
  <c r="D334" i="15"/>
  <c r="E334" i="15"/>
  <c r="F334" i="15"/>
  <c r="G334" i="15"/>
  <c r="H334" i="15"/>
  <c r="I334" i="15"/>
  <c r="J334" i="15"/>
  <c r="K334" i="15"/>
  <c r="L334" i="15"/>
  <c r="M334" i="15"/>
  <c r="N334" i="15"/>
  <c r="O334" i="15"/>
  <c r="P334" i="15"/>
  <c r="Q334" i="15"/>
  <c r="R334" i="15"/>
  <c r="S334" i="15"/>
  <c r="T334" i="15"/>
  <c r="U334" i="15"/>
  <c r="V334" i="15"/>
  <c r="W334" i="15"/>
  <c r="X334" i="15"/>
  <c r="Y334" i="15"/>
  <c r="Z33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D175" i="15"/>
  <c r="E175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D207" i="15"/>
  <c r="E207" i="15"/>
  <c r="F207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V207" i="15"/>
  <c r="W207" i="15"/>
  <c r="X207" i="15"/>
  <c r="Y207" i="15"/>
  <c r="Z207" i="15"/>
  <c r="D239" i="15"/>
  <c r="E239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V239" i="15"/>
  <c r="W239" i="15"/>
  <c r="X239" i="15"/>
  <c r="Y239" i="15"/>
  <c r="Z239" i="15"/>
  <c r="D271" i="15"/>
  <c r="E271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T271" i="15"/>
  <c r="U271" i="15"/>
  <c r="V271" i="15"/>
  <c r="W271" i="15"/>
  <c r="X271" i="15"/>
  <c r="Y271" i="15"/>
  <c r="Z271" i="15"/>
  <c r="D303" i="15"/>
  <c r="E303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T303" i="15"/>
  <c r="U303" i="15"/>
  <c r="V303" i="15"/>
  <c r="W303" i="15"/>
  <c r="X303" i="15"/>
  <c r="Y303" i="15"/>
  <c r="Z303" i="15"/>
  <c r="D335" i="15"/>
  <c r="E335" i="15"/>
  <c r="F335" i="15"/>
  <c r="G335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T335" i="15"/>
  <c r="U335" i="15"/>
  <c r="V335" i="15"/>
  <c r="W335" i="15"/>
  <c r="X335" i="15"/>
  <c r="Y335" i="15"/>
  <c r="Z33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D208" i="15"/>
  <c r="E208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V208" i="15"/>
  <c r="W208" i="15"/>
  <c r="X208" i="15"/>
  <c r="Y208" i="15"/>
  <c r="Z208" i="15"/>
  <c r="D240" i="15"/>
  <c r="E240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V240" i="15"/>
  <c r="W240" i="15"/>
  <c r="X240" i="15"/>
  <c r="Y240" i="15"/>
  <c r="Z240" i="15"/>
  <c r="D272" i="15"/>
  <c r="E272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T272" i="15"/>
  <c r="U272" i="15"/>
  <c r="V272" i="15"/>
  <c r="W272" i="15"/>
  <c r="X272" i="15"/>
  <c r="Y272" i="15"/>
  <c r="Z272" i="15"/>
  <c r="D304" i="15"/>
  <c r="E304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T304" i="15"/>
  <c r="U304" i="15"/>
  <c r="V304" i="15"/>
  <c r="W304" i="15"/>
  <c r="X304" i="15"/>
  <c r="Y304" i="15"/>
  <c r="Z304" i="15"/>
  <c r="D336" i="15"/>
  <c r="E336" i="15"/>
  <c r="F336" i="15"/>
  <c r="G336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T336" i="15"/>
  <c r="U336" i="15"/>
  <c r="V336" i="15"/>
  <c r="W336" i="15"/>
  <c r="X336" i="15"/>
  <c r="Y336" i="15"/>
  <c r="Z336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D209" i="15"/>
  <c r="E209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V209" i="15"/>
  <c r="W209" i="15"/>
  <c r="X209" i="15"/>
  <c r="Y209" i="15"/>
  <c r="Z209" i="15"/>
  <c r="D241" i="15"/>
  <c r="E241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V241" i="15"/>
  <c r="W241" i="15"/>
  <c r="X241" i="15"/>
  <c r="Y241" i="15"/>
  <c r="Z241" i="15"/>
  <c r="D273" i="15"/>
  <c r="E273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T273" i="15"/>
  <c r="U273" i="15"/>
  <c r="V273" i="15"/>
  <c r="W273" i="15"/>
  <c r="X273" i="15"/>
  <c r="Y273" i="15"/>
  <c r="Z273" i="15"/>
  <c r="D305" i="15"/>
  <c r="E305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T305" i="15"/>
  <c r="U305" i="15"/>
  <c r="V305" i="15"/>
  <c r="W305" i="15"/>
  <c r="X305" i="15"/>
  <c r="Y305" i="15"/>
  <c r="Z305" i="15"/>
  <c r="D337" i="15"/>
  <c r="E337" i="15"/>
  <c r="F337" i="15"/>
  <c r="G337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T337" i="15"/>
  <c r="U337" i="15"/>
  <c r="V337" i="15"/>
  <c r="W337" i="15"/>
  <c r="X337" i="15"/>
  <c r="Y337" i="15"/>
  <c r="Z33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D178" i="15"/>
  <c r="E178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D210" i="15"/>
  <c r="E210" i="15"/>
  <c r="F210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V210" i="15"/>
  <c r="W210" i="15"/>
  <c r="X210" i="15"/>
  <c r="Y210" i="15"/>
  <c r="Z210" i="15"/>
  <c r="D242" i="15"/>
  <c r="E242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V242" i="15"/>
  <c r="W242" i="15"/>
  <c r="X242" i="15"/>
  <c r="Y242" i="15"/>
  <c r="Z242" i="15"/>
  <c r="D274" i="15"/>
  <c r="E274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T274" i="15"/>
  <c r="U274" i="15"/>
  <c r="V274" i="15"/>
  <c r="W274" i="15"/>
  <c r="X274" i="15"/>
  <c r="Y274" i="15"/>
  <c r="Z274" i="15"/>
  <c r="D306" i="15"/>
  <c r="E306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T306" i="15"/>
  <c r="U306" i="15"/>
  <c r="V306" i="15"/>
  <c r="W306" i="15"/>
  <c r="X306" i="15"/>
  <c r="Y306" i="15"/>
  <c r="Z306" i="15"/>
  <c r="D338" i="15"/>
  <c r="E338" i="15"/>
  <c r="F338" i="15"/>
  <c r="G338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T338" i="15"/>
  <c r="U338" i="15"/>
  <c r="V338" i="15"/>
  <c r="W338" i="15"/>
  <c r="X338" i="15"/>
  <c r="Y338" i="15"/>
  <c r="Z33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D211" i="15"/>
  <c r="E211" i="15"/>
  <c r="F211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V211" i="15"/>
  <c r="W211" i="15"/>
  <c r="X211" i="15"/>
  <c r="Y211" i="15"/>
  <c r="Z211" i="15"/>
  <c r="D243" i="15"/>
  <c r="E243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V243" i="15"/>
  <c r="W243" i="15"/>
  <c r="X243" i="15"/>
  <c r="Y243" i="15"/>
  <c r="Z243" i="15"/>
  <c r="D275" i="15"/>
  <c r="E275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T275" i="15"/>
  <c r="U275" i="15"/>
  <c r="V275" i="15"/>
  <c r="W275" i="15"/>
  <c r="X275" i="15"/>
  <c r="Y275" i="15"/>
  <c r="Z275" i="15"/>
  <c r="D307" i="15"/>
  <c r="E307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T307" i="15"/>
  <c r="U307" i="15"/>
  <c r="V307" i="15"/>
  <c r="W307" i="15"/>
  <c r="X307" i="15"/>
  <c r="Y307" i="15"/>
  <c r="Z307" i="15"/>
  <c r="D339" i="15"/>
  <c r="E339" i="15"/>
  <c r="F339" i="15"/>
  <c r="G339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T339" i="15"/>
  <c r="U339" i="15"/>
  <c r="V339" i="15"/>
  <c r="W339" i="15"/>
  <c r="X339" i="15"/>
  <c r="Y339" i="15"/>
  <c r="Z33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D180" i="15"/>
  <c r="E180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D212" i="15"/>
  <c r="E212" i="15"/>
  <c r="F212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V212" i="15"/>
  <c r="W212" i="15"/>
  <c r="X212" i="15"/>
  <c r="Y212" i="15"/>
  <c r="Z212" i="15"/>
  <c r="D244" i="15"/>
  <c r="E244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V244" i="15"/>
  <c r="W244" i="15"/>
  <c r="X244" i="15"/>
  <c r="Y244" i="15"/>
  <c r="Z244" i="15"/>
  <c r="D276" i="15"/>
  <c r="E276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T276" i="15"/>
  <c r="U276" i="15"/>
  <c r="V276" i="15"/>
  <c r="W276" i="15"/>
  <c r="X276" i="15"/>
  <c r="Y276" i="15"/>
  <c r="Z276" i="15"/>
  <c r="D308" i="15"/>
  <c r="E308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T308" i="15"/>
  <c r="U308" i="15"/>
  <c r="V308" i="15"/>
  <c r="W308" i="15"/>
  <c r="X308" i="15"/>
  <c r="Y308" i="15"/>
  <c r="Z308" i="15"/>
  <c r="D340" i="15"/>
  <c r="E340" i="15"/>
  <c r="F340" i="15"/>
  <c r="G340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T340" i="15"/>
  <c r="U340" i="15"/>
  <c r="V340" i="15"/>
  <c r="W340" i="15"/>
  <c r="X340" i="15"/>
  <c r="Y340" i="15"/>
  <c r="Z34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D213" i="15"/>
  <c r="E213" i="15"/>
  <c r="F213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V213" i="15"/>
  <c r="W213" i="15"/>
  <c r="X213" i="15"/>
  <c r="Y213" i="15"/>
  <c r="Z213" i="15"/>
  <c r="D245" i="15"/>
  <c r="E245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V245" i="15"/>
  <c r="W245" i="15"/>
  <c r="X245" i="15"/>
  <c r="Y245" i="15"/>
  <c r="Z245" i="15"/>
  <c r="D277" i="15"/>
  <c r="E277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T277" i="15"/>
  <c r="U277" i="15"/>
  <c r="V277" i="15"/>
  <c r="W277" i="15"/>
  <c r="X277" i="15"/>
  <c r="Y277" i="15"/>
  <c r="Z277" i="15"/>
  <c r="D309" i="15"/>
  <c r="E309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T309" i="15"/>
  <c r="U309" i="15"/>
  <c r="V309" i="15"/>
  <c r="W309" i="15"/>
  <c r="X309" i="15"/>
  <c r="Y309" i="15"/>
  <c r="Z309" i="15"/>
  <c r="D341" i="15"/>
  <c r="E341" i="15"/>
  <c r="F341" i="15"/>
  <c r="G341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T341" i="15"/>
  <c r="U341" i="15"/>
  <c r="V341" i="15"/>
  <c r="W341" i="15"/>
  <c r="X341" i="15"/>
  <c r="Y341" i="15"/>
  <c r="Z34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D182" i="15"/>
  <c r="E182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D214" i="15"/>
  <c r="E214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V214" i="15"/>
  <c r="W214" i="15"/>
  <c r="X214" i="15"/>
  <c r="Y214" i="15"/>
  <c r="Z214" i="15"/>
  <c r="D246" i="15"/>
  <c r="E246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V246" i="15"/>
  <c r="W246" i="15"/>
  <c r="X246" i="15"/>
  <c r="Y246" i="15"/>
  <c r="Z246" i="15"/>
  <c r="D278" i="15"/>
  <c r="E278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T278" i="15"/>
  <c r="U278" i="15"/>
  <c r="V278" i="15"/>
  <c r="W278" i="15"/>
  <c r="X278" i="15"/>
  <c r="Y278" i="15"/>
  <c r="Z278" i="15"/>
  <c r="D310" i="15"/>
  <c r="E310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T310" i="15"/>
  <c r="U310" i="15"/>
  <c r="V310" i="15"/>
  <c r="W310" i="15"/>
  <c r="X310" i="15"/>
  <c r="Y310" i="15"/>
  <c r="Z310" i="15"/>
  <c r="D342" i="15"/>
  <c r="E342" i="15"/>
  <c r="F342" i="15"/>
  <c r="G342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T342" i="15"/>
  <c r="U342" i="15"/>
  <c r="V342" i="15"/>
  <c r="W342" i="15"/>
  <c r="X342" i="15"/>
  <c r="Y342" i="15"/>
  <c r="Z34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D183" i="15"/>
  <c r="E183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D215" i="15"/>
  <c r="E215" i="15"/>
  <c r="F215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V215" i="15"/>
  <c r="W215" i="15"/>
  <c r="X215" i="15"/>
  <c r="Y215" i="15"/>
  <c r="Z215" i="15"/>
  <c r="D247" i="15"/>
  <c r="E247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V247" i="15"/>
  <c r="W247" i="15"/>
  <c r="X247" i="15"/>
  <c r="Y247" i="15"/>
  <c r="Z247" i="15"/>
  <c r="D279" i="15"/>
  <c r="E279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T279" i="15"/>
  <c r="U279" i="15"/>
  <c r="V279" i="15"/>
  <c r="W279" i="15"/>
  <c r="X279" i="15"/>
  <c r="Y279" i="15"/>
  <c r="Z279" i="15"/>
  <c r="D311" i="15"/>
  <c r="E311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T311" i="15"/>
  <c r="U311" i="15"/>
  <c r="V311" i="15"/>
  <c r="W311" i="15"/>
  <c r="X311" i="15"/>
  <c r="Y311" i="15"/>
  <c r="Z311" i="15"/>
  <c r="D343" i="15"/>
  <c r="E343" i="15"/>
  <c r="F343" i="15"/>
  <c r="G343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343" i="15"/>
  <c r="U343" i="15"/>
  <c r="V343" i="15"/>
  <c r="W343" i="15"/>
  <c r="X343" i="15"/>
  <c r="Y343" i="15"/>
  <c r="Z34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D216" i="15"/>
  <c r="E216" i="15"/>
  <c r="F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Y216" i="15"/>
  <c r="Z216" i="15"/>
  <c r="D248" i="15"/>
  <c r="E248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V248" i="15"/>
  <c r="W248" i="15"/>
  <c r="X248" i="15"/>
  <c r="Y248" i="15"/>
  <c r="Z248" i="15"/>
  <c r="D280" i="15"/>
  <c r="E280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T280" i="15"/>
  <c r="U280" i="15"/>
  <c r="V280" i="15"/>
  <c r="W280" i="15"/>
  <c r="X280" i="15"/>
  <c r="Y280" i="15"/>
  <c r="Z280" i="15"/>
  <c r="D312" i="15"/>
  <c r="E312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T312" i="15"/>
  <c r="U312" i="15"/>
  <c r="V312" i="15"/>
  <c r="W312" i="15"/>
  <c r="X312" i="15"/>
  <c r="Y312" i="15"/>
  <c r="Z312" i="15"/>
  <c r="D344" i="15"/>
  <c r="E344" i="15"/>
  <c r="F344" i="15"/>
  <c r="G344" i="15"/>
  <c r="H344" i="15"/>
  <c r="I344" i="15"/>
  <c r="J344" i="15"/>
  <c r="K344" i="15"/>
  <c r="L344" i="15"/>
  <c r="M344" i="15"/>
  <c r="N344" i="15"/>
  <c r="O344" i="15"/>
  <c r="P344" i="15"/>
  <c r="Q344" i="15"/>
  <c r="R344" i="15"/>
  <c r="S344" i="15"/>
  <c r="T344" i="15"/>
  <c r="U344" i="15"/>
  <c r="V344" i="15"/>
  <c r="W344" i="15"/>
  <c r="X344" i="15"/>
  <c r="Y344" i="15"/>
  <c r="Z344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Y217" i="15"/>
  <c r="Z217" i="15"/>
  <c r="D249" i="15"/>
  <c r="E249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T249" i="15"/>
  <c r="U249" i="15"/>
  <c r="V249" i="15"/>
  <c r="W249" i="15"/>
  <c r="X249" i="15"/>
  <c r="Y249" i="15"/>
  <c r="Z249" i="15"/>
  <c r="D281" i="15"/>
  <c r="E281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T281" i="15"/>
  <c r="U281" i="15"/>
  <c r="V281" i="15"/>
  <c r="W281" i="15"/>
  <c r="X281" i="15"/>
  <c r="Y281" i="15"/>
  <c r="Z281" i="15"/>
  <c r="D313" i="15"/>
  <c r="E313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T313" i="15"/>
  <c r="U313" i="15"/>
  <c r="V313" i="15"/>
  <c r="W313" i="15"/>
  <c r="X313" i="15"/>
  <c r="Y313" i="15"/>
  <c r="Z313" i="15"/>
  <c r="D345" i="15"/>
  <c r="E345" i="15"/>
  <c r="F345" i="15"/>
  <c r="G345" i="15"/>
  <c r="H345" i="15"/>
  <c r="I345" i="15"/>
  <c r="J345" i="15"/>
  <c r="K345" i="15"/>
  <c r="L345" i="15"/>
  <c r="M345" i="15"/>
  <c r="N345" i="15"/>
  <c r="O345" i="15"/>
  <c r="P345" i="15"/>
  <c r="Q345" i="15"/>
  <c r="R345" i="15"/>
  <c r="S345" i="15"/>
  <c r="T345" i="15"/>
  <c r="U345" i="15"/>
  <c r="V345" i="15"/>
  <c r="W345" i="15"/>
  <c r="X345" i="15"/>
  <c r="Y345" i="15"/>
  <c r="Z34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D154" i="15"/>
  <c r="E154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D186" i="15"/>
  <c r="E186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Y218" i="15"/>
  <c r="Z218" i="15"/>
  <c r="D250" i="15"/>
  <c r="E250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T250" i="15"/>
  <c r="U250" i="15"/>
  <c r="V250" i="15"/>
  <c r="W250" i="15"/>
  <c r="X250" i="15"/>
  <c r="Y250" i="15"/>
  <c r="Z250" i="15"/>
  <c r="D282" i="15"/>
  <c r="E282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T282" i="15"/>
  <c r="U282" i="15"/>
  <c r="V282" i="15"/>
  <c r="W282" i="15"/>
  <c r="X282" i="15"/>
  <c r="Y282" i="15"/>
  <c r="Z282" i="15"/>
  <c r="D314" i="15"/>
  <c r="E314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T314" i="15"/>
  <c r="U314" i="15"/>
  <c r="V314" i="15"/>
  <c r="W314" i="15"/>
  <c r="X314" i="15"/>
  <c r="Y314" i="15"/>
  <c r="Z314" i="15"/>
  <c r="D346" i="15"/>
  <c r="E346" i="15"/>
  <c r="F346" i="15"/>
  <c r="G346" i="15"/>
  <c r="H346" i="15"/>
  <c r="I346" i="15"/>
  <c r="J346" i="15"/>
  <c r="K346" i="15"/>
  <c r="L346" i="15"/>
  <c r="M346" i="15"/>
  <c r="N346" i="15"/>
  <c r="O346" i="15"/>
  <c r="P346" i="15"/>
  <c r="Q346" i="15"/>
  <c r="R346" i="15"/>
  <c r="S346" i="15"/>
  <c r="T346" i="15"/>
  <c r="U346" i="15"/>
  <c r="V346" i="15"/>
  <c r="W346" i="15"/>
  <c r="X346" i="15"/>
  <c r="Y346" i="15"/>
  <c r="Z34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D187" i="15"/>
  <c r="E187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D219" i="15"/>
  <c r="E219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V219" i="15"/>
  <c r="W219" i="15"/>
  <c r="X219" i="15"/>
  <c r="Y219" i="15"/>
  <c r="Z219" i="15"/>
  <c r="D251" i="15"/>
  <c r="E251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T251" i="15"/>
  <c r="U251" i="15"/>
  <c r="V251" i="15"/>
  <c r="W251" i="15"/>
  <c r="X251" i="15"/>
  <c r="Y251" i="15"/>
  <c r="Z251" i="15"/>
  <c r="D283" i="15"/>
  <c r="E283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T283" i="15"/>
  <c r="U283" i="15"/>
  <c r="V283" i="15"/>
  <c r="W283" i="15"/>
  <c r="X283" i="15"/>
  <c r="Y283" i="15"/>
  <c r="Z283" i="15"/>
  <c r="D315" i="15"/>
  <c r="E315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T315" i="15"/>
  <c r="U315" i="15"/>
  <c r="V315" i="15"/>
  <c r="W315" i="15"/>
  <c r="X315" i="15"/>
  <c r="Y315" i="15"/>
  <c r="Z315" i="15"/>
  <c r="D347" i="15"/>
  <c r="E347" i="15"/>
  <c r="F347" i="15"/>
  <c r="G347" i="15"/>
  <c r="H347" i="15"/>
  <c r="I347" i="15"/>
  <c r="J347" i="15"/>
  <c r="K347" i="15"/>
  <c r="L347" i="15"/>
  <c r="M347" i="15"/>
  <c r="N347" i="15"/>
  <c r="O347" i="15"/>
  <c r="P347" i="15"/>
  <c r="Q347" i="15"/>
  <c r="R347" i="15"/>
  <c r="S347" i="15"/>
  <c r="T347" i="15"/>
  <c r="U347" i="15"/>
  <c r="V347" i="15"/>
  <c r="W347" i="15"/>
  <c r="X347" i="15"/>
  <c r="Y347" i="15"/>
  <c r="Z34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D188" i="15"/>
  <c r="E188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D220" i="15"/>
  <c r="E220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V220" i="15"/>
  <c r="W220" i="15"/>
  <c r="X220" i="15"/>
  <c r="Y220" i="15"/>
  <c r="Z220" i="15"/>
  <c r="D252" i="15"/>
  <c r="E252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T252" i="15"/>
  <c r="U252" i="15"/>
  <c r="V252" i="15"/>
  <c r="W252" i="15"/>
  <c r="X252" i="15"/>
  <c r="Y252" i="15"/>
  <c r="Z252" i="15"/>
  <c r="D284" i="15"/>
  <c r="E284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T284" i="15"/>
  <c r="U284" i="15"/>
  <c r="V284" i="15"/>
  <c r="W284" i="15"/>
  <c r="X284" i="15"/>
  <c r="Y284" i="15"/>
  <c r="Z284" i="15"/>
  <c r="D316" i="15"/>
  <c r="E316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316" i="15"/>
  <c r="U316" i="15"/>
  <c r="V316" i="15"/>
  <c r="W316" i="15"/>
  <c r="X316" i="15"/>
  <c r="Y316" i="15"/>
  <c r="Z316" i="15"/>
  <c r="D348" i="15"/>
  <c r="E348" i="15"/>
  <c r="F348" i="15"/>
  <c r="G348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V348" i="15"/>
  <c r="W348" i="15"/>
  <c r="X348" i="15"/>
  <c r="Y348" i="15"/>
  <c r="Z34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D221" i="15"/>
  <c r="E221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V221" i="15"/>
  <c r="W221" i="15"/>
  <c r="X221" i="15"/>
  <c r="Y221" i="15"/>
  <c r="Z221" i="15"/>
  <c r="D253" i="15"/>
  <c r="E253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T253" i="15"/>
  <c r="U253" i="15"/>
  <c r="V253" i="15"/>
  <c r="W253" i="15"/>
  <c r="X253" i="15"/>
  <c r="Y253" i="15"/>
  <c r="Z253" i="15"/>
  <c r="D285" i="15"/>
  <c r="E285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T285" i="15"/>
  <c r="U285" i="15"/>
  <c r="V285" i="15"/>
  <c r="W285" i="15"/>
  <c r="X285" i="15"/>
  <c r="Y285" i="15"/>
  <c r="Z285" i="15"/>
  <c r="D317" i="15"/>
  <c r="E317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T317" i="15"/>
  <c r="U317" i="15"/>
  <c r="V317" i="15"/>
  <c r="W317" i="15"/>
  <c r="X317" i="15"/>
  <c r="Y317" i="15"/>
  <c r="Z317" i="15"/>
  <c r="D349" i="15"/>
  <c r="E349" i="15"/>
  <c r="F349" i="15"/>
  <c r="G349" i="15"/>
  <c r="H349" i="15"/>
  <c r="I349" i="15"/>
  <c r="J349" i="15"/>
  <c r="K349" i="15"/>
  <c r="L349" i="15"/>
  <c r="M349" i="15"/>
  <c r="N349" i="15"/>
  <c r="O349" i="15"/>
  <c r="P349" i="15"/>
  <c r="Q349" i="15"/>
  <c r="R349" i="15"/>
  <c r="S349" i="15"/>
  <c r="T349" i="15"/>
  <c r="U349" i="15"/>
  <c r="V349" i="15"/>
  <c r="W349" i="15"/>
  <c r="X349" i="15"/>
  <c r="Y349" i="15"/>
  <c r="Z349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D190" i="15"/>
  <c r="E190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D222" i="15"/>
  <c r="E222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V222" i="15"/>
  <c r="W222" i="15"/>
  <c r="X222" i="15"/>
  <c r="Y222" i="15"/>
  <c r="Z222" i="15"/>
  <c r="D254" i="15"/>
  <c r="E254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T254" i="15"/>
  <c r="U254" i="15"/>
  <c r="V254" i="15"/>
  <c r="W254" i="15"/>
  <c r="X254" i="15"/>
  <c r="Y254" i="15"/>
  <c r="Z254" i="15"/>
  <c r="D286" i="15"/>
  <c r="E286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T286" i="15"/>
  <c r="U286" i="15"/>
  <c r="V286" i="15"/>
  <c r="W286" i="15"/>
  <c r="X286" i="15"/>
  <c r="Y286" i="15"/>
  <c r="Z286" i="15"/>
  <c r="D318" i="15"/>
  <c r="E318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T318" i="15"/>
  <c r="U318" i="15"/>
  <c r="V318" i="15"/>
  <c r="W318" i="15"/>
  <c r="X318" i="15"/>
  <c r="Y318" i="15"/>
  <c r="Z318" i="15"/>
  <c r="D350" i="15"/>
  <c r="E350" i="15"/>
  <c r="F350" i="15"/>
  <c r="G350" i="15"/>
  <c r="H350" i="15"/>
  <c r="I350" i="15"/>
  <c r="J350" i="15"/>
  <c r="K350" i="15"/>
  <c r="L350" i="15"/>
  <c r="M350" i="15"/>
  <c r="N350" i="15"/>
  <c r="O350" i="15"/>
  <c r="P350" i="15"/>
  <c r="Q350" i="15"/>
  <c r="R350" i="15"/>
  <c r="S350" i="15"/>
  <c r="T350" i="15"/>
  <c r="U350" i="15"/>
  <c r="V350" i="15"/>
  <c r="W350" i="15"/>
  <c r="X350" i="15"/>
  <c r="Y350" i="15"/>
  <c r="Z35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D191" i="15"/>
  <c r="E191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D223" i="15"/>
  <c r="E223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V223" i="15"/>
  <c r="W223" i="15"/>
  <c r="X223" i="15"/>
  <c r="Y223" i="15"/>
  <c r="Z223" i="15"/>
  <c r="D255" i="15"/>
  <c r="E255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V255" i="15"/>
  <c r="W255" i="15"/>
  <c r="X255" i="15"/>
  <c r="Y255" i="15"/>
  <c r="Z255" i="15"/>
  <c r="D287" i="15"/>
  <c r="E287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T287" i="15"/>
  <c r="U287" i="15"/>
  <c r="V287" i="15"/>
  <c r="W287" i="15"/>
  <c r="X287" i="15"/>
  <c r="Y287" i="15"/>
  <c r="Z287" i="15"/>
  <c r="D319" i="15"/>
  <c r="E319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T319" i="15"/>
  <c r="U319" i="15"/>
  <c r="V319" i="15"/>
  <c r="W319" i="15"/>
  <c r="X319" i="15"/>
  <c r="Y319" i="15"/>
  <c r="Z319" i="15"/>
  <c r="D351" i="15"/>
  <c r="E351" i="15"/>
  <c r="F351" i="15"/>
  <c r="G351" i="15"/>
  <c r="H351" i="15"/>
  <c r="I351" i="15"/>
  <c r="J351" i="15"/>
  <c r="K351" i="15"/>
  <c r="L351" i="15"/>
  <c r="M351" i="15"/>
  <c r="N351" i="15"/>
  <c r="O351" i="15"/>
  <c r="P351" i="15"/>
  <c r="Q351" i="15"/>
  <c r="R351" i="15"/>
  <c r="S351" i="15"/>
  <c r="T351" i="15"/>
  <c r="U351" i="15"/>
  <c r="V351" i="15"/>
  <c r="W351" i="15"/>
  <c r="X351" i="15"/>
  <c r="Y351" i="15"/>
  <c r="Z35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D224" i="15"/>
  <c r="E224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V224" i="15"/>
  <c r="W224" i="15"/>
  <c r="X224" i="15"/>
  <c r="Y224" i="15"/>
  <c r="Z224" i="15"/>
  <c r="D256" i="15"/>
  <c r="E256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T256" i="15"/>
  <c r="U256" i="15"/>
  <c r="V256" i="15"/>
  <c r="W256" i="15"/>
  <c r="X256" i="15"/>
  <c r="Y256" i="15"/>
  <c r="Z256" i="15"/>
  <c r="D288" i="15"/>
  <c r="E288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T288" i="15"/>
  <c r="U288" i="15"/>
  <c r="V288" i="15"/>
  <c r="W288" i="15"/>
  <c r="X288" i="15"/>
  <c r="Y288" i="15"/>
  <c r="Z288" i="15"/>
  <c r="D320" i="15"/>
  <c r="E320" i="15"/>
  <c r="F320" i="15"/>
  <c r="G320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T320" i="15"/>
  <c r="U320" i="15"/>
  <c r="V320" i="15"/>
  <c r="W320" i="15"/>
  <c r="X320" i="15"/>
  <c r="Y320" i="15"/>
  <c r="Z320" i="15"/>
  <c r="D352" i="15"/>
  <c r="E352" i="15"/>
  <c r="F352" i="15"/>
  <c r="G352" i="15"/>
  <c r="H352" i="15"/>
  <c r="I352" i="15"/>
  <c r="J352" i="15"/>
  <c r="K352" i="15"/>
  <c r="L352" i="15"/>
  <c r="M352" i="15"/>
  <c r="N352" i="15"/>
  <c r="O352" i="15"/>
  <c r="P352" i="15"/>
  <c r="Q352" i="15"/>
  <c r="R352" i="15"/>
  <c r="S352" i="15"/>
  <c r="T352" i="15"/>
  <c r="U352" i="15"/>
  <c r="V352" i="15"/>
  <c r="W352" i="15"/>
  <c r="X352" i="15"/>
  <c r="Y352" i="15"/>
  <c r="Z35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D2" i="15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BG3" i="7" l="1"/>
  <c r="AJ331" i="7"/>
  <c r="AJ319" i="7"/>
  <c r="AJ307" i="7"/>
  <c r="AJ295" i="7"/>
  <c r="AJ283" i="7"/>
  <c r="AJ271" i="7"/>
  <c r="AJ259" i="7"/>
  <c r="AJ247" i="7"/>
  <c r="AJ235" i="7"/>
  <c r="AJ223" i="7"/>
  <c r="AJ211" i="7"/>
  <c r="AJ199" i="7"/>
  <c r="AJ187" i="7"/>
  <c r="AJ175" i="7"/>
  <c r="AJ163" i="7"/>
  <c r="AJ151" i="7"/>
  <c r="AJ139" i="7"/>
  <c r="AJ127" i="7"/>
  <c r="AJ115" i="7"/>
  <c r="AJ103" i="7"/>
  <c r="AJ91" i="7"/>
  <c r="AJ79" i="7"/>
  <c r="AJ67" i="7"/>
  <c r="AJ55" i="7"/>
  <c r="AJ43" i="7"/>
  <c r="AJ31" i="7"/>
  <c r="AK334" i="7"/>
  <c r="AK322" i="7"/>
  <c r="AK310" i="7"/>
  <c r="AK298" i="7"/>
  <c r="AK286" i="7"/>
  <c r="AK274" i="7"/>
  <c r="AK262" i="7"/>
  <c r="AK250" i="7"/>
  <c r="AK238" i="7"/>
  <c r="AK226" i="7"/>
  <c r="AK214" i="7"/>
  <c r="AK202" i="7"/>
  <c r="AK190" i="7"/>
  <c r="AK178" i="7"/>
  <c r="AK166" i="7"/>
  <c r="AK154" i="7"/>
  <c r="AK142" i="7"/>
  <c r="AK130" i="7"/>
  <c r="AK118" i="7"/>
  <c r="AK106" i="7"/>
  <c r="AK94" i="7"/>
  <c r="AK82" i="7"/>
  <c r="AK70" i="7"/>
  <c r="AK58" i="7"/>
  <c r="AK46" i="7"/>
  <c r="AK34" i="7"/>
  <c r="BH3" i="7"/>
  <c r="AK340" i="7"/>
  <c r="AK328" i="7"/>
  <c r="AK316" i="7"/>
  <c r="AK304" i="7"/>
  <c r="AK292" i="7"/>
  <c r="AK280" i="7"/>
  <c r="AK268" i="7"/>
  <c r="AK256" i="7"/>
  <c r="AK244" i="7"/>
  <c r="AK232" i="7"/>
  <c r="AK220" i="7"/>
  <c r="AK208" i="7"/>
  <c r="AK196" i="7"/>
  <c r="AK184" i="7"/>
  <c r="AK172" i="7"/>
  <c r="AK160" i="7"/>
  <c r="AK148" i="7"/>
  <c r="AK136" i="7"/>
  <c r="AK124" i="7"/>
  <c r="AK112" i="7"/>
  <c r="AK100" i="7"/>
  <c r="AK88" i="7"/>
  <c r="AK76" i="7"/>
  <c r="AK64" i="7"/>
  <c r="AK52" i="7"/>
  <c r="AK40" i="7"/>
  <c r="AK28" i="7"/>
  <c r="AK335" i="7"/>
  <c r="AK323" i="7"/>
  <c r="AK311" i="7"/>
  <c r="AK299" i="7"/>
  <c r="AK287" i="7"/>
  <c r="AK275" i="7"/>
  <c r="AK263" i="7"/>
  <c r="AK251" i="7"/>
  <c r="AK239" i="7"/>
  <c r="AK227" i="7"/>
  <c r="AK215" i="7"/>
  <c r="AK203" i="7"/>
  <c r="AK191" i="7"/>
  <c r="AK179" i="7"/>
  <c r="AK167" i="7"/>
  <c r="AK155" i="7"/>
  <c r="AK143" i="7"/>
  <c r="AK131" i="7"/>
  <c r="AK119" i="7"/>
  <c r="AK107" i="7"/>
  <c r="AK95" i="7"/>
  <c r="AK83" i="7"/>
  <c r="AJ338" i="7"/>
  <c r="AJ278" i="7"/>
  <c r="AJ218" i="7"/>
  <c r="AJ146" i="7"/>
  <c r="AJ98" i="7"/>
  <c r="AJ50" i="7"/>
  <c r="AJ337" i="7"/>
  <c r="AJ313" i="7"/>
  <c r="AJ289" i="7"/>
  <c r="AJ253" i="7"/>
  <c r="AJ241" i="7"/>
  <c r="AJ229" i="7"/>
  <c r="AJ217" i="7"/>
  <c r="AJ205" i="7"/>
  <c r="AJ193" i="7"/>
  <c r="AJ181" i="7"/>
  <c r="AJ169" i="7"/>
  <c r="AJ157" i="7"/>
  <c r="AJ145" i="7"/>
  <c r="AJ133" i="7"/>
  <c r="AJ121" i="7"/>
  <c r="AJ109" i="7"/>
  <c r="AJ97" i="7"/>
  <c r="AJ85" i="7"/>
  <c r="AJ73" i="7"/>
  <c r="AJ61" i="7"/>
  <c r="AJ49" i="7"/>
  <c r="AJ37" i="7"/>
  <c r="AJ302" i="7"/>
  <c r="AJ254" i="7"/>
  <c r="AJ206" i="7"/>
  <c r="AJ158" i="7"/>
  <c r="AJ110" i="7"/>
  <c r="AJ62" i="7"/>
  <c r="AJ301" i="7"/>
  <c r="AJ312" i="7"/>
  <c r="AJ276" i="7"/>
  <c r="AJ252" i="7"/>
  <c r="AJ228" i="7"/>
  <c r="AJ192" i="7"/>
  <c r="AJ168" i="7"/>
  <c r="AJ132" i="7"/>
  <c r="AJ108" i="7"/>
  <c r="AJ84" i="7"/>
  <c r="AJ60" i="7"/>
  <c r="AJ36" i="7"/>
  <c r="AK339" i="7"/>
  <c r="AK327" i="7"/>
  <c r="AK315" i="7"/>
  <c r="AK303" i="7"/>
  <c r="AK291" i="7"/>
  <c r="AK279" i="7"/>
  <c r="AK267" i="7"/>
  <c r="AK255" i="7"/>
  <c r="AK243" i="7"/>
  <c r="AK231" i="7"/>
  <c r="AK219" i="7"/>
  <c r="AK207" i="7"/>
  <c r="AK195" i="7"/>
  <c r="AK183" i="7"/>
  <c r="AK171" i="7"/>
  <c r="AK159" i="7"/>
  <c r="AK147" i="7"/>
  <c r="AK135" i="7"/>
  <c r="AK123" i="7"/>
  <c r="AK111" i="7"/>
  <c r="AK99" i="7"/>
  <c r="AK87" i="7"/>
  <c r="AK75" i="7"/>
  <c r="AK63" i="7"/>
  <c r="AK51" i="7"/>
  <c r="AK39" i="7"/>
  <c r="AK27" i="7"/>
  <c r="AJ314" i="7"/>
  <c r="AJ266" i="7"/>
  <c r="AJ230" i="7"/>
  <c r="AJ182" i="7"/>
  <c r="AJ122" i="7"/>
  <c r="AJ74" i="7"/>
  <c r="AJ277" i="7"/>
  <c r="AJ324" i="7"/>
  <c r="AJ288" i="7"/>
  <c r="AJ264" i="7"/>
  <c r="AJ240" i="7"/>
  <c r="AJ204" i="7"/>
  <c r="AJ180" i="7"/>
  <c r="AJ156" i="7"/>
  <c r="AJ144" i="7"/>
  <c r="AJ120" i="7"/>
  <c r="AJ96" i="7"/>
  <c r="AJ72" i="7"/>
  <c r="AJ48" i="7"/>
  <c r="AJ335" i="7"/>
  <c r="AJ323" i="7"/>
  <c r="AJ311" i="7"/>
  <c r="AJ299" i="7"/>
  <c r="AJ287" i="7"/>
  <c r="AJ275" i="7"/>
  <c r="AJ263" i="7"/>
  <c r="AJ251" i="7"/>
  <c r="AJ239" i="7"/>
  <c r="AJ227" i="7"/>
  <c r="AJ215" i="7"/>
  <c r="AJ203" i="7"/>
  <c r="AJ191" i="7"/>
  <c r="AJ179" i="7"/>
  <c r="AJ167" i="7"/>
  <c r="AJ155" i="7"/>
  <c r="AJ143" i="7"/>
  <c r="AJ131" i="7"/>
  <c r="AJ119" i="7"/>
  <c r="AJ107" i="7"/>
  <c r="AJ95" i="7"/>
  <c r="AJ83" i="7"/>
  <c r="AJ71" i="7"/>
  <c r="AJ59" i="7"/>
  <c r="AJ47" i="7"/>
  <c r="AJ35" i="7"/>
  <c r="AK242" i="7"/>
  <c r="AJ326" i="7"/>
  <c r="AJ290" i="7"/>
  <c r="AJ242" i="7"/>
  <c r="AJ194" i="7"/>
  <c r="AJ170" i="7"/>
  <c r="AJ134" i="7"/>
  <c r="AJ86" i="7"/>
  <c r="AJ38" i="7"/>
  <c r="AJ325" i="7"/>
  <c r="AJ265" i="7"/>
  <c r="AJ336" i="7"/>
  <c r="AJ300" i="7"/>
  <c r="AJ216" i="7"/>
  <c r="AJ332" i="7"/>
  <c r="AJ320" i="7"/>
  <c r="AJ308" i="7"/>
  <c r="AJ296" i="7"/>
  <c r="AJ284" i="7"/>
  <c r="AJ272" i="7"/>
  <c r="AJ260" i="7"/>
  <c r="AJ248" i="7"/>
  <c r="AJ236" i="7"/>
  <c r="AJ224" i="7"/>
  <c r="AJ212" i="7"/>
  <c r="AJ200" i="7"/>
  <c r="AJ188" i="7"/>
  <c r="AJ176" i="7"/>
  <c r="AJ164" i="7"/>
  <c r="AJ152" i="7"/>
  <c r="AJ140" i="7"/>
  <c r="AJ128" i="7"/>
  <c r="AJ116" i="7"/>
  <c r="AJ104" i="7"/>
  <c r="AJ92" i="7"/>
  <c r="AJ80" i="7"/>
  <c r="AJ68" i="7"/>
  <c r="AJ56" i="7"/>
  <c r="AJ44" i="7"/>
  <c r="AJ32" i="7"/>
  <c r="AK71" i="7"/>
  <c r="AK59" i="7"/>
  <c r="AK47" i="7"/>
  <c r="AK35" i="7"/>
  <c r="AJ342" i="7"/>
  <c r="AJ330" i="7"/>
  <c r="AJ318" i="7"/>
  <c r="AJ306" i="7"/>
  <c r="AJ294" i="7"/>
  <c r="AJ282" i="7"/>
  <c r="AJ270" i="7"/>
  <c r="AJ258" i="7"/>
  <c r="AJ246" i="7"/>
  <c r="AJ234" i="7"/>
  <c r="AJ222" i="7"/>
  <c r="AJ210" i="7"/>
  <c r="AJ198" i="7"/>
  <c r="AJ186" i="7"/>
  <c r="AJ174" i="7"/>
  <c r="AJ162" i="7"/>
  <c r="AJ150" i="7"/>
  <c r="AJ138" i="7"/>
  <c r="AJ126" i="7"/>
  <c r="AJ114" i="7"/>
  <c r="AJ102" i="7"/>
  <c r="AJ90" i="7"/>
  <c r="AJ78" i="7"/>
  <c r="AJ66" i="7"/>
  <c r="AJ54" i="7"/>
  <c r="AJ42" i="7"/>
  <c r="AJ30" i="7"/>
  <c r="AK333" i="7"/>
  <c r="AK321" i="7"/>
  <c r="AK309" i="7"/>
  <c r="AK297" i="7"/>
  <c r="AK285" i="7"/>
  <c r="AK273" i="7"/>
  <c r="AK261" i="7"/>
  <c r="AK249" i="7"/>
  <c r="AK237" i="7"/>
  <c r="AK225" i="7"/>
  <c r="AK213" i="7"/>
  <c r="AK201" i="7"/>
  <c r="AK189" i="7"/>
  <c r="AK177" i="7"/>
  <c r="AK165" i="7"/>
  <c r="AK153" i="7"/>
  <c r="AK141" i="7"/>
  <c r="AK129" i="7"/>
  <c r="AK117" i="7"/>
  <c r="AK105" i="7"/>
  <c r="AK93" i="7"/>
  <c r="AK81" i="7"/>
  <c r="AK69" i="7"/>
  <c r="AK57" i="7"/>
  <c r="AK45" i="7"/>
  <c r="AK33" i="7"/>
  <c r="AJ341" i="7"/>
  <c r="AJ329" i="7"/>
  <c r="AJ317" i="7"/>
  <c r="AJ305" i="7"/>
  <c r="AJ293" i="7"/>
  <c r="AJ281" i="7"/>
  <c r="AJ269" i="7"/>
  <c r="AJ257" i="7"/>
  <c r="AJ245" i="7"/>
  <c r="AJ233" i="7"/>
  <c r="AJ221" i="7"/>
  <c r="AJ209" i="7"/>
  <c r="AJ197" i="7"/>
  <c r="AJ185" i="7"/>
  <c r="AJ173" i="7"/>
  <c r="AJ161" i="7"/>
  <c r="AJ149" i="7"/>
  <c r="AJ137" i="7"/>
  <c r="AJ125" i="7"/>
  <c r="AJ113" i="7"/>
  <c r="AJ101" i="7"/>
  <c r="AJ89" i="7"/>
  <c r="AJ77" i="7"/>
  <c r="AJ65" i="7"/>
  <c r="AJ53" i="7"/>
  <c r="AJ41" i="7"/>
  <c r="AJ29" i="7"/>
  <c r="T33" i="15"/>
  <c r="T65" i="15" s="1"/>
  <c r="T97" i="15" s="1"/>
  <c r="H33" i="15"/>
  <c r="H65" i="15" s="1"/>
  <c r="H97" i="15" s="1"/>
  <c r="D65" i="15"/>
  <c r="N65" i="15"/>
  <c r="Y65" i="15"/>
  <c r="S65" i="15"/>
  <c r="S97" i="15" s="1"/>
  <c r="F65" i="15"/>
  <c r="Q65" i="15"/>
  <c r="U33" i="15"/>
  <c r="I33" i="15"/>
  <c r="V33" i="15"/>
  <c r="J33" i="15"/>
  <c r="S33" i="15"/>
  <c r="G33" i="15"/>
  <c r="R33" i="15"/>
  <c r="R65" i="15" s="1"/>
  <c r="F33" i="15"/>
  <c r="Q33" i="15"/>
  <c r="Q97" i="15" s="1"/>
  <c r="E33" i="15"/>
  <c r="E65" i="15" s="1"/>
  <c r="D33" i="15"/>
  <c r="O33" i="15"/>
  <c r="O65" i="15" s="1"/>
  <c r="P33" i="15"/>
  <c r="P65" i="15" s="1"/>
  <c r="Z33" i="15"/>
  <c r="N33" i="15"/>
  <c r="Y33" i="15"/>
  <c r="M33" i="15"/>
  <c r="M65" i="15" s="1"/>
  <c r="X33" i="15"/>
  <c r="L33" i="15"/>
  <c r="L65" i="15" s="1"/>
  <c r="W33" i="15"/>
  <c r="W65" i="15" s="1"/>
  <c r="K33" i="15"/>
  <c r="K65" i="15" s="1"/>
  <c r="K97" i="15" s="1"/>
  <c r="AK109" i="7"/>
  <c r="AK338" i="7"/>
  <c r="AK326" i="7"/>
  <c r="AK314" i="7"/>
  <c r="AK302" i="7"/>
  <c r="AK290" i="7"/>
  <c r="AK278" i="7"/>
  <c r="AK266" i="7"/>
  <c r="AK254" i="7"/>
  <c r="AK230" i="7"/>
  <c r="AK218" i="7"/>
  <c r="AK206" i="7"/>
  <c r="AK194" i="7"/>
  <c r="AK182" i="7"/>
  <c r="AK170" i="7"/>
  <c r="AK158" i="7"/>
  <c r="AK146" i="7"/>
  <c r="AK134" i="7"/>
  <c r="AK122" i="7"/>
  <c r="AK110" i="7"/>
  <c r="AK98" i="7"/>
  <c r="AK86" i="7"/>
  <c r="AK74" i="7"/>
  <c r="AK62" i="7"/>
  <c r="AK50" i="7"/>
  <c r="AK38" i="7"/>
  <c r="AJ334" i="7"/>
  <c r="AJ322" i="7"/>
  <c r="AJ310" i="7"/>
  <c r="AJ298" i="7"/>
  <c r="AJ286" i="7"/>
  <c r="AJ274" i="7"/>
  <c r="AJ262" i="7"/>
  <c r="AJ250" i="7"/>
  <c r="AJ238" i="7"/>
  <c r="AJ226" i="7"/>
  <c r="AJ214" i="7"/>
  <c r="AJ202" i="7"/>
  <c r="AJ190" i="7"/>
  <c r="AJ178" i="7"/>
  <c r="AJ166" i="7"/>
  <c r="AJ154" i="7"/>
  <c r="AJ142" i="7"/>
  <c r="AJ130" i="7"/>
  <c r="AJ118" i="7"/>
  <c r="AJ106" i="7"/>
  <c r="AJ94" i="7"/>
  <c r="AJ82" i="7"/>
  <c r="AJ70" i="7"/>
  <c r="AJ58" i="7"/>
  <c r="AJ46" i="7"/>
  <c r="AJ34" i="7"/>
  <c r="AK337" i="7"/>
  <c r="AK325" i="7"/>
  <c r="AK313" i="7"/>
  <c r="AK301" i="7"/>
  <c r="AK289" i="7"/>
  <c r="AK277" i="7"/>
  <c r="AK265" i="7"/>
  <c r="AK253" i="7"/>
  <c r="AK241" i="7"/>
  <c r="AK229" i="7"/>
  <c r="AK217" i="7"/>
  <c r="AK205" i="7"/>
  <c r="AK193" i="7"/>
  <c r="AK181" i="7"/>
  <c r="AK169" i="7"/>
  <c r="AK157" i="7"/>
  <c r="AK145" i="7"/>
  <c r="AK133" i="7"/>
  <c r="AK121" i="7"/>
  <c r="AK97" i="7"/>
  <c r="AK85" i="7"/>
  <c r="AK73" i="7"/>
  <c r="AK61" i="7"/>
  <c r="AK49" i="7"/>
  <c r="AK37" i="7"/>
  <c r="AJ333" i="7"/>
  <c r="AJ321" i="7"/>
  <c r="AJ309" i="7"/>
  <c r="AJ297" i="7"/>
  <c r="AJ285" i="7"/>
  <c r="AJ273" i="7"/>
  <c r="AJ261" i="7"/>
  <c r="AJ249" i="7"/>
  <c r="AJ237" i="7"/>
  <c r="AJ225" i="7"/>
  <c r="AJ213" i="7"/>
  <c r="AJ201" i="7"/>
  <c r="AJ189" i="7"/>
  <c r="AJ177" i="7"/>
  <c r="AJ165" i="7"/>
  <c r="AJ153" i="7"/>
  <c r="AJ141" i="7"/>
  <c r="AJ129" i="7"/>
  <c r="AJ117" i="7"/>
  <c r="AJ105" i="7"/>
  <c r="AJ93" i="7"/>
  <c r="AJ81" i="7"/>
  <c r="AJ69" i="7"/>
  <c r="AJ57" i="7"/>
  <c r="AJ45" i="7"/>
  <c r="AJ33" i="7"/>
  <c r="AK336" i="7"/>
  <c r="AK324" i="7"/>
  <c r="AK312" i="7"/>
  <c r="AK300" i="7"/>
  <c r="AK288" i="7"/>
  <c r="AK276" i="7"/>
  <c r="AK264" i="7"/>
  <c r="AK252" i="7"/>
  <c r="AK240" i="7"/>
  <c r="AK228" i="7"/>
  <c r="AK216" i="7"/>
  <c r="AK204" i="7"/>
  <c r="AK192" i="7"/>
  <c r="AK180" i="7"/>
  <c r="AK168" i="7"/>
  <c r="AK156" i="7"/>
  <c r="AK144" i="7"/>
  <c r="AK132" i="7"/>
  <c r="AK120" i="7"/>
  <c r="AK108" i="7"/>
  <c r="AK96" i="7"/>
  <c r="AK84" i="7"/>
  <c r="AK72" i="7"/>
  <c r="AK60" i="7"/>
  <c r="AK48" i="7"/>
  <c r="AK36" i="7"/>
  <c r="AK332" i="7"/>
  <c r="AK320" i="7"/>
  <c r="AK308" i="7"/>
  <c r="AK296" i="7"/>
  <c r="AK284" i="7"/>
  <c r="AK272" i="7"/>
  <c r="AK260" i="7"/>
  <c r="AK248" i="7"/>
  <c r="AK236" i="7"/>
  <c r="AK224" i="7"/>
  <c r="AK212" i="7"/>
  <c r="AK200" i="7"/>
  <c r="AK188" i="7"/>
  <c r="AK176" i="7"/>
  <c r="AK164" i="7"/>
  <c r="AK152" i="7"/>
  <c r="AK140" i="7"/>
  <c r="AK128" i="7"/>
  <c r="AK116" i="7"/>
  <c r="AK104" i="7"/>
  <c r="AK92" i="7"/>
  <c r="AK80" i="7"/>
  <c r="AK68" i="7"/>
  <c r="AK56" i="7"/>
  <c r="AK44" i="7"/>
  <c r="AK32" i="7"/>
  <c r="AJ340" i="7"/>
  <c r="AJ328" i="7"/>
  <c r="AJ316" i="7"/>
  <c r="AJ304" i="7"/>
  <c r="AJ292" i="7"/>
  <c r="AJ280" i="7"/>
  <c r="AJ268" i="7"/>
  <c r="AJ256" i="7"/>
  <c r="AJ244" i="7"/>
  <c r="AJ232" i="7"/>
  <c r="AJ220" i="7"/>
  <c r="AJ208" i="7"/>
  <c r="AJ196" i="7"/>
  <c r="AJ184" i="7"/>
  <c r="AJ172" i="7"/>
  <c r="AJ160" i="7"/>
  <c r="AJ148" i="7"/>
  <c r="AJ136" i="7"/>
  <c r="AJ124" i="7"/>
  <c r="AJ112" i="7"/>
  <c r="AJ100" i="7"/>
  <c r="AJ88" i="7"/>
  <c r="AJ76" i="7"/>
  <c r="AJ64" i="7"/>
  <c r="AJ52" i="7"/>
  <c r="AJ40" i="7"/>
  <c r="AJ28" i="7"/>
  <c r="AK331" i="7"/>
  <c r="AK319" i="7"/>
  <c r="AK307" i="7"/>
  <c r="AK295" i="7"/>
  <c r="AK283" i="7"/>
  <c r="AK271" i="7"/>
  <c r="AK259" i="7"/>
  <c r="AK247" i="7"/>
  <c r="AK235" i="7"/>
  <c r="AK223" i="7"/>
  <c r="AK211" i="7"/>
  <c r="AK199" i="7"/>
  <c r="AK187" i="7"/>
  <c r="AK175" i="7"/>
  <c r="AK163" i="7"/>
  <c r="AK151" i="7"/>
  <c r="AK139" i="7"/>
  <c r="AK127" i="7"/>
  <c r="AK115" i="7"/>
  <c r="AK103" i="7"/>
  <c r="AK91" i="7"/>
  <c r="AK79" i="7"/>
  <c r="AK67" i="7"/>
  <c r="AK55" i="7"/>
  <c r="AK43" i="7"/>
  <c r="AK31" i="7"/>
  <c r="AJ339" i="7"/>
  <c r="AJ327" i="7"/>
  <c r="AJ315" i="7"/>
  <c r="AJ303" i="7"/>
  <c r="AJ291" i="7"/>
  <c r="AJ279" i="7"/>
  <c r="AJ267" i="7"/>
  <c r="AJ255" i="7"/>
  <c r="AJ243" i="7"/>
  <c r="AJ231" i="7"/>
  <c r="AJ219" i="7"/>
  <c r="AJ207" i="7"/>
  <c r="AJ195" i="7"/>
  <c r="AJ183" i="7"/>
  <c r="AJ171" i="7"/>
  <c r="AJ159" i="7"/>
  <c r="AJ147" i="7"/>
  <c r="AJ135" i="7"/>
  <c r="AJ123" i="7"/>
  <c r="AJ111" i="7"/>
  <c r="AJ99" i="7"/>
  <c r="AJ87" i="7"/>
  <c r="AJ75" i="7"/>
  <c r="AJ63" i="7"/>
  <c r="AJ51" i="7"/>
  <c r="AJ39" i="7"/>
  <c r="AJ27" i="7"/>
  <c r="AK342" i="7"/>
  <c r="AK330" i="7"/>
  <c r="AK318" i="7"/>
  <c r="AK306" i="7"/>
  <c r="AK294" i="7"/>
  <c r="AK282" i="7"/>
  <c r="AK270" i="7"/>
  <c r="AK258" i="7"/>
  <c r="AK246" i="7"/>
  <c r="AK234" i="7"/>
  <c r="AK222" i="7"/>
  <c r="AK210" i="7"/>
  <c r="AK198" i="7"/>
  <c r="AK186" i="7"/>
  <c r="AK174" i="7"/>
  <c r="AK162" i="7"/>
  <c r="AK150" i="7"/>
  <c r="AK138" i="7"/>
  <c r="AK126" i="7"/>
  <c r="AK114" i="7"/>
  <c r="AK102" i="7"/>
  <c r="AK90" i="7"/>
  <c r="AK78" i="7"/>
  <c r="AK66" i="7"/>
  <c r="AK54" i="7"/>
  <c r="AK42" i="7"/>
  <c r="AK30" i="7"/>
  <c r="AK341" i="7"/>
  <c r="AK329" i="7"/>
  <c r="AK317" i="7"/>
  <c r="AK305" i="7"/>
  <c r="AK293" i="7"/>
  <c r="AK281" i="7"/>
  <c r="AK269" i="7"/>
  <c r="AK257" i="7"/>
  <c r="AK245" i="7"/>
  <c r="AK233" i="7"/>
  <c r="AK221" i="7"/>
  <c r="AK209" i="7"/>
  <c r="AK197" i="7"/>
  <c r="AK185" i="7"/>
  <c r="AK173" i="7"/>
  <c r="AK161" i="7"/>
  <c r="AK149" i="7"/>
  <c r="AK137" i="7"/>
  <c r="AK125" i="7"/>
  <c r="AK113" i="7"/>
  <c r="AK101" i="7"/>
  <c r="AK89" i="7"/>
  <c r="AK77" i="7"/>
  <c r="AK65" i="7"/>
  <c r="AK53" i="7"/>
  <c r="AK41" i="7"/>
  <c r="AK29" i="7"/>
  <c r="AB10" i="7" l="1"/>
  <c r="AB22" i="7"/>
  <c r="AB21" i="7"/>
  <c r="AB26" i="7"/>
  <c r="AB13" i="7"/>
  <c r="AB17" i="7"/>
  <c r="AB5" i="7"/>
  <c r="AB6" i="7"/>
  <c r="AB18" i="7"/>
  <c r="AB7" i="7"/>
  <c r="AB25" i="7"/>
  <c r="AB3" i="7"/>
  <c r="AB14" i="7"/>
  <c r="AB4" i="7"/>
  <c r="AB16" i="7"/>
  <c r="AB11" i="7"/>
  <c r="AB2" i="7"/>
  <c r="AB8" i="7"/>
  <c r="AB19" i="7"/>
  <c r="AB15" i="7"/>
  <c r="AB23" i="7"/>
  <c r="AB20" i="7"/>
  <c r="AB12" i="7"/>
  <c r="AB9" i="7"/>
  <c r="AB24" i="7"/>
  <c r="F97" i="15"/>
  <c r="F161" i="15" s="1"/>
  <c r="U65" i="15"/>
  <c r="U97" i="15" s="1"/>
  <c r="F129" i="15"/>
  <c r="E97" i="15"/>
  <c r="R97" i="15"/>
  <c r="R129" i="15"/>
  <c r="R161" i="15"/>
  <c r="K129" i="15"/>
  <c r="K161" i="15" s="1"/>
  <c r="L97" i="15"/>
  <c r="L161" i="15" s="1"/>
  <c r="N97" i="15"/>
  <c r="N129" i="15" s="1"/>
  <c r="I65" i="15"/>
  <c r="Q129" i="15"/>
  <c r="P97" i="15"/>
  <c r="P129" i="15" s="1"/>
  <c r="D97" i="15"/>
  <c r="S129" i="15"/>
  <c r="V65" i="15"/>
  <c r="H129" i="15"/>
  <c r="Z65" i="15"/>
  <c r="Z129" i="15" s="1"/>
  <c r="Z97" i="15"/>
  <c r="W97" i="15"/>
  <c r="T129" i="15"/>
  <c r="T161" i="15" s="1"/>
  <c r="L129" i="15"/>
  <c r="O97" i="15"/>
  <c r="M97" i="15"/>
  <c r="E129" i="15"/>
  <c r="J65" i="15"/>
  <c r="G65" i="15"/>
  <c r="X65" i="15"/>
  <c r="G97" i="15"/>
  <c r="Y97" i="15"/>
  <c r="Y129" i="15" s="1"/>
  <c r="AB324" i="7"/>
  <c r="AB328" i="7"/>
  <c r="AB230" i="7"/>
  <c r="AB228" i="7"/>
  <c r="AB52" i="7"/>
  <c r="AB111" i="7"/>
  <c r="AB255" i="7"/>
  <c r="AB28" i="7"/>
  <c r="AB172" i="7"/>
  <c r="AB316" i="7"/>
  <c r="AB77" i="7"/>
  <c r="AB221" i="7"/>
  <c r="AB134" i="7"/>
  <c r="AB54" i="7"/>
  <c r="AB198" i="7"/>
  <c r="AB342" i="7"/>
  <c r="AB127" i="7"/>
  <c r="AB271" i="7"/>
  <c r="AB206" i="7"/>
  <c r="AB117" i="7"/>
  <c r="AB261" i="7"/>
  <c r="AB46" i="7"/>
  <c r="AB190" i="7"/>
  <c r="AB334" i="7"/>
  <c r="AB131" i="7"/>
  <c r="AB275" i="7"/>
  <c r="AB72" i="7"/>
  <c r="AB216" i="7"/>
  <c r="AB233" i="7"/>
  <c r="AB58" i="7"/>
  <c r="AB101" i="7"/>
  <c r="AB141" i="7"/>
  <c r="AB90" i="7"/>
  <c r="AB153" i="7"/>
  <c r="AB297" i="7"/>
  <c r="AB82" i="7"/>
  <c r="AB226" i="7"/>
  <c r="AB167" i="7"/>
  <c r="AB311" i="7"/>
  <c r="AB108" i="7"/>
  <c r="AB252" i="7"/>
  <c r="AB184" i="7"/>
  <c r="AB139" i="7"/>
  <c r="AB202" i="7"/>
  <c r="AB222" i="7"/>
  <c r="AB299" i="7"/>
  <c r="AB208" i="7"/>
  <c r="AB182" i="7"/>
  <c r="AB220" i="7"/>
  <c r="AB194" i="7"/>
  <c r="AB102" i="7"/>
  <c r="AB246" i="7"/>
  <c r="AB31" i="7"/>
  <c r="AB175" i="7"/>
  <c r="AB319" i="7"/>
  <c r="AB165" i="7"/>
  <c r="AB309" i="7"/>
  <c r="AB94" i="7"/>
  <c r="AB238" i="7"/>
  <c r="AB35" i="7"/>
  <c r="AB179" i="7"/>
  <c r="AB323" i="7"/>
  <c r="AB120" i="7"/>
  <c r="AB264" i="7"/>
  <c r="AB267" i="7"/>
  <c r="AB110" i="7"/>
  <c r="AB143" i="7"/>
  <c r="AB135" i="7"/>
  <c r="AB78" i="7"/>
  <c r="AB285" i="7"/>
  <c r="AB307" i="7"/>
  <c r="AB315" i="7"/>
  <c r="AB114" i="7"/>
  <c r="AB258" i="7"/>
  <c r="AB43" i="7"/>
  <c r="AB187" i="7"/>
  <c r="AB331" i="7"/>
  <c r="AB33" i="7"/>
  <c r="AB177" i="7"/>
  <c r="AB321" i="7"/>
  <c r="AB106" i="7"/>
  <c r="AB250" i="7"/>
  <c r="AB47" i="7"/>
  <c r="AB191" i="7"/>
  <c r="AB335" i="7"/>
  <c r="AB132" i="7"/>
  <c r="AB276" i="7"/>
  <c r="AB146" i="7"/>
  <c r="AB287" i="7"/>
  <c r="AB245" i="7"/>
  <c r="AB96" i="7"/>
  <c r="AB291" i="7"/>
  <c r="AB113" i="7"/>
  <c r="AB125" i="7"/>
  <c r="AB27" i="7"/>
  <c r="AB232" i="7"/>
  <c r="AB39" i="7"/>
  <c r="AB149" i="7"/>
  <c r="AB266" i="7"/>
  <c r="AB126" i="7"/>
  <c r="AB270" i="7"/>
  <c r="AB55" i="7"/>
  <c r="AB199" i="7"/>
  <c r="AB45" i="7"/>
  <c r="AB189" i="7"/>
  <c r="AB333" i="7"/>
  <c r="AB118" i="7"/>
  <c r="AB262" i="7"/>
  <c r="AB59" i="7"/>
  <c r="AB203" i="7"/>
  <c r="AB122" i="7"/>
  <c r="AB144" i="7"/>
  <c r="AB288" i="7"/>
  <c r="AB89" i="7"/>
  <c r="AB84" i="7"/>
  <c r="AB196" i="7"/>
  <c r="AB290" i="7"/>
  <c r="AB50" i="7"/>
  <c r="AB163" i="7"/>
  <c r="AB303" i="7"/>
  <c r="AB218" i="7"/>
  <c r="AB100" i="7"/>
  <c r="AB195" i="7"/>
  <c r="AB256" i="7"/>
  <c r="AB161" i="7"/>
  <c r="AB305" i="7"/>
  <c r="AB314" i="7"/>
  <c r="AB138" i="7"/>
  <c r="AB282" i="7"/>
  <c r="AB67" i="7"/>
  <c r="AB211" i="7"/>
  <c r="AB38" i="7"/>
  <c r="AB57" i="7"/>
  <c r="AB201" i="7"/>
  <c r="AB130" i="7"/>
  <c r="AB274" i="7"/>
  <c r="AB71" i="7"/>
  <c r="AB215" i="7"/>
  <c r="AB156" i="7"/>
  <c r="AB300" i="7"/>
  <c r="AB283" i="7"/>
  <c r="AB340" i="7"/>
  <c r="AB240" i="7"/>
  <c r="AB64" i="7"/>
  <c r="AB257" i="7"/>
  <c r="AB269" i="7"/>
  <c r="AB171" i="7"/>
  <c r="AB88" i="7"/>
  <c r="AB207" i="7"/>
  <c r="AB29" i="7"/>
  <c r="AB150" i="7"/>
  <c r="AB294" i="7"/>
  <c r="AB79" i="7"/>
  <c r="AB223" i="7"/>
  <c r="AB254" i="7"/>
  <c r="AB69" i="7"/>
  <c r="AB213" i="7"/>
  <c r="AB278" i="7"/>
  <c r="AB142" i="7"/>
  <c r="AB286" i="7"/>
  <c r="AB83" i="7"/>
  <c r="AB227" i="7"/>
  <c r="AB168" i="7"/>
  <c r="AB312" i="7"/>
  <c r="AB40" i="7"/>
  <c r="AB66" i="7"/>
  <c r="AB129" i="7"/>
  <c r="AB273" i="7"/>
  <c r="AB279" i="7"/>
  <c r="AB151" i="7"/>
  <c r="AB214" i="7"/>
  <c r="AB147" i="7"/>
  <c r="AB234" i="7"/>
  <c r="AB242" i="7"/>
  <c r="AB326" i="7"/>
  <c r="AB293" i="7"/>
  <c r="AB51" i="7"/>
  <c r="AB63" i="7"/>
  <c r="AB268" i="7"/>
  <c r="AB173" i="7"/>
  <c r="AB75" i="7"/>
  <c r="AB302" i="7"/>
  <c r="AB136" i="7"/>
  <c r="AB185" i="7"/>
  <c r="AB329" i="7"/>
  <c r="AB162" i="7"/>
  <c r="AB306" i="7"/>
  <c r="AB91" i="7"/>
  <c r="AB235" i="7"/>
  <c r="AB338" i="7"/>
  <c r="AB81" i="7"/>
  <c r="AB225" i="7"/>
  <c r="AB154" i="7"/>
  <c r="AB298" i="7"/>
  <c r="AB95" i="7"/>
  <c r="AB239" i="7"/>
  <c r="AB36" i="7"/>
  <c r="AB180" i="7"/>
  <c r="AB61" i="7"/>
  <c r="AB73" i="7"/>
  <c r="AB32" i="7"/>
  <c r="AB44" i="7"/>
  <c r="AB56" i="7"/>
  <c r="AB68" i="7"/>
  <c r="AB80" i="7"/>
  <c r="AB92" i="7"/>
  <c r="AB104" i="7"/>
  <c r="AB116" i="7"/>
  <c r="AB128" i="7"/>
  <c r="AB140" i="7"/>
  <c r="AB152" i="7"/>
  <c r="AB164" i="7"/>
  <c r="AB176" i="7"/>
  <c r="AB188" i="7"/>
  <c r="AB200" i="7"/>
  <c r="AB212" i="7"/>
  <c r="AB224" i="7"/>
  <c r="AB236" i="7"/>
  <c r="AB248" i="7"/>
  <c r="AB260" i="7"/>
  <c r="AB272" i="7"/>
  <c r="AB284" i="7"/>
  <c r="AB296" i="7"/>
  <c r="AB308" i="7"/>
  <c r="AB320" i="7"/>
  <c r="AB332" i="7"/>
  <c r="AB37" i="7"/>
  <c r="AB85" i="7"/>
  <c r="AB121" i="7"/>
  <c r="AB157" i="7"/>
  <c r="AB181" i="7"/>
  <c r="AB217" i="7"/>
  <c r="AB253" i="7"/>
  <c r="AB277" i="7"/>
  <c r="AB313" i="7"/>
  <c r="AB109" i="7"/>
  <c r="AB145" i="7"/>
  <c r="AB193" i="7"/>
  <c r="AB229" i="7"/>
  <c r="AB265" i="7"/>
  <c r="AB301" i="7"/>
  <c r="AB337" i="7"/>
  <c r="AB97" i="7"/>
  <c r="AB133" i="7"/>
  <c r="AB169" i="7"/>
  <c r="AB205" i="7"/>
  <c r="AB241" i="7"/>
  <c r="AB289" i="7"/>
  <c r="AB325" i="7"/>
  <c r="AB49" i="7"/>
  <c r="AB158" i="7"/>
  <c r="AB295" i="7"/>
  <c r="AB70" i="7"/>
  <c r="AB159" i="7"/>
  <c r="AB281" i="7"/>
  <c r="AB183" i="7"/>
  <c r="AB244" i="7"/>
  <c r="AB339" i="7"/>
  <c r="AB219" i="7"/>
  <c r="AB41" i="7"/>
  <c r="AB87" i="7"/>
  <c r="AB231" i="7"/>
  <c r="AB148" i="7"/>
  <c r="AB292" i="7"/>
  <c r="AB53" i="7"/>
  <c r="AB197" i="7"/>
  <c r="AB341" i="7"/>
  <c r="AB30" i="7"/>
  <c r="AB174" i="7"/>
  <c r="AB318" i="7"/>
  <c r="AB103" i="7"/>
  <c r="AB247" i="7"/>
  <c r="AB74" i="7"/>
  <c r="AB93" i="7"/>
  <c r="AB237" i="7"/>
  <c r="AB166" i="7"/>
  <c r="AB310" i="7"/>
  <c r="AB107" i="7"/>
  <c r="AB251" i="7"/>
  <c r="AB48" i="7"/>
  <c r="AB192" i="7"/>
  <c r="AB336" i="7"/>
  <c r="AB123" i="7"/>
  <c r="AB210" i="7"/>
  <c r="AB98" i="7"/>
  <c r="AB155" i="7"/>
  <c r="AB76" i="7"/>
  <c r="AB137" i="7"/>
  <c r="AB327" i="7"/>
  <c r="AB112" i="7"/>
  <c r="AB124" i="7"/>
  <c r="AB317" i="7"/>
  <c r="AB280" i="7"/>
  <c r="AB99" i="7"/>
  <c r="AB243" i="7"/>
  <c r="AB160" i="7"/>
  <c r="AB304" i="7"/>
  <c r="AB65" i="7"/>
  <c r="AB209" i="7"/>
  <c r="AB62" i="7"/>
  <c r="AB42" i="7"/>
  <c r="AB186" i="7"/>
  <c r="AB330" i="7"/>
  <c r="AB115" i="7"/>
  <c r="AB259" i="7"/>
  <c r="AB170" i="7"/>
  <c r="AB105" i="7"/>
  <c r="AB249" i="7"/>
  <c r="AB34" i="7"/>
  <c r="AB178" i="7"/>
  <c r="AB322" i="7"/>
  <c r="AB119" i="7"/>
  <c r="AB263" i="7"/>
  <c r="AB60" i="7"/>
  <c r="AB204" i="7"/>
  <c r="AB86" i="7"/>
  <c r="R193" i="15" l="1"/>
  <c r="T193" i="15"/>
  <c r="U129" i="15"/>
  <c r="U161" i="15" s="1"/>
  <c r="F193" i="15"/>
  <c r="N161" i="15"/>
  <c r="F225" i="15"/>
  <c r="L225" i="15"/>
  <c r="K225" i="15"/>
  <c r="M161" i="15"/>
  <c r="M193" i="15" s="1"/>
  <c r="S193" i="15"/>
  <c r="X161" i="15"/>
  <c r="Y161" i="15"/>
  <c r="Y193" i="15" s="1"/>
  <c r="P193" i="15"/>
  <c r="H161" i="15"/>
  <c r="E161" i="15"/>
  <c r="M129" i="15"/>
  <c r="J97" i="15"/>
  <c r="J129" i="15" s="1"/>
  <c r="J161" i="15" s="1"/>
  <c r="L257" i="15"/>
  <c r="S161" i="15"/>
  <c r="X97" i="15"/>
  <c r="X129" i="15" s="1"/>
  <c r="L193" i="15"/>
  <c r="D129" i="15"/>
  <c r="V97" i="15"/>
  <c r="K193" i="15"/>
  <c r="T225" i="15"/>
  <c r="T257" i="15" s="1"/>
  <c r="W129" i="15"/>
  <c r="O129" i="15"/>
  <c r="O161" i="15" s="1"/>
  <c r="I97" i="15"/>
  <c r="P161" i="15"/>
  <c r="G129" i="15"/>
  <c r="G161" i="15" s="1"/>
  <c r="R225" i="15"/>
  <c r="R257" i="15" s="1"/>
  <c r="Z161" i="15"/>
  <c r="V129" i="15"/>
  <c r="Q161" i="15"/>
  <c r="N193" i="15"/>
  <c r="N225" i="15" s="1"/>
  <c r="Y225" i="15" l="1"/>
  <c r="Y257" i="15" s="1"/>
  <c r="Y289" i="15" s="1"/>
  <c r="Y321" i="15" s="1"/>
  <c r="U193" i="15"/>
  <c r="T289" i="15"/>
  <c r="T321" i="15" s="1"/>
  <c r="K257" i="15"/>
  <c r="K321" i="15" s="1"/>
  <c r="K353" i="15" s="1"/>
  <c r="F257" i="15"/>
  <c r="F289" i="15" s="1"/>
  <c r="F321" i="15" s="1"/>
  <c r="P225" i="15"/>
  <c r="P257" i="15" s="1"/>
  <c r="P289" i="15" s="1"/>
  <c r="P321" i="15" s="1"/>
  <c r="P353" i="15" s="1"/>
  <c r="U225" i="15"/>
  <c r="U257" i="15" s="1"/>
  <c r="U289" i="15" s="1"/>
  <c r="N289" i="15"/>
  <c r="J193" i="15"/>
  <c r="J225" i="15" s="1"/>
  <c r="G225" i="15"/>
  <c r="T353" i="15"/>
  <c r="S225" i="15"/>
  <c r="G257" i="15"/>
  <c r="K289" i="15"/>
  <c r="F353" i="15"/>
  <c r="D161" i="15"/>
  <c r="D225" i="15" s="1"/>
  <c r="N257" i="15"/>
  <c r="H193" i="15"/>
  <c r="R289" i="15"/>
  <c r="R321" i="15" s="1"/>
  <c r="Q193" i="15"/>
  <c r="Q225" i="15" s="1"/>
  <c r="H225" i="15"/>
  <c r="H257" i="15" s="1"/>
  <c r="O193" i="15"/>
  <c r="X193" i="15"/>
  <c r="Z193" i="15"/>
  <c r="M257" i="15"/>
  <c r="L289" i="15"/>
  <c r="L321" i="15" s="1"/>
  <c r="L353" i="15" s="1"/>
  <c r="E193" i="15"/>
  <c r="V161" i="15"/>
  <c r="V193" i="15"/>
  <c r="W161" i="15"/>
  <c r="W193" i="15"/>
  <c r="D193" i="15"/>
  <c r="I129" i="15"/>
  <c r="G193" i="15"/>
  <c r="M225" i="15"/>
  <c r="U321" i="15" l="1"/>
  <c r="U353" i="15"/>
  <c r="J257" i="15"/>
  <c r="J289" i="15" s="1"/>
  <c r="M289" i="15"/>
  <c r="M353" i="15" s="1"/>
  <c r="V225" i="15"/>
  <c r="X225" i="15"/>
  <c r="X257" i="15" s="1"/>
  <c r="O289" i="15"/>
  <c r="M321" i="15"/>
  <c r="Y353" i="15"/>
  <c r="D257" i="15"/>
  <c r="O225" i="15"/>
  <c r="O257" i="15" s="1"/>
  <c r="R353" i="15"/>
  <c r="D289" i="15"/>
  <c r="D321" i="15" s="1"/>
  <c r="D353" i="15" s="1"/>
  <c r="Z225" i="15"/>
  <c r="S321" i="15"/>
  <c r="S353" i="15"/>
  <c r="G289" i="15"/>
  <c r="G321" i="15"/>
  <c r="G353" i="15" s="1"/>
  <c r="H289" i="15"/>
  <c r="H321" i="15" s="1"/>
  <c r="S257" i="15"/>
  <c r="S289" i="15" s="1"/>
  <c r="E225" i="15"/>
  <c r="W225" i="15"/>
  <c r="N321" i="15"/>
  <c r="N353" i="15" s="1"/>
  <c r="Q257" i="15"/>
  <c r="I161" i="15"/>
  <c r="E257" i="15"/>
  <c r="E289" i="15" s="1"/>
  <c r="E321" i="15" l="1"/>
  <c r="Q289" i="15"/>
  <c r="Q321" i="15" s="1"/>
  <c r="Q353" i="15" s="1"/>
  <c r="O321" i="15"/>
  <c r="O353" i="15" s="1"/>
  <c r="V257" i="15"/>
  <c r="J321" i="15"/>
  <c r="J353" i="15" s="1"/>
  <c r="X289" i="15"/>
  <c r="X321" i="15" s="1"/>
  <c r="X353" i="15" s="1"/>
  <c r="E353" i="15"/>
  <c r="W257" i="15"/>
  <c r="W289" i="15" s="1"/>
  <c r="W321" i="15" s="1"/>
  <c r="W353" i="15" s="1"/>
  <c r="Z257" i="15"/>
  <c r="Z289" i="15" s="1"/>
  <c r="I193" i="15"/>
  <c r="H353" i="15"/>
  <c r="V289" i="15" l="1"/>
  <c r="V321" i="15" s="1"/>
  <c r="I225" i="15"/>
  <c r="I257" i="15" s="1"/>
  <c r="I289" i="15" s="1"/>
  <c r="I321" i="15" s="1"/>
  <c r="I353" i="15" s="1"/>
  <c r="Z321" i="15"/>
  <c r="Z353" i="15" s="1"/>
  <c r="V353" i="15" l="1"/>
</calcChain>
</file>

<file path=xl/sharedStrings.xml><?xml version="1.0" encoding="utf-8"?>
<sst xmlns="http://schemas.openxmlformats.org/spreadsheetml/2006/main" count="1556" uniqueCount="328">
  <si>
    <t>id</t>
  </si>
  <si>
    <t>year</t>
  </si>
  <si>
    <t>地区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</si>
  <si>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</si>
  <si>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</si>
  <si>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</si>
  <si>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</si>
  <si>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</si>
  <si>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</si>
  <si>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</si>
  <si>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</si>
  <si>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</si>
  <si>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</si>
  <si>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</si>
  <si>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</si>
  <si>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</si>
  <si>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</si>
  <si>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</si>
  <si>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</si>
  <si>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</si>
  <si>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</si>
  <si>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</si>
  <si>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</si>
  <si>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</si>
  <si>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</si>
  <si>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</si>
  <si>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x_x2</t>
  </si>
  <si>
    <t>x_x3</t>
  </si>
  <si>
    <t>x_x4</t>
  </si>
  <si>
    <t>x_x5</t>
  </si>
  <si>
    <t>x_x6</t>
  </si>
  <si>
    <t>x_x8</t>
  </si>
  <si>
    <t>x_x9</t>
  </si>
  <si>
    <t>x_x10</t>
  </si>
  <si>
    <t>x_x11</t>
  </si>
  <si>
    <t>x_x12</t>
  </si>
  <si>
    <t>x_x13</t>
  </si>
  <si>
    <t>x_x14</t>
  </si>
  <si>
    <t>x_x15</t>
  </si>
  <si>
    <t>x_x16</t>
  </si>
  <si>
    <t>x_x17</t>
  </si>
  <si>
    <t>x_x18</t>
  </si>
  <si>
    <t>x_x22</t>
  </si>
  <si>
    <t>x_x23</t>
  </si>
  <si>
    <t>x_x1</t>
  </si>
  <si>
    <t>x_x7</t>
  </si>
  <si>
    <t>x_x19</t>
  </si>
  <si>
    <t>x_x20</t>
  </si>
  <si>
    <t>x_x21</t>
  </si>
  <si>
    <t>x2_sum</t>
  </si>
  <si>
    <t>y_x2</t>
  </si>
  <si>
    <t>x3_sum</t>
  </si>
  <si>
    <t>y_x3</t>
  </si>
  <si>
    <t>x4_sum</t>
  </si>
  <si>
    <t>y_x4</t>
  </si>
  <si>
    <t>x5_sum</t>
  </si>
  <si>
    <t>y_x5</t>
  </si>
  <si>
    <t>x6_sum</t>
  </si>
  <si>
    <t>y_x6</t>
  </si>
  <si>
    <t>x8_sum</t>
  </si>
  <si>
    <t>y_x8</t>
  </si>
  <si>
    <t>x9_sum</t>
  </si>
  <si>
    <t>y_x9</t>
  </si>
  <si>
    <t>x10_sum</t>
  </si>
  <si>
    <t>y_x10</t>
  </si>
  <si>
    <t>x11_sum</t>
  </si>
  <si>
    <t>y_x11</t>
  </si>
  <si>
    <t>x12_sum</t>
  </si>
  <si>
    <t>y_x12</t>
  </si>
  <si>
    <t>x13_sum</t>
  </si>
  <si>
    <t>y_x13</t>
  </si>
  <si>
    <t>x14_sum</t>
  </si>
  <si>
    <t>y_x14</t>
  </si>
  <si>
    <t>x15_sum</t>
  </si>
  <si>
    <t>y_x15</t>
  </si>
  <si>
    <t>x16_sum</t>
  </si>
  <si>
    <t>y_x16</t>
  </si>
  <si>
    <t>x17_sum</t>
  </si>
  <si>
    <t>y_x17</t>
  </si>
  <si>
    <t>x18_sum</t>
  </si>
  <si>
    <t>y_x18</t>
  </si>
  <si>
    <t>x22_sum</t>
  </si>
  <si>
    <t>y_x22</t>
  </si>
  <si>
    <t>x23_sum</t>
  </si>
  <si>
    <t>y_x23</t>
  </si>
  <si>
    <t>x1_sum</t>
  </si>
  <si>
    <t>y_x1</t>
  </si>
  <si>
    <t>x7_sum</t>
  </si>
  <si>
    <t>y_x7</t>
  </si>
  <si>
    <t>x19_sum</t>
  </si>
  <si>
    <t>y_x19</t>
  </si>
  <si>
    <t>x20_sum</t>
  </si>
  <si>
    <t>y_x20</t>
  </si>
  <si>
    <t>x21_sum</t>
  </si>
  <si>
    <t>y_x21</t>
  </si>
  <si>
    <t>n</t>
  </si>
  <si>
    <t>y_lny_x2</t>
  </si>
  <si>
    <t>y_lny_x3</t>
  </si>
  <si>
    <t>y_lny_x4</t>
  </si>
  <si>
    <t>y_lny_x5</t>
  </si>
  <si>
    <t>y_lny_x6</t>
  </si>
  <si>
    <t>y_lny_x8</t>
  </si>
  <si>
    <t>y_lny_x9</t>
  </si>
  <si>
    <t>y_lny_x10</t>
  </si>
  <si>
    <t>y_lny_x11</t>
  </si>
  <si>
    <t>y_lny_x12</t>
  </si>
  <si>
    <t>y_lny_x13</t>
  </si>
  <si>
    <t>y_lny_x14</t>
  </si>
  <si>
    <t>y_lny_x15</t>
  </si>
  <si>
    <t>y_lny_x16</t>
  </si>
  <si>
    <t>y_lny_x17</t>
  </si>
  <si>
    <t>y_lny_x18</t>
  </si>
  <si>
    <t>y_lny_x22</t>
  </si>
  <si>
    <t>y_lny_x23</t>
  </si>
  <si>
    <t>y_lny_x1</t>
  </si>
  <si>
    <t>y_lny_x7</t>
  </si>
  <si>
    <t>y_lny_x19</t>
  </si>
  <si>
    <t>y_lny_x20</t>
  </si>
  <si>
    <t>y_lny_x21</t>
  </si>
  <si>
    <t>y_lny_x2_sum</t>
  </si>
  <si>
    <t>y_lny_x3_sum</t>
  </si>
  <si>
    <t>y_lny_x4_sum</t>
  </si>
  <si>
    <t>y_lny_x5_sum</t>
  </si>
  <si>
    <t>y_lny_x6_sum</t>
  </si>
  <si>
    <t>y_lny_x8_sum</t>
  </si>
  <si>
    <t>y_lny_x9_sum</t>
  </si>
  <si>
    <t>y_lny_x10_sum</t>
  </si>
  <si>
    <t>y_lny_x11_sum</t>
  </si>
  <si>
    <t>y_lny_x12_sum</t>
  </si>
  <si>
    <t>y_lny_x13_sum</t>
  </si>
  <si>
    <t>y_lny_x14_sum</t>
  </si>
  <si>
    <t>y_lny_x15_sum</t>
  </si>
  <si>
    <t>y_lny_x16_sum</t>
  </si>
  <si>
    <t>y_lny_x17_sum</t>
  </si>
  <si>
    <t>y_lny_x18_sum</t>
  </si>
  <si>
    <t>y_lny_x22_sum</t>
  </si>
  <si>
    <t>y_lny_x23_sum</t>
  </si>
  <si>
    <t>y_lny_x1_sum</t>
  </si>
  <si>
    <t>y_lny_x7_sum</t>
  </si>
  <si>
    <t>y_lny_x19_sum</t>
  </si>
  <si>
    <t>y_lny_x20_sum</t>
  </si>
  <si>
    <t>y_lny_x21_sum</t>
  </si>
  <si>
    <t>E_x2</t>
  </si>
  <si>
    <t>E_x3</t>
  </si>
  <si>
    <t>E_x4</t>
  </si>
  <si>
    <t>E_x5</t>
  </si>
  <si>
    <t>E_x6</t>
  </si>
  <si>
    <t>E_x8</t>
  </si>
  <si>
    <t>E_x9</t>
  </si>
  <si>
    <t>E_x10</t>
  </si>
  <si>
    <t>E_x11</t>
  </si>
  <si>
    <t>E_x12</t>
  </si>
  <si>
    <t>E_x13</t>
  </si>
  <si>
    <t>E_x14</t>
  </si>
  <si>
    <t>E_x15</t>
  </si>
  <si>
    <t>E_x16</t>
  </si>
  <si>
    <t>E_x17</t>
  </si>
  <si>
    <t>E_x18</t>
  </si>
  <si>
    <t>E_x22</t>
  </si>
  <si>
    <t>E_x23</t>
  </si>
  <si>
    <t>E_x1</t>
  </si>
  <si>
    <t>E_x7</t>
  </si>
  <si>
    <t>E_x19</t>
  </si>
  <si>
    <t>E_x20</t>
  </si>
  <si>
    <t>E_x21</t>
  </si>
  <si>
    <t>d_x2</t>
  </si>
  <si>
    <t>d_x3</t>
  </si>
  <si>
    <t>d_x4</t>
  </si>
  <si>
    <t>d_x5</t>
  </si>
  <si>
    <t>d_x6</t>
  </si>
  <si>
    <t>d_x8</t>
  </si>
  <si>
    <t>d_x9</t>
  </si>
  <si>
    <t>d_x10</t>
  </si>
  <si>
    <t>d_x11</t>
  </si>
  <si>
    <t>d_x12</t>
  </si>
  <si>
    <t>d_x13</t>
  </si>
  <si>
    <t>d_x14</t>
  </si>
  <si>
    <t>d_x15</t>
  </si>
  <si>
    <t>d_x16</t>
  </si>
  <si>
    <t>d_x17</t>
  </si>
  <si>
    <t>d_x18</t>
  </si>
  <si>
    <t>d_x22</t>
  </si>
  <si>
    <t>d_x23</t>
  </si>
  <si>
    <t>d_x1</t>
  </si>
  <si>
    <t>d_x7</t>
  </si>
  <si>
    <t>d_x19</t>
  </si>
  <si>
    <t>d_x20</t>
  </si>
  <si>
    <t>d_x21</t>
  </si>
  <si>
    <t>d_sum</t>
  </si>
  <si>
    <t>W_x2</t>
  </si>
  <si>
    <t>W_x3</t>
  </si>
  <si>
    <t>W_x4</t>
  </si>
  <si>
    <t>W_x5</t>
  </si>
  <si>
    <t>W_x6</t>
  </si>
  <si>
    <t>W_x8</t>
  </si>
  <si>
    <t>W_x9</t>
  </si>
  <si>
    <t>W_x10</t>
  </si>
  <si>
    <t>W_x11</t>
  </si>
  <si>
    <t>W_x12</t>
  </si>
  <si>
    <t>W_x13</t>
  </si>
  <si>
    <t>W_x14</t>
  </si>
  <si>
    <t>W_x15</t>
  </si>
  <si>
    <t>W_x16</t>
  </si>
  <si>
    <t>W_x17</t>
  </si>
  <si>
    <t>W_x18</t>
  </si>
  <si>
    <t>W_x22</t>
  </si>
  <si>
    <t>W_x23</t>
  </si>
  <si>
    <t>W_x1</t>
  </si>
  <si>
    <t>W_x7</t>
  </si>
  <si>
    <t>W_x19</t>
  </si>
  <si>
    <t>W_x20</t>
  </si>
  <si>
    <t>W_x21</t>
  </si>
  <si>
    <t>W</t>
  </si>
  <si>
    <t>Score_x2</t>
  </si>
  <si>
    <t>Score_x3</t>
  </si>
  <si>
    <t>Score_x4</t>
  </si>
  <si>
    <t>Score_x5</t>
  </si>
  <si>
    <t>Score_x6</t>
  </si>
  <si>
    <t>Score_x8</t>
  </si>
  <si>
    <t>Score_x9</t>
  </si>
  <si>
    <t>Score_x10</t>
  </si>
  <si>
    <t>Score_x11</t>
  </si>
  <si>
    <t>Score_x12</t>
  </si>
  <si>
    <t>Score_x13</t>
  </si>
  <si>
    <t>Score_x14</t>
  </si>
  <si>
    <t>Score_x15</t>
  </si>
  <si>
    <t>Score_x16</t>
  </si>
  <si>
    <t>Score_x17</t>
  </si>
  <si>
    <t>Score_x18</t>
  </si>
  <si>
    <t>Score_x22</t>
  </si>
  <si>
    <t>Score_x23</t>
  </si>
  <si>
    <t>Score_x1</t>
  </si>
  <si>
    <t>Score_x7</t>
  </si>
  <si>
    <t>Score_x19</t>
  </si>
  <si>
    <t>Score_x20</t>
  </si>
  <si>
    <t>Score_x21</t>
  </si>
  <si>
    <t>Score</t>
  </si>
  <si>
    <t>北京市</t>
  </si>
  <si>
    <t>天津市</t>
  </si>
  <si>
    <t>河北省</t>
  </si>
  <si>
    <t>山西省</t>
  </si>
  <si>
    <t>内蒙古自治区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</si>
  <si>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</si>
  <si>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</si>
  <si>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</si>
  <si>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</si>
  <si>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</si>
  <si>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</si>
  <si>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</si>
  <si>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</si>
  <si>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</si>
  <si>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</si>
  <si>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</si>
  <si>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</si>
  <si>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</si>
  <si>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</si>
  <si>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</si>
  <si>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海南省</t>
  </si>
  <si>
    <t>重庆市</t>
  </si>
  <si>
    <t>四川省</t>
  </si>
  <si>
    <t>贵州省</t>
  </si>
  <si>
    <t>云南省</t>
  </si>
  <si>
    <t>西藏自治区</t>
  </si>
  <si>
    <t>陕西省</t>
  </si>
  <si>
    <t>甘肃省</t>
  </si>
  <si>
    <t>青海省</t>
  </si>
  <si>
    <t>宁夏回族自治区</t>
  </si>
  <si>
    <t>新疆维吾尔自治区</t>
  </si>
  <si>
    <t>总指数</t>
    <phoneticPr fontId="1" type="noConversion"/>
  </si>
  <si>
    <t>总指数归一化</t>
    <phoneticPr fontId="1" type="noConversion"/>
  </si>
  <si>
    <t>B1</t>
    <phoneticPr fontId="1" type="noConversion"/>
  </si>
  <si>
    <t>B2</t>
    <phoneticPr fontId="1" type="noConversion"/>
  </si>
  <si>
    <t>B3</t>
  </si>
  <si>
    <t>B4</t>
  </si>
  <si>
    <t>B5</t>
  </si>
  <si>
    <t>B6</t>
  </si>
  <si>
    <t>B7</t>
  </si>
  <si>
    <t>A1</t>
    <phoneticPr fontId="1" type="noConversion"/>
  </si>
  <si>
    <t>A2</t>
  </si>
  <si>
    <t>行标签</t>
  </si>
  <si>
    <t>(空白)</t>
  </si>
  <si>
    <t>总计</t>
  </si>
  <si>
    <t>求和项:B1</t>
  </si>
  <si>
    <t>求和项:B2</t>
  </si>
  <si>
    <t>求和项:B3</t>
  </si>
  <si>
    <t>求和项:B4</t>
  </si>
  <si>
    <t>求和项:B5</t>
  </si>
  <si>
    <t>求和项:B6</t>
  </si>
  <si>
    <t>求和项:B7</t>
  </si>
  <si>
    <t>求和项:A1</t>
  </si>
  <si>
    <t>求和项:A2</t>
  </si>
  <si>
    <t>求和项:总指数</t>
  </si>
  <si>
    <t>A2</t>
    <phoneticPr fontId="1" type="noConversion"/>
  </si>
  <si>
    <t>全国</t>
  </si>
  <si>
    <t>全国</t>
    <phoneticPr fontId="1" type="noConversion"/>
  </si>
  <si>
    <t>求和项:x_x1</t>
  </si>
  <si>
    <t>求和项:x_x2</t>
  </si>
  <si>
    <t>求和项:x_x3</t>
  </si>
  <si>
    <t>求和项:x_x4</t>
  </si>
  <si>
    <t>求和项:x_x5</t>
  </si>
  <si>
    <t>求和项:x_x6</t>
  </si>
  <si>
    <t>求和项:x_x7</t>
  </si>
  <si>
    <t>求和项:x_x8</t>
  </si>
  <si>
    <t>求和项:x_x9</t>
  </si>
  <si>
    <t>求和项:x_x10</t>
  </si>
  <si>
    <t>求和项:x_x11</t>
  </si>
  <si>
    <t>求和项:x_x12</t>
  </si>
  <si>
    <t>求和项:x_x13</t>
  </si>
  <si>
    <t>求和项:x_x14</t>
  </si>
  <si>
    <t>求和项:x_x15</t>
  </si>
  <si>
    <t>求和项:x_x16</t>
  </si>
  <si>
    <t>求和项:x_x17</t>
  </si>
  <si>
    <t>求和项:x_x18</t>
  </si>
  <si>
    <t>求和项:x_x19</t>
  </si>
  <si>
    <t>求和项:x_x20</t>
  </si>
  <si>
    <t>求和项:x_x21</t>
  </si>
  <si>
    <t>求和项:x_x22</t>
  </si>
  <si>
    <t>求和项:x_x23</t>
  </si>
  <si>
    <t>排名B1</t>
    <phoneticPr fontId="1" type="noConversion"/>
  </si>
  <si>
    <t>排名B2</t>
  </si>
  <si>
    <t>排名B3</t>
  </si>
  <si>
    <t>排名B4</t>
  </si>
  <si>
    <t>排名B5</t>
  </si>
  <si>
    <t>排名B6</t>
  </si>
  <si>
    <t>排名B7</t>
  </si>
  <si>
    <t>排名A1</t>
    <phoneticPr fontId="1" type="noConversion"/>
  </si>
  <si>
    <t>排名A2</t>
    <phoneticPr fontId="1" type="noConversion"/>
  </si>
  <si>
    <t>排名总指数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</si>
</sst>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11" fontId="0" fillId="2" borderId="0" xfId="0" applyNumberFormat="1" applyFill="1" applyAlignment="1">
      <alignment vertical="center"/>
    </xf>
    <xf numFmtId="0" fontId="0" fillId="3" borderId="0" xfId="0" applyFill="1" applyAlignment="1">
      <alignment vertical="center"/>
    </xf>
    <xf numFmtId="11" fontId="0" fillId="3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11" fontId="0" fillId="4" borderId="0" xfId="0" applyNumberFormat="1" applyFill="1" applyAlignment="1">
      <alignment vertical="center"/>
    </xf>
    <xf numFmtId="0" fontId="0" fillId="5" borderId="0" xfId="0" applyFill="1" applyAlignment="1">
      <alignment vertical="center"/>
    </xf>
    <xf numFmtId="11" fontId="0" fillId="5" borderId="0" xfId="0" applyNumberFormat="1" applyFill="1" applyAlignment="1">
      <alignment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0" fillId="9" borderId="0" xfId="0" applyFill="1" applyAlignment="1">
      <alignment vertical="center"/>
    </xf>
    <xf numFmtId="11" fontId="0" fillId="9" borderId="0" xfId="0" applyNumberFormat="1" applyFill="1" applyAlignment="1">
      <alignment vertical="center"/>
    </xf>
    <xf numFmtId="0" fontId="0" fillId="10" borderId="0" xfId="0" applyFill="1" applyAlignment="1">
      <alignment vertical="center"/>
    </xf>
    <xf numFmtId="11" fontId="0" fillId="7" borderId="0" xfId="0" applyNumberFormat="1" applyFill="1" applyAlignment="1">
      <alignment vertical="center"/>
    </xf>
    <xf numFmtId="0" fontId="0" fillId="11" borderId="0" xfId="0" applyFill="1" applyAlignment="1">
      <alignment vertical="center"/>
    </xf>
    <xf numFmtId="0" fontId="0" fillId="12" borderId="0" xfId="0" applyFill="1" applyAlignment="1">
      <alignment vertical="center"/>
    </xf>
    <xf numFmtId="0" fontId="0" fillId="13" borderId="0" xfId="0" applyFill="1" applyAlignment="1">
      <alignment vertical="center"/>
    </xf>
    <xf numFmtId="0" fontId="0" fillId="14" borderId="0" xfId="0" applyFill="1" applyAlignment="1">
      <alignment vertical="center"/>
    </xf>
    <xf numFmtId="0" fontId="0" fillId="15" borderId="0" xfId="0" applyFill="1" applyAlignment="1">
      <alignment vertical="center"/>
    </xf>
    <xf numFmtId="0" fontId="0" fillId="16" borderId="0" xfId="0" applyFill="1" applyAlignment="1">
      <alignment vertical="center"/>
    </xf>
    <xf numFmtId="0" fontId="0" fillId="17" borderId="0" xfId="0" applyFill="1" applyAlignment="1">
      <alignment vertical="center"/>
    </xf>
    <xf numFmtId="0" fontId="0" fillId="18" borderId="0" xfId="0" applyFill="1" applyAlignment="1">
      <alignment vertical="center"/>
    </xf>
    <xf numFmtId="0" fontId="0" fillId="19" borderId="0" xfId="0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20" borderId="1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16</xdr:row>
      <xdr:rowOff>38100</xdr:rowOff>
    </xdr:from>
    <xdr:to>
      <xdr:col>9</xdr:col>
      <xdr:colOff>65658</xdr:colOff>
      <xdr:row>48</xdr:row>
      <xdr:rowOff>94519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B60B805-641F-4C47-9703-0DF0DEB2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933700"/>
          <a:ext cx="8133333" cy="5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16</xdr:row>
      <xdr:rowOff>123825</xdr:rowOff>
    </xdr:from>
    <xdr:to>
      <xdr:col>8</xdr:col>
      <xdr:colOff>694308</xdr:colOff>
      <xdr:row>48</xdr:row>
      <xdr:rowOff>180244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B1B59AF-0619-4FA1-86EE-26DD95D43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019425"/>
          <a:ext cx="8133333" cy="5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33</xdr:row>
      <xdr:rowOff>133350</xdr:rowOff>
    </xdr:from>
    <xdr:to>
      <xdr:col>5</xdr:col>
      <xdr:colOff>999108</xdr:colOff>
      <xdr:row>66</xdr:row>
      <xdr:rowOff>8794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F99F5A6-2712-4EDB-AAF0-12FD1A391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6105525"/>
          <a:ext cx="8133333" cy="5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638175</xdr:colOff>
      <xdr:row>0</xdr:row>
      <xdr:rowOff>0</xdr:rowOff>
    </xdr:from>
    <xdr:to>
      <xdr:col>22</xdr:col>
      <xdr:colOff>589699</xdr:colOff>
      <xdr:row>39</xdr:row>
      <xdr:rowOff>18165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557DEE-E3DC-406D-8D66-53C8C486B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91975" y="0"/>
          <a:ext cx="6809524" cy="707619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nke kong" refreshedDate="45314.980799189812" createdVersion="7" refreshedVersion="7" minRefreshableVersion="3" recordCount="353" xr:uid="{16118F87-1CAF-482F-8847-7FB003AB994A}">
  <cacheSource type="worksheet">
    <worksheetSource ref="A1:Z1048576" sheet="三级指标（得分）"/>
  </cacheSource>
  <cacheFields count="26">
    <cacheField name="id" numFmtId="0">
      <sharedItems containsString="0" containsBlank="1" containsNumber="1" containsInteger="1" minValue="0" maxValue="31"/>
    </cacheField>
    <cacheField name="year" numFmtId="0">
      <sharedItems containsString="0" containsBlank="1" containsNumber="1" containsInteger="1" minValue="2012" maxValue="2022" count="12"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地区" numFmtId="0">
      <sharedItems containsBlank="1" count="33">
        <s v="北京市"/>
        <s v="天津市"/>
        <s v="河北省"/>
        <s v="山西省"/>
        <s v="内蒙古自治区"/>
        <s v="辽宁省"/>
        <s v="吉林省"/>
        <s v="黑龙江省"/>
        <s v="上海市"/>
        <s v="江苏省"/>
        <s v="浙江省"/>
        <s v="安徽省"/>
        <s v="福建省"/>
        <s v="江西省"/>
        <s v="山东省"/>
        <s v="河南省"/>
        <s v="湖北省"/>
        <s v="湖南省"/>
        <s v="广东省"/>
        <s v="广西壮族自治区"/>
        <s v="海南省"/>
        <s v="重庆市"/>
        <s v="四川省"/>
        <s v="贵州省"/>
        <s v="云南省"/>
        <s v="西藏自治区"/>
        <s v="陕西省"/>
        <s v="甘肃省"/>
        <s v="青海省"/>
        <s v="宁夏回族自治区"/>
        <s v="新疆维吾尔自治区"/>
        <s v="全国"/>
        <m/>
      </sharedItems>
    </cacheField>
    <cacheField name="x_x1" numFmtId="0">
      <sharedItems containsString="0" containsBlank="1" containsNumber="1" minValue="0" maxValue="0.25860622502476804"/>
    </cacheField>
    <cacheField name="x_x2" numFmtId="0">
      <sharedItems containsString="0" containsBlank="1" containsNumber="1" minValue="0" maxValue="0.30546568594446205"/>
    </cacheField>
    <cacheField name="x_x3" numFmtId="0">
      <sharedItems containsString="0" containsBlank="1" containsNumber="1" minValue="0" maxValue="0.16746929696222498"/>
    </cacheField>
    <cacheField name="x_x4" numFmtId="0">
      <sharedItems containsString="0" containsBlank="1" containsNumber="1" minValue="0" maxValue="0.27852042129030002"/>
    </cacheField>
    <cacheField name="x_x5" numFmtId="0">
      <sharedItems containsString="0" containsBlank="1" containsNumber="1" minValue="0" maxValue="0.26753443298788804"/>
    </cacheField>
    <cacheField name="x_x6" numFmtId="0">
      <sharedItems containsString="0" containsBlank="1" containsNumber="1" minValue="0" maxValue="0.42588734249347737"/>
    </cacheField>
    <cacheField name="x_x7" numFmtId="0">
      <sharedItems containsString="0" containsBlank="1" containsNumber="1" minValue="0" maxValue="0.35304416619633916"/>
    </cacheField>
    <cacheField name="x_x8" numFmtId="0">
      <sharedItems containsString="0" containsBlank="1" containsNumber="1" minValue="0" maxValue="0.26424872936521598"/>
    </cacheField>
    <cacheField name="x_x9" numFmtId="0">
      <sharedItems containsString="0" containsBlank="1" containsNumber="1" minValue="0" maxValue="0.3698784277897279"/>
    </cacheField>
    <cacheField name="x_x10" numFmtId="0">
      <sharedItems containsString="0" containsBlank="1" containsNumber="1" minValue="0" maxValue="0.25336849742585904"/>
    </cacheField>
    <cacheField name="x_x11" numFmtId="0">
      <sharedItems containsString="0" containsBlank="1" containsNumber="1" minValue="0" maxValue="9.1642159778890009E-2"/>
    </cacheField>
    <cacheField name="x_x12" numFmtId="0">
      <sharedItems containsString="0" containsBlank="1" containsNumber="1" minValue="0" maxValue="0.52944336289672"/>
    </cacheField>
    <cacheField name="x_x13" numFmtId="0">
      <sharedItems containsString="0" containsBlank="1" containsNumber="1" minValue="0" maxValue="0.69636752379139399"/>
    </cacheField>
    <cacheField name="x_x14" numFmtId="0">
      <sharedItems containsString="0" containsBlank="1" containsNumber="1" minValue="0" maxValue="0.60085485824093532"/>
    </cacheField>
    <cacheField name="x_x15" numFmtId="0">
      <sharedItems containsString="0" containsBlank="1" containsNumber="1" minValue="0" maxValue="0.57797693559631547"/>
    </cacheField>
    <cacheField name="x_x16" numFmtId="0">
      <sharedItems containsString="0" containsBlank="1" containsNumber="1" minValue="0" maxValue="0.34359186214065301"/>
    </cacheField>
    <cacheField name="x_x17" numFmtId="0">
      <sharedItems containsString="0" containsBlank="1" containsNumber="1" minValue="0" maxValue="0.78383386687223311"/>
    </cacheField>
    <cacheField name="x_x18" numFmtId="0">
      <sharedItems containsString="0" containsBlank="1" containsNumber="1" minValue="0" maxValue="0.58107783477481112"/>
    </cacheField>
    <cacheField name="x_x19" numFmtId="0">
      <sharedItems containsString="0" containsBlank="1" containsNumber="1" minValue="0" maxValue="0.93131990689329303"/>
    </cacheField>
    <cacheField name="x_x20" numFmtId="0">
      <sharedItems containsString="0" containsBlank="1" containsNumber="1" minValue="0" maxValue="0.67481202128039397"/>
    </cacheField>
    <cacheField name="x_x21" numFmtId="0">
      <sharedItems containsString="0" containsBlank="1" containsNumber="1" minValue="0" maxValue="0.68676214782779532"/>
    </cacheField>
    <cacheField name="x_x22" numFmtId="0">
      <sharedItems containsString="0" containsBlank="1" containsNumber="1" minValue="0" maxValue="0.45506604739480744"/>
    </cacheField>
    <cacheField name="x_x23" numFmtId="0">
      <sharedItems containsString="0" containsBlank="1" containsNumber="1" minValue="0" maxValue="0.38288393704155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nke kong" refreshedDate="45314.980886458332" createdVersion="7" refreshedVersion="7" minRefreshableVersion="3" recordCount="342" xr:uid="{B5FF9856-D552-4D60-8DA5-3AF13CDFA60A}">
  <cacheSource type="worksheet">
    <worksheetSource ref="A1:BH1048576" sheet="预处理后"/>
  </cacheSource>
  <cacheFields count="60">
    <cacheField name="id" numFmtId="0">
      <sharedItems containsString="0" containsBlank="1" containsNumber="1" containsInteger="1" minValue="1" maxValue="31"/>
    </cacheField>
    <cacheField name="year" numFmtId="0">
      <sharedItems containsString="0" containsBlank="1" containsNumber="1" containsInteger="1" minValue="2012" maxValue="2022" count="12"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地区" numFmtId="0">
      <sharedItems containsBlank="1" count="32">
        <s v="北京市"/>
        <s v="天津市"/>
        <s v="河北省"/>
        <s v="山西省"/>
        <s v="内蒙古自治区"/>
        <s v="辽宁省"/>
        <s v="吉林省"/>
        <s v="黑龙江省"/>
        <s v="上海市"/>
        <s v="江苏省"/>
        <s v="浙江省"/>
        <s v="安徽省"/>
        <s v="福建省"/>
        <s v="江西省"/>
        <s v="山东省"/>
        <s v="河南省"/>
        <s v="湖北省"/>
        <s v="湖南省"/>
        <s v="广东省"/>
        <s v="广西壮族自治区"/>
        <s v="海南省"/>
        <s v="重庆市"/>
        <s v="四川省"/>
        <s v="贵州省"/>
        <s v="云南省"/>
        <s v="西藏自治区"/>
        <s v="陕西省"/>
        <s v="甘肃省"/>
        <s v="青海省"/>
        <s v="宁夏回族自治区"/>
        <s v="新疆维吾尔自治区"/>
        <m/>
      </sharedItems>
    </cacheField>
    <cacheField name="x_x1" numFmtId="0">
      <sharedItems containsString="0" containsBlank="1" containsNumber="1" minValue="0" maxValue="1"/>
    </cacheField>
    <cacheField name="x_x2" numFmtId="0">
      <sharedItems containsString="0" containsBlank="1" containsNumber="1" minValue="0" maxValue="1"/>
    </cacheField>
    <cacheField name="x_x3" numFmtId="0">
      <sharedItems containsString="0" containsBlank="1" containsNumber="1" minValue="0" maxValue="1"/>
    </cacheField>
    <cacheField name="x_x4" numFmtId="0">
      <sharedItems containsString="0" containsBlank="1" containsNumber="1" minValue="0" maxValue="1"/>
    </cacheField>
    <cacheField name="x_x5" numFmtId="0">
      <sharedItems containsString="0" containsBlank="1" containsNumber="1" minValue="0" maxValue="1"/>
    </cacheField>
    <cacheField name="x_x6" numFmtId="0">
      <sharedItems containsString="0" containsBlank="1" containsNumber="1" minValue="0" maxValue="1"/>
    </cacheField>
    <cacheField name="x_x7" numFmtId="0">
      <sharedItems containsString="0" containsBlank="1" containsNumber="1" minValue="0" maxValue="1"/>
    </cacheField>
    <cacheField name="x_x8" numFmtId="0">
      <sharedItems containsString="0" containsBlank="1" containsNumber="1" minValue="0" maxValue="1"/>
    </cacheField>
    <cacheField name="x_x9" numFmtId="0">
      <sharedItems containsString="0" containsBlank="1" containsNumber="1" minValue="0" maxValue="1"/>
    </cacheField>
    <cacheField name="x_x10" numFmtId="0">
      <sharedItems containsString="0" containsBlank="1" containsNumber="1" minValue="0" maxValue="1"/>
    </cacheField>
    <cacheField name="x_x11" numFmtId="0">
      <sharedItems containsString="0" containsBlank="1" containsNumber="1" minValue="0" maxValue="1"/>
    </cacheField>
    <cacheField name="x_x12" numFmtId="0">
      <sharedItems containsString="0" containsBlank="1" containsNumber="1" minValue="0" maxValue="1"/>
    </cacheField>
    <cacheField name="x_x13" numFmtId="0">
      <sharedItems containsString="0" containsBlank="1" containsNumber="1" minValue="0" maxValue="1"/>
    </cacheField>
    <cacheField name="x_x14" numFmtId="0">
      <sharedItems containsString="0" containsBlank="1" containsNumber="1" minValue="0" maxValue="1"/>
    </cacheField>
    <cacheField name="x_x15" numFmtId="0">
      <sharedItems containsString="0" containsBlank="1" containsNumber="1" minValue="0" maxValue="1"/>
    </cacheField>
    <cacheField name="x_x16" numFmtId="0">
      <sharedItems containsString="0" containsBlank="1" containsNumber="1" minValue="0" maxValue="1"/>
    </cacheField>
    <cacheField name="x_x17" numFmtId="0">
      <sharedItems containsString="0" containsBlank="1" containsNumber="1" minValue="0" maxValue="1"/>
    </cacheField>
    <cacheField name="x_x18" numFmtId="0">
      <sharedItems containsString="0" containsBlank="1" containsNumber="1" minValue="0" maxValue="1"/>
    </cacheField>
    <cacheField name="x_x19" numFmtId="0">
      <sharedItems containsString="0" containsBlank="1" containsNumber="1" minValue="0" maxValue="1"/>
    </cacheField>
    <cacheField name="x_x20" numFmtId="0">
      <sharedItems containsString="0" containsBlank="1" containsNumber="1" minValue="0" maxValue="1"/>
    </cacheField>
    <cacheField name="x_x21" numFmtId="0">
      <sharedItems containsString="0" containsBlank="1" containsNumber="1" minValue="0" maxValue="1"/>
    </cacheField>
    <cacheField name="x_x22" numFmtId="0">
      <sharedItems containsString="0" containsBlank="1" containsNumber="1" minValue="0" maxValue="1"/>
    </cacheField>
    <cacheField name="x_x23" numFmtId="0">
      <sharedItems containsString="0" containsBlank="1" containsNumber="1" minValue="0" maxValue="1"/>
    </cacheField>
    <cacheField name="总指数" numFmtId="0">
      <sharedItems containsString="0" containsBlank="1" containsNumber="1" minValue="0.10511263745911051" maxValue="0.56209830890209256"/>
    </cacheField>
    <cacheField name="总指数归一化" numFmtId="0">
      <sharedItems containsString="0" containsBlank="1" containsNumber="1" minValue="0" maxValue="1"/>
    </cacheField>
    <cacheField name="B1" numFmtId="0">
      <sharedItems containsString="0" containsBlank="1" containsNumber="1" minValue="5.7733430803474997E-3" maxValue="3.6171547683910503E-2"/>
    </cacheField>
    <cacheField name="B2" numFmtId="0">
      <sharedItems containsString="0" containsBlank="1" containsNumber="1" minValue="6.9684287019145001E-3" maxValue="0.2831039398427625"/>
    </cacheField>
    <cacheField name="B3" numFmtId="0">
      <sharedItems containsString="0" containsBlank="1" containsNumber="1" minValue="6.0937161014609992E-3" maxValue="5.7087891984207488E-2"/>
    </cacheField>
    <cacheField name="B4" numFmtId="0">
      <sharedItems containsString="0" containsBlank="1" containsNumber="1" minValue="6.1863075287274995E-3" maxValue="8.8972618267005005E-2"/>
    </cacheField>
    <cacheField name="B5" numFmtId="0">
      <sharedItems containsString="0" containsBlank="1" containsNumber="1" minValue="5.5269622941050002E-4" maxValue="0.16480222369950501"/>
    </cacheField>
    <cacheField name="B6" numFmtId="0">
      <sharedItems containsString="0" containsBlank="1" containsNumber="1" minValue="9.6144228768345E-3" maxValue="0.1106079490564465"/>
    </cacheField>
    <cacheField name="B7" numFmtId="0">
      <sharedItems containsString="0" containsBlank="1" containsNumber="1" minValue="1.7391610697706002E-2" maxValue="8.7885267235213504E-2"/>
    </cacheField>
    <cacheField name="A1" numFmtId="0">
      <sharedItems containsString="0" containsBlank="1" containsNumber="1" minValue="3.2097399018349002E-2" maxValue="0.332129922801365"/>
    </cacheField>
    <cacheField name="A2" numFmtId="0">
      <sharedItems containsString="0" containsBlank="1" containsNumber="1" minValue="4.7998289341315503E-2" maxValue="0.37654082312131854"/>
    </cacheField>
    <cacheField name="x_x110" numFmtId="0">
      <sharedItems containsString="0" containsBlank="1" containsNumber="1" minValue="1.2700635E-2" maxValue="1.2700635E-2"/>
    </cacheField>
    <cacheField name="x_x24" numFmtId="0">
      <sharedItems containsString="0" containsBlank="1" containsNumber="1" minValue="2.4077589999999999E-2" maxValue="2.4077589999999999E-2"/>
    </cacheField>
    <cacheField name="x_x32" numFmtId="0">
      <sharedItems containsString="0" containsBlank="1" containsNumber="1" minValue="7.6197499999999998E-3" maxValue="7.6197499999999998E-3"/>
    </cacheField>
    <cacheField name="x_x42" numFmtId="0">
      <sharedItems containsString="0" containsBlank="1" containsNumber="1" minValue="4.4145799999999999E-2" maxValue="4.4145799999999999E-2"/>
    </cacheField>
    <cacheField name="x_x52" numFmtId="0">
      <sharedItems containsString="0" containsBlank="1" containsNumber="1" minValue="0.26717885000000002" maxValue="0.26717885000000002"/>
    </cacheField>
    <cacheField name="x_x62" numFmtId="0">
      <sharedItems containsString="0" containsBlank="1" containsNumber="1" minValue="4.8357654999999999E-2" maxValue="4.8357654999999999E-2"/>
    </cacheField>
    <cacheField name="x_x72" numFmtId="0">
      <sharedItems containsString="0" containsBlank="1" containsNumber="1" minValue="1.7187645000000001E-2" maxValue="1.7187645000000001E-2"/>
    </cacheField>
    <cacheField name="x_x82" numFmtId="0">
      <sharedItems containsString="0" containsBlank="1" containsNumber="1" minValue="1.879484E-2" maxValue="1.879484E-2"/>
    </cacheField>
    <cacheField name="x_x92" numFmtId="0">
      <sharedItems containsString="0" containsBlank="1" containsNumber="1" minValue="3.2757984999999996E-2" maxValue="3.2757984999999996E-2"/>
    </cacheField>
    <cacheField name="x_x102" numFmtId="0">
      <sharedItems containsString="0" containsBlank="1" containsNumber="1" minValue="1.1450195E-2" maxValue="1.1450195E-2"/>
    </cacheField>
    <cacheField name="x_x112" numFmtId="0">
      <sharedItems containsString="0" containsBlank="1" containsNumber="1" minValue="1.3188354999999999E-2" maxValue="1.3188354999999999E-2"/>
    </cacheField>
    <cacheField name="x_x122" numFmtId="0">
      <sharedItems containsString="0" containsBlank="1" containsNumber="1" minValue="3.7317415E-2" maxValue="3.7317415E-2"/>
    </cacheField>
    <cacheField name="x_x132" numFmtId="0">
      <sharedItems containsString="0" containsBlank="1" containsNumber="1" minValue="4.1105904999999998E-2" maxValue="4.1105904999999998E-2"/>
    </cacheField>
    <cacheField name="x_x142" numFmtId="0">
      <sharedItems containsString="0" containsBlank="1" containsNumber="1" minValue="3.9061264999999998E-2" maxValue="3.9061264999999998E-2"/>
    </cacheField>
    <cacheField name="x_x152" numFmtId="0">
      <sharedItems containsString="0" containsBlank="1" containsNumber="1" minValue="6.5788554999999999E-2" maxValue="6.5788554999999999E-2"/>
    </cacheField>
    <cacheField name="x_x162" numFmtId="0">
      <sharedItems containsString="0" containsBlank="1" containsNumber="1" minValue="4.9029329999999996E-2" maxValue="4.9029329999999996E-2"/>
    </cacheField>
    <cacheField name="x_x172" numFmtId="0">
      <sharedItems containsString="0" containsBlank="1" containsNumber="1" minValue="5.0238470000000007E-2" maxValue="5.0238470000000007E-2"/>
    </cacheField>
    <cacheField name="x_x182" numFmtId="0">
      <sharedItems containsString="0" containsBlank="1" containsNumber="1" minValue="6.0894514999999996E-2" maxValue="6.0894514999999996E-2"/>
    </cacheField>
    <cacheField name="x_x192" numFmtId="0">
      <sharedItems containsString="0" containsBlank="1" containsNumber="1" minValue="4.1300185000000003E-2" maxValue="4.1300185000000003E-2"/>
    </cacheField>
    <cacheField name="x_x202" numFmtId="0">
      <sharedItems containsString="0" containsBlank="1" containsNumber="1" minValue="2.4938084999999999E-2" maxValue="2.4938084999999999E-2"/>
    </cacheField>
    <cacheField name="x_x212" numFmtId="0">
      <sharedItems containsString="0" containsBlank="1" containsNumber="1" minValue="2.6839665000000002E-2" maxValue="2.6839665000000002E-2"/>
    </cacheField>
    <cacheField name="x_x222" numFmtId="0">
      <sharedItems containsString="0" containsBlank="1" containsNumber="1" minValue="3.0415474999999997E-2" maxValue="0.10511263745911051"/>
    </cacheField>
    <cacheField name="x_x232" numFmtId="0">
      <sharedItems containsString="0" containsBlank="1" containsNumber="1" minValue="3.5753989999999999E-2" maxValue="0.562098308902092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nke kong" refreshedDate="45315.389409953706" createdVersion="7" refreshedVersion="7" minRefreshableVersion="3" recordCount="342" xr:uid="{C7498381-C0E1-4E97-B9CA-DE5EA4F3AB48}">
  <cacheSource type="worksheet">
    <worksheetSource ref="A1:AK1048576" sheet="预处理后"/>
  </cacheSource>
  <cacheFields count="37">
    <cacheField name="id" numFmtId="0">
      <sharedItems containsString="0" containsBlank="1" containsNumber="1" containsInteger="1" minValue="1" maxValue="31"/>
    </cacheField>
    <cacheField name="year" numFmtId="0">
      <sharedItems containsString="0" containsBlank="1" containsNumber="1" containsInteger="1" minValue="2012" maxValue="2022" count="12"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地区" numFmtId="0">
      <sharedItems containsBlank="1" count="32">
        <s v="北京市"/>
        <s v="天津市"/>
        <s v="河北省"/>
        <s v="山西省"/>
        <s v="内蒙古自治区"/>
        <s v="辽宁省"/>
        <s v="吉林省"/>
        <s v="黑龙江省"/>
        <s v="上海市"/>
        <s v="江苏省"/>
        <s v="浙江省"/>
        <s v="安徽省"/>
        <s v="福建省"/>
        <s v="江西省"/>
        <s v="山东省"/>
        <s v="河南省"/>
        <s v="湖北省"/>
        <s v="湖南省"/>
        <s v="广东省"/>
        <s v="广西壮族自治区"/>
        <s v="海南省"/>
        <s v="重庆市"/>
        <s v="四川省"/>
        <s v="贵州省"/>
        <s v="云南省"/>
        <s v="西藏自治区"/>
        <s v="陕西省"/>
        <s v="甘肃省"/>
        <s v="青海省"/>
        <s v="宁夏回族自治区"/>
        <s v="新疆维吾尔自治区"/>
        <m/>
      </sharedItems>
    </cacheField>
    <cacheField name="x_x1" numFmtId="0">
      <sharedItems containsString="0" containsBlank="1" containsNumber="1" minValue="0" maxValue="1"/>
    </cacheField>
    <cacheField name="x_x2" numFmtId="0">
      <sharedItems containsString="0" containsBlank="1" containsNumber="1" minValue="0" maxValue="1"/>
    </cacheField>
    <cacheField name="x_x3" numFmtId="0">
      <sharedItems containsString="0" containsBlank="1" containsNumber="1" minValue="0" maxValue="1"/>
    </cacheField>
    <cacheField name="x_x4" numFmtId="0">
      <sharedItems containsString="0" containsBlank="1" containsNumber="1" minValue="0" maxValue="1"/>
    </cacheField>
    <cacheField name="x_x5" numFmtId="0">
      <sharedItems containsString="0" containsBlank="1" containsNumber="1" minValue="0" maxValue="1"/>
    </cacheField>
    <cacheField name="x_x6" numFmtId="0">
      <sharedItems containsString="0" containsBlank="1" containsNumber="1" minValue="0" maxValue="1"/>
    </cacheField>
    <cacheField name="x_x7" numFmtId="0">
      <sharedItems containsString="0" containsBlank="1" containsNumber="1" minValue="0" maxValue="1"/>
    </cacheField>
    <cacheField name="x_x8" numFmtId="0">
      <sharedItems containsString="0" containsBlank="1" containsNumber="1" minValue="0" maxValue="1"/>
    </cacheField>
    <cacheField name="x_x9" numFmtId="0">
      <sharedItems containsString="0" containsBlank="1" containsNumber="1" minValue="0" maxValue="1"/>
    </cacheField>
    <cacheField name="x_x10" numFmtId="0">
      <sharedItems containsString="0" containsBlank="1" containsNumber="1" minValue="0" maxValue="1"/>
    </cacheField>
    <cacheField name="x_x11" numFmtId="0">
      <sharedItems containsString="0" containsBlank="1" containsNumber="1" minValue="0" maxValue="1"/>
    </cacheField>
    <cacheField name="x_x12" numFmtId="0">
      <sharedItems containsString="0" containsBlank="1" containsNumber="1" minValue="0" maxValue="1"/>
    </cacheField>
    <cacheField name="x_x13" numFmtId="0">
      <sharedItems containsString="0" containsBlank="1" containsNumber="1" minValue="0" maxValue="1"/>
    </cacheField>
    <cacheField name="x_x14" numFmtId="0">
      <sharedItems containsString="0" containsBlank="1" containsNumber="1" minValue="0" maxValue="1"/>
    </cacheField>
    <cacheField name="x_x15" numFmtId="0">
      <sharedItems containsString="0" containsBlank="1" containsNumber="1" minValue="0" maxValue="1"/>
    </cacheField>
    <cacheField name="x_x16" numFmtId="0">
      <sharedItems containsString="0" containsBlank="1" containsNumber="1" minValue="0" maxValue="1"/>
    </cacheField>
    <cacheField name="x_x17" numFmtId="0">
      <sharedItems containsString="0" containsBlank="1" containsNumber="1" minValue="0" maxValue="1"/>
    </cacheField>
    <cacheField name="x_x18" numFmtId="0">
      <sharedItems containsString="0" containsBlank="1" containsNumber="1" minValue="0" maxValue="1"/>
    </cacheField>
    <cacheField name="x_x19" numFmtId="0">
      <sharedItems containsString="0" containsBlank="1" containsNumber="1" minValue="0" maxValue="1"/>
    </cacheField>
    <cacheField name="x_x20" numFmtId="0">
      <sharedItems containsString="0" containsBlank="1" containsNumber="1" minValue="0" maxValue="1"/>
    </cacheField>
    <cacheField name="x_x21" numFmtId="0">
      <sharedItems containsString="0" containsBlank="1" containsNumber="1" minValue="0" maxValue="1"/>
    </cacheField>
    <cacheField name="x_x22" numFmtId="0">
      <sharedItems containsString="0" containsBlank="1" containsNumber="1" minValue="0" maxValue="1"/>
    </cacheField>
    <cacheField name="x_x23" numFmtId="0">
      <sharedItems containsString="0" containsBlank="1" containsNumber="1" minValue="0" maxValue="1"/>
    </cacheField>
    <cacheField name="总指数" numFmtId="0">
      <sharedItems containsString="0" containsBlank="1" containsNumber="1" minValue="0.10511263745911051" maxValue="0.56209830890209256"/>
    </cacheField>
    <cacheField name="总指数归一化" numFmtId="0">
      <sharedItems containsString="0" containsBlank="1" containsNumber="1" minValue="0" maxValue="1"/>
    </cacheField>
    <cacheField name="B1" numFmtId="0">
      <sharedItems containsString="0" containsBlank="1" containsNumber="1" minValue="5.7733430803474997E-3" maxValue="3.6171547683910503E-2"/>
    </cacheField>
    <cacheField name="B2" numFmtId="0">
      <sharedItems containsString="0" containsBlank="1" containsNumber="1" minValue="6.9684287019145001E-3" maxValue="0.2831039398427625"/>
    </cacheField>
    <cacheField name="B3" numFmtId="0">
      <sharedItems containsString="0" containsBlank="1" containsNumber="1" minValue="6.0937161014609992E-3" maxValue="5.7087891984207488E-2"/>
    </cacheField>
    <cacheField name="B4" numFmtId="0">
      <sharedItems containsString="0" containsBlank="1" containsNumber="1" minValue="6.1863075287274995E-3" maxValue="8.8972618267005005E-2"/>
    </cacheField>
    <cacheField name="B5" numFmtId="0">
      <sharedItems containsString="0" containsBlank="1" containsNumber="1" minValue="5.5269622941050002E-4" maxValue="0.16480222369950501"/>
    </cacheField>
    <cacheField name="B6" numFmtId="0">
      <sharedItems containsString="0" containsBlank="1" containsNumber="1" minValue="9.6144228768345E-3" maxValue="0.1106079490564465"/>
    </cacheField>
    <cacheField name="B7" numFmtId="0">
      <sharedItems containsString="0" containsBlank="1" containsNumber="1" minValue="1.7391610697706002E-2" maxValue="8.7885267235213504E-2"/>
    </cacheField>
    <cacheField name="A1" numFmtId="0">
      <sharedItems containsString="0" containsBlank="1" containsNumber="1" minValue="3.2097399018349002E-2" maxValue="0.332129922801365"/>
    </cacheField>
    <cacheField name="A2" numFmtId="0">
      <sharedItems containsString="0" containsBlank="1" containsNumber="1" minValue="4.7998289341315503E-2" maxValue="0.376540823121318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3">
  <r>
    <n v="1"/>
    <x v="0"/>
    <x v="0"/>
    <n v="1.2416689443432001E-2"/>
    <n v="5.5598044620799999E-4"/>
    <n v="3.7789007162499998E-3"/>
    <n v="7.5135268684000008E-4"/>
    <n v="4.8092193000000006E-6"/>
    <n v="9.2687987776289994E-3"/>
    <n v="7.1738411456220008E-3"/>
    <n v="2.7775014552E-3"/>
    <n v="1.9715262240309998E-3"/>
    <n v="3.7574650756734998E-3"/>
    <n v="3.2259665891559998E-3"/>
    <n v="1.1189432837192001E-2"/>
    <n v="1.4481051291191999E-2"/>
    <n v="3.9061264999999998E-2"/>
    <n v="1.1961944803175499E-2"/>
    <n v="4.8228337835789998E-3"/>
    <n v="8.7163745450000007E-3"/>
    <n v="1.115599693703E-2"/>
    <n v="2.3217258309359501E-2"/>
    <n v="1.4151345763632001E-2"/>
    <n v="1.5782482582519498E-2"/>
    <n v="1.5353497580842498E-2"/>
    <n v="1.5834512567259999E-3"/>
  </r>
  <r>
    <n v="2"/>
    <x v="0"/>
    <x v="1"/>
    <n v="1.1982950057546999E-2"/>
    <n v="4.19140278961E-4"/>
    <n v="3.9027986132250002E-3"/>
    <n v="1.86159748394E-3"/>
    <n v="3.8740933250000001E-6"/>
    <n v="1.2825194813886999E-2"/>
    <n v="5.9396152645815005E-3"/>
    <n v="4.894879263016E-3"/>
    <n v="0"/>
    <n v="1.9948667131339999E-3"/>
    <n v="2.7697154479309999E-3"/>
    <n v="9.2891367718545004E-3"/>
    <n v="1.1691374384823998E-2"/>
    <n v="1.7644770250305999E-2"/>
    <n v="4.496542472562E-3"/>
    <n v="1.8092558209949997E-3"/>
    <n v="1.9449321275800003E-4"/>
    <n v="6.8193575145959993E-3"/>
    <n v="3.8365261693308006E-2"/>
    <n v="1.9058397786230998E-2"/>
    <n v="1.9981373713947002E-2"/>
    <n v="2.7694597852925E-3"/>
    <n v="2.7870950284800003E-4"/>
  </r>
  <r>
    <n v="3"/>
    <x v="0"/>
    <x v="2"/>
    <n v="6.4101349507229999E-3"/>
    <n v="9.6092650431219995E-3"/>
    <n v="2.9529114345249997E-3"/>
    <n v="8.1785701016599995E-3"/>
    <n v="9.6718743700000009E-7"/>
    <n v="1.7331543132261498E-2"/>
    <n v="9.4856653363469996E-3"/>
    <n v="8.3325043656000009E-3"/>
    <n v="4.6632138176974994E-3"/>
    <n v="3.9809476916444998E-3"/>
    <n v="2.6408915962909999E-3"/>
    <n v="3.4606379435079999E-3"/>
    <n v="5.198630920626E-3"/>
    <n v="1.8053878409283498E-2"/>
    <n v="5.7555446284524997E-3"/>
    <n v="2.9277570233519996E-3"/>
    <n v="8.901076279955001E-3"/>
    <n v="2.1469305128232499E-2"/>
    <n v="2.6495757855066502E-2"/>
    <n v="1.7622320704846497E-2"/>
    <n v="2.29620822341535E-2"/>
    <n v="9.3287090464174993E-3"/>
    <n v="1.0599845974739E-2"/>
  </r>
  <r>
    <n v="4"/>
    <x v="0"/>
    <x v="3"/>
    <n v="1.00260908294775E-2"/>
    <n v="2.300346463251E-3"/>
    <n v="3.076810093475E-3"/>
    <n v="6.2184127046400004E-3"/>
    <n v="1.6217756195000002E-6"/>
    <n v="6.2626499903195004E-3"/>
    <n v="1.1207968772452502E-2"/>
    <n v="8.5940608769759994E-3"/>
    <n v="1.0917941578634999E-3"/>
    <n v="1.7171983393644999E-3"/>
    <n v="2.1578021526409996E-3"/>
    <n v="2.2874306602890001E-3"/>
    <n v="4.7427910977190001E-3"/>
    <n v="1.1998386272026E-2"/>
    <n v="1.3366918604899999E-3"/>
    <n v="3.7903104143099996E-4"/>
    <n v="1.4367097173660001E-3"/>
    <n v="1.13375052178905E-2"/>
    <n v="1.7750129799910499E-2"/>
    <n v="1.8395321537974501E-2"/>
    <n v="2.3626473985530003E-2"/>
    <n v="6.7050093419674999E-3"/>
    <n v="6.2283057286109996E-3"/>
  </r>
  <r>
    <n v="5"/>
    <x v="0"/>
    <x v="4"/>
    <n v="5.7751006605959998E-3"/>
    <n v="4.6741151294479996E-3"/>
    <n v="3.7789007162499998E-3"/>
    <n v="1.9334487465619998E-2"/>
    <n v="7.0268037550000004E-6"/>
    <n v="1.0024783669775E-3"/>
    <n v="1.2928357504905001E-2"/>
    <n v="8.0958585351599999E-4"/>
    <n v="5.1020234057649991E-4"/>
    <n v="3.4416137366375002E-3"/>
    <n v="1.9914033587705E-3"/>
    <n v="3.2440140811745002E-3"/>
    <n v="7.7953895936479995E-3"/>
    <n v="1.5277438848221999E-2"/>
    <n v="3.7542896796299998E-4"/>
    <n v="3.6983804205599995E-4"/>
    <n v="1.9421288209540001E-3"/>
    <n v="8.861272391575999E-3"/>
    <n v="1.5398683116843002E-2"/>
    <n v="1.6592480040494999E-2"/>
    <n v="2.4437117755458003E-2"/>
    <n v="8.1626192750349994E-3"/>
    <n v="1.6034216478405E-2"/>
  </r>
  <r>
    <n v="6"/>
    <x v="0"/>
    <x v="5"/>
    <n v="7.5022015913249994E-3"/>
    <n v="7.1380615934720001E-3"/>
    <n v="4.1712446916499996E-3"/>
    <n v="8.5694281856999992E-3"/>
    <n v="1.966436336E-5"/>
    <n v="2.9950361981905E-3"/>
    <n v="1.03058992873305E-2"/>
    <n v="1.0935632933732E-2"/>
    <n v="2.7252841830824998E-3"/>
    <n v="8.0542045653400011E-4"/>
    <n v="2.4315528373760002E-3"/>
    <n v="4.4290173992749997E-3"/>
    <n v="4.2442710136505E-3"/>
    <n v="1.95881970862305E-2"/>
    <n v="2.9211763133874997E-3"/>
    <n v="2.2518484858379999E-3"/>
    <n v="3.9910545814340007E-3"/>
    <n v="1.8150377466639001E-2"/>
    <n v="2.2042734738199999E-2"/>
    <n v="7.4869268415509995E-3"/>
    <n v="1.8112484896533002E-2"/>
    <n v="1.6519587352224998E-2"/>
    <n v="1.4828595511004E-2"/>
  </r>
  <r>
    <n v="7"/>
    <x v="0"/>
    <x v="6"/>
    <n v="5.8268951201895002E-3"/>
    <n v="4.1362554774740006E-3"/>
    <n v="3.861499568225E-3"/>
    <n v="2.204688488006E-2"/>
    <n v="9.3512597499999996E-6"/>
    <n v="1.1532478637364999E-3"/>
    <n v="9.7959573290610016E-3"/>
    <n v="6.1528498554440005E-3"/>
    <n v="1.4193314224829998E-3"/>
    <n v="6.3935724793144997E-3"/>
    <n v="2.7750831084159999E-3"/>
    <n v="4.0858501826765E-3"/>
    <n v="4.9527847240019999E-3"/>
    <n v="9.6741550697429998E-3"/>
    <n v="4.9554571168200002E-4"/>
    <n v="4.5966958048199998E-4"/>
    <n v="8.7302001719440012E-3"/>
    <n v="9.0687034674719995E-3"/>
    <n v="3.2507511904110498E-2"/>
    <n v="1.5489096963478499E-2"/>
    <n v="2.4098632004277004E-2"/>
    <n v="1.7588502722529997E-2"/>
    <n v="7.6390330350459999E-3"/>
  </r>
  <r>
    <n v="8"/>
    <x v="0"/>
    <x v="7"/>
    <n v="3.056542439481E-3"/>
    <n v="7.4636363576929994E-3"/>
    <n v="4.0266972721749996E-3"/>
    <n v="3.0326142722359999E-2"/>
    <n v="4.7557835300000005E-6"/>
    <n v="1.5962861915500001E-4"/>
    <n v="1.4653656747534001E-2"/>
    <n v="1.158329748168E-3"/>
    <n v="1.018308170113E-3"/>
    <n v="2.5727145440430001E-3"/>
    <n v="2.2329493994309997E-3"/>
    <n v="3.6847700697395002E-3"/>
    <n v="4.4884072046264996E-3"/>
    <n v="9.8295993738105013E-3"/>
    <n v="9.0549393445349998E-4"/>
    <n v="2.45842866486E-4"/>
    <n v="1.8107461789794003E-2"/>
    <n v="1.3262740114678999E-2"/>
    <n v="3.1503752207870502E-2"/>
    <n v="1.4716467707816998E-2"/>
    <n v="2.5144777730781002E-2"/>
    <n v="1.8948938254519997E-2"/>
    <n v="1.1857478271393E-2"/>
  </r>
  <r>
    <n v="9"/>
    <x v="0"/>
    <x v="8"/>
    <n v="1.2504481312805999E-2"/>
    <n v="4.3992646240800001E-4"/>
    <n v="3.0974596159749996E-3"/>
    <n v="7.8455915759999999E-4"/>
    <n v="1.9691081244999999E-6"/>
    <n v="3.93002662185E-3"/>
    <n v="1.2285793959051002E-2"/>
    <n v="4.7080510354800004E-3"/>
    <n v="6.4995118038499992E-5"/>
    <n v="1.506307502835E-4"/>
    <n v="2.2758906833109998E-3"/>
    <n v="1.34275336065925E-2"/>
    <n v="1.28745133166675E-2"/>
    <n v="1.5536145512443499E-2"/>
    <n v="1.3933390957727498E-2"/>
    <n v="4.7614343536199998E-3"/>
    <n v="2.1253927308976003E-2"/>
    <n v="1.3418313421601E-2"/>
    <n v="2.9265897553627001E-2"/>
    <n v="1.0390507979036999E-2"/>
    <n v="1.5083346884800501E-2"/>
    <n v="3.1581573896025E-3"/>
    <n v="9.4701593312999994E-5"/>
  </r>
  <r>
    <n v="10"/>
    <x v="0"/>
    <x v="9"/>
    <n v="9.7519006306529994E-3"/>
    <n v="1.1351247378755E-2"/>
    <n v="3.5724032053249997E-3"/>
    <n v="7.4673503615999993E-3"/>
    <n v="3.0298081590000005E-5"/>
    <n v="8.2222085577604992E-3"/>
    <n v="8.4700886436450008E-3"/>
    <n v="9.1171776586959994E-3"/>
    <n v="1.1316851940972499E-2"/>
    <n v="2.2406669041795E-3"/>
    <n v="1.7820645998554998E-3"/>
    <n v="7.7234323811485005E-3"/>
    <n v="1.1122855055131E-2"/>
    <n v="2.2705266502598E-2"/>
    <n v="8.7137401617385004E-3"/>
    <n v="4.9900434106109996E-3"/>
    <n v="1.1242500460469002E-2"/>
    <n v="3.2696609542327497E-2"/>
    <n v="2.8866396734103503E-2"/>
    <n v="1.8286813436330998E-2"/>
    <n v="2.3036707238719503E-2"/>
    <n v="5.6360939716624996E-3"/>
    <n v="7.4555149551739997E-3"/>
  </r>
  <r>
    <n v="11"/>
    <x v="0"/>
    <x v="10"/>
    <n v="1.04368522265205E-2"/>
    <n v="5.0044813340790004E-3"/>
    <n v="3.6963011023E-3"/>
    <n v="1.8672834629799998E-3"/>
    <n v="1.8141443915000002E-5"/>
    <n v="1.2816456585628501E-2"/>
    <n v="8.4082028090580012E-3"/>
    <n v="2.5657625467280002E-3"/>
    <n v="1.0239759566776998E-2"/>
    <n v="2.8622785253979996E-3"/>
    <n v="1.3365487796004999E-3"/>
    <n v="1.166236390097E-2"/>
    <n v="1.3985942997238498E-2"/>
    <n v="3.5541954395042E-2"/>
    <n v="8.5340058294784988E-3"/>
    <n v="5.9813576280149999E-3"/>
    <n v="3.4886990197466008E-2"/>
    <n v="2.271389767306E-2"/>
    <n v="3.4155277775111001E-2"/>
    <n v="1.8933502868933999E-2"/>
    <n v="1.9477609305696E-2"/>
    <n v="2.6674274245479999E-2"/>
    <n v="1.2446303581905E-2"/>
  </r>
  <r>
    <n v="12"/>
    <x v="0"/>
    <x v="11"/>
    <n v="7.2322521345269996E-3"/>
    <n v="6.8829811972529993E-3"/>
    <n v="3.4072055013750001E-3"/>
    <n v="1.02875385759E-2"/>
    <n v="2.9737006005000001E-5"/>
    <n v="9.4604063140355001E-3"/>
    <n v="1.03404258286065E-2"/>
    <n v="7.4855524906799996E-3"/>
    <n v="2.7126854620514998E-3"/>
    <n v="1.8167921354745001E-3"/>
    <n v="2.7643477874459998E-3"/>
    <n v="3.104599950476E-3"/>
    <n v="6.1154364727934998E-3"/>
    <n v="2.69675731475005E-2"/>
    <n v="3.1366009367349997E-3"/>
    <n v="1.8917231540549998E-3"/>
    <n v="5.8879436601530005E-3"/>
    <n v="1.7476220380525501E-2"/>
    <n v="2.2638452736658501E-2"/>
    <n v="1.9987713029947497E-2"/>
    <n v="2.425989007953E-2"/>
    <n v="1.1320776664637499E-2"/>
    <n v="1.0804462484109999E-2"/>
  </r>
  <r>
    <n v="13"/>
    <x v="0"/>
    <x v="12"/>
    <n v="8.7218245194225011E-3"/>
    <n v="5.4622661449900004E-3"/>
    <n v="3.3659056943999999E-3"/>
    <n v="2.3659323468799998E-3"/>
    <n v="8.3092622350000006E-6"/>
    <n v="9.0602225400829989E-3"/>
    <n v="2.6513850241095004E-3"/>
    <n v="8.6438822388480007E-3"/>
    <n v="4.5582343031679989E-3"/>
    <n v="6.2705286838445002E-3"/>
    <n v="3.3923653830264999E-3"/>
    <n v="5.6118749660129998E-3"/>
    <n v="9.6665550527909993E-3"/>
    <n v="2.4627635410561E-2"/>
    <n v="1.1550154500864E-2"/>
    <n v="9.0672440464829984E-3"/>
    <n v="1.1694450760436003E-2"/>
    <n v="1.4299901583610499E-2"/>
    <n v="2.5478464088202004E-2"/>
    <n v="1.8001863395695497E-2"/>
    <n v="1.8614024296555502E-2"/>
    <n v="3.0026780437237496E-2"/>
    <n v="1.8293343062752002E-2"/>
  </r>
  <r>
    <n v="14"/>
    <x v="0"/>
    <x v="13"/>
    <n v="7.1152907167484998E-3"/>
    <n v="4.4931190699000001E-3"/>
    <n v="3.53110339835E-3"/>
    <n v="8.2179923010600002E-3"/>
    <n v="1.2530688065000001E-5"/>
    <n v="4.4468587311935004E-3"/>
    <n v="1.2786447713962501E-2"/>
    <n v="7.1617173974800009E-3"/>
    <n v="1.9232344025439999E-3"/>
    <n v="4.7258424174085002E-3"/>
    <n v="2.9200099415109997E-3"/>
    <n v="3.4016577691005001E-3"/>
    <n v="4.7291357160779996E-3"/>
    <n v="1.7445116406511498E-2"/>
    <n v="3.5334440793505003E-3"/>
    <n v="2.8960154351099997E-3"/>
    <n v="6.7534419736190012E-3"/>
    <n v="1.328218982277E-2"/>
    <n v="2.6497624623428504E-2"/>
    <n v="1.8357320884051499E-2"/>
    <n v="2.4447386611287002E-2"/>
    <n v="2.7111557529554998E-2"/>
    <n v="1.6375245185822999E-2"/>
  </r>
  <r>
    <n v="15"/>
    <x v="0"/>
    <x v="14"/>
    <n v="8.0355139556100002E-3"/>
    <n v="1.5432882843313999E-2"/>
    <n v="3.3246066493999998E-3"/>
    <n v="8.6150661137399994E-3"/>
    <n v="3.8500472285000002E-5"/>
    <n v="1.7433708349979999E-2"/>
    <n v="8.4422841903285008E-3"/>
    <n v="7.80938758388E-3"/>
    <n v="8.4487953560659999E-3"/>
    <n v="2.7551768364264999E-3"/>
    <n v="2.7804507689009996E-3"/>
    <n v="4.9062362340365007E-3"/>
    <n v="4.9476629282389998E-3"/>
    <n v="2.3023248636456998E-2"/>
    <n v="6.9746789200129996E-3"/>
    <n v="3.6092107780890002E-3"/>
    <n v="2.9677572336980003E-3"/>
    <n v="3.2275262124688002E-2"/>
    <n v="2.4268984040458502E-2"/>
    <n v="1.4155248573934498E-2"/>
    <n v="1.9583218019538003E-2"/>
    <n v="6.0733772557375002E-3"/>
    <n v="1.1758850889978001E-2"/>
  </r>
  <r>
    <n v="16"/>
    <x v="0"/>
    <x v="15"/>
    <n v="6.5498774975009996E-3"/>
    <n v="1.2738692017156E-2"/>
    <n v="3.4072055013750001E-3"/>
    <n v="1.0909610287440001E-2"/>
    <n v="1.2343662870000001E-5"/>
    <n v="1.3633807341969499E-2"/>
    <n v="7.5730602948015013E-3"/>
    <n v="4.8201472202079997E-3"/>
    <n v="5.3497851495139994E-3"/>
    <n v="2.1158013826850001E-3"/>
    <n v="2.7858184293860001E-3"/>
    <n v="3.2515186133309998E-3"/>
    <n v="3.8925730010609997E-3"/>
    <n v="2.34337083152035E-2"/>
    <n v="5.8921019320659993E-3"/>
    <n v="2.6675779807739997E-3"/>
    <n v="7.172430813419001E-3"/>
    <n v="2.5475348228731497E-2"/>
    <n v="2.619827675253E-2"/>
    <n v="1.3584393364007999E-2"/>
    <n v="2.4015402203112005E-2"/>
    <n v="8.4055537569549983E-3"/>
    <n v="1.0905052759575999E-2"/>
  </r>
  <r>
    <n v="17"/>
    <x v="0"/>
    <x v="16"/>
    <n v="6.8090784068985007E-3"/>
    <n v="8.8671166710340005E-3"/>
    <n v="3.4898043533499999E-3"/>
    <n v="7.4133644627799996E-3"/>
    <n v="3.5347761854999997E-5"/>
    <n v="5.9181839064579994E-3"/>
    <n v="7.8968634952500012E-3"/>
    <n v="6.7008754386159997E-3"/>
    <n v="2.6412992611394995E-3"/>
    <n v="5.3288394566154999E-3"/>
    <n v="2.4691264607709998E-3"/>
    <n v="3.9153357183169995E-3"/>
    <n v="6.4073788312845005E-3"/>
    <n v="2.0867316800552999E-2"/>
    <n v="5.9144437253440003E-3"/>
    <n v="3.2601464631540002E-3"/>
    <n v="4.8023154426880014E-3"/>
    <n v="1.9479241930774997E-2"/>
    <n v="2.8214919355876503E-2"/>
    <n v="1.9455823577833497E-2"/>
    <n v="2.4571611316773E-2"/>
    <n v="1.6616761753302501E-2"/>
    <n v="9.3216015028499983E-3"/>
  </r>
  <r>
    <n v="18"/>
    <x v="0"/>
    <x v="17"/>
    <n v="6.6729682417305007E-3"/>
    <n v="8.5628072343009991E-3"/>
    <n v="2.8496622980749998E-3"/>
    <n v="7.9794990311399996E-3"/>
    <n v="8.3626980050000015E-6"/>
    <n v="1.27004175566905E-2"/>
    <n v="1.1673236603838E-2"/>
    <n v="9.6029265395279999E-3"/>
    <n v="2.3662501158854998E-3"/>
    <n v="3.7990018030554999E-3"/>
    <n v="2.1416991711859998E-3"/>
    <n v="3.3169360418260001E-3"/>
    <n v="6.0608026144579998E-3"/>
    <n v="2.4195434231715499E-2"/>
    <n v="6.7870696977195E-3"/>
    <n v="4.0259649860220001E-3"/>
    <n v="1.2130942683184001E-2"/>
    <n v="1.9278296120726499E-2"/>
    <n v="2.0037276224951502E-2"/>
    <n v="1.6501483462138498E-2"/>
    <n v="2.4303528690853504E-2"/>
    <n v="2.1183940354659998E-2"/>
    <n v="2.3049092110020999E-2"/>
  </r>
  <r>
    <n v="19"/>
    <x v="0"/>
    <x v="18"/>
    <n v="1.0400819254962E-2"/>
    <n v="8.8834123839459985E-3"/>
    <n v="3.5104538758499999E-3"/>
    <n v="1.9439956196399999E-3"/>
    <n v="0.26717885000000002"/>
    <n v="8.7881188511635001E-3"/>
    <n v="5.1929753719590008E-3"/>
    <n v="6.7008754386159997E-3"/>
    <n v="1.0143175923803E-2"/>
    <n v="6.0753956056739996E-3"/>
    <n v="3.3118504757514997E-3"/>
    <n v="5.4349307110490002E-3"/>
    <n v="7.8261203682260007E-3"/>
    <n v="2.7446034582485498E-2"/>
    <n v="1.1357499296402E-2"/>
    <n v="7.4787918131430002E-3"/>
    <n v="1.3925918001661002E-2"/>
    <n v="4.7592881558590504E-2"/>
    <n v="2.1511849770154502E-2"/>
    <n v="1.3280467934496E-2"/>
    <n v="2.4093859911840002E-2"/>
    <n v="2.2884487811194995E-2"/>
    <n v="2.7135544341485001E-2"/>
  </r>
  <r>
    <n v="20"/>
    <x v="0"/>
    <x v="19"/>
    <n v="3.2744281832235E-3"/>
    <n v="6.7596124416110003E-3"/>
    <n v="2.6844630701749997E-3"/>
    <n v="5.1942919487599996E-3"/>
    <n v="2.751942155E-6"/>
    <n v="5.8031458809785002E-3"/>
    <n v="9.0489410270130008E-3"/>
    <n v="5.6795544355960001E-3"/>
    <n v="1.8308536090454997E-3"/>
    <n v="5.8512626186269998E-3"/>
    <n v="2.9146422810260001E-3"/>
    <n v="2.1051238927894999E-3"/>
    <n v="3.9506186495114996E-3"/>
    <n v="2.4830527433223996E-2"/>
    <n v="4.5901201131939998E-3"/>
    <n v="3.0058019108459995E-3"/>
    <n v="4.3647986551520008E-3"/>
    <n v="1.27636060435785E-2"/>
    <n v="1.4668772557282501E-2"/>
    <n v="1.52714922213855E-2"/>
    <n v="2.5023956294817001E-2"/>
    <n v="2.5411013114567498E-2"/>
    <n v="3.0895687783213999E-2"/>
  </r>
  <r>
    <n v="21"/>
    <x v="0"/>
    <x v="20"/>
    <n v="3.813657773355E-4"/>
    <n v="1.9021729496619998E-3"/>
    <n v="3.4898043533499999E-3"/>
    <n v="3.34796449704E-3"/>
    <n v="1.0900897080000001E-6"/>
    <n v="5.1067327840269997E-3"/>
    <n v="5.1740689624590001E-3"/>
    <n v="6.3396780829800001E-3"/>
    <n v="4.3881613966449993E-4"/>
    <n v="3.3606963535919997E-3"/>
    <n v="2.5550090285309996E-3"/>
    <n v="3.0938786571465E-3"/>
    <n v="3.6979447620669997E-3"/>
    <n v="1.2769705635221999E-2"/>
    <n v="7.3181017559684992E-3"/>
    <n v="6.4106094121649995E-3"/>
    <n v="1.0604612559185001E-2"/>
    <n v="2.541055037532E-3"/>
    <n v="2.3383371783448004E-2"/>
    <n v="1.187142623106E-2"/>
    <n v="2.0082282802447504E-2"/>
    <n v="2.4876555429414998E-2"/>
    <n v="6.4437163675629995E-3"/>
  </r>
  <r>
    <n v="22"/>
    <x v="0"/>
    <x v="21"/>
    <n v="8.9656703611050003E-3"/>
    <n v="2.4233372007300001E-3"/>
    <n v="3.7582504317750002E-3"/>
    <n v="6.1862701476599995E-3"/>
    <n v="8.6298768549999997E-6"/>
    <n v="2.5141241549809998E-3"/>
    <n v="1.1930222834349E-2"/>
    <n v="0"/>
    <n v="1.0770956499939997E-3"/>
    <n v="3.499161271688E-3"/>
    <n v="3.0273631512109998E-3"/>
    <n v="2.7828790522780003E-3"/>
    <n v="4.4884072046264996E-3"/>
    <n v="3.2021839128024997E-2"/>
    <n v="3.4886815465285E-3"/>
    <n v="1.9562359464689997E-3"/>
    <n v="7.6472546887770007E-3"/>
    <n v="1.0455917055881E-2"/>
    <n v="1.94155680200725E-2"/>
    <n v="1.1810263083789E-2"/>
    <n v="2.3646080360812501E-2"/>
    <n v="1.6616761753302501E-2"/>
    <n v="4.3018628704159997E-3"/>
  </r>
  <r>
    <n v="23"/>
    <x v="0"/>
    <x v="22"/>
    <n v="6.1517506921560001E-3"/>
    <n v="1.0652953929093E-2"/>
    <n v="3.6343525348000003E-3"/>
    <n v="6.9676331493400004E-3"/>
    <n v="6.5405382479999998E-5"/>
    <n v="3.6530243024790001E-3"/>
    <n v="1.2342623188479002E-2"/>
    <n v="9.7150340011599998E-4"/>
    <n v="3.4790388663354997E-3"/>
    <n v="1.7743210721805E-3"/>
    <n v="2.7643477874459998E-3"/>
    <n v="2.6820735191385001E-3"/>
    <n v="4.8810795833199999E-3"/>
    <n v="2.2185322004182998E-2"/>
    <n v="4.7194867277459999E-3"/>
    <n v="2.643940940781E-3"/>
    <n v="9.4753070159020025E-3"/>
    <n v="2.2253656928689997E-2"/>
    <n v="2.1127902600302E-2"/>
    <n v="1.4940581290094998E-2"/>
    <n v="2.3338854767457003E-2"/>
    <n v="1.5061977419157498E-2"/>
    <n v="2.1805200071723999E-2"/>
  </r>
  <r>
    <n v="24"/>
    <x v="0"/>
    <x v="23"/>
    <n v="6.3246990491415004E-3"/>
    <n v="2.6450845813529998E-3"/>
    <n v="3.6963011023E-3"/>
    <n v="5.69702873374E-3"/>
    <n v="3.4733250500000003E-6"/>
    <n v="2.2489404464920001E-3"/>
    <n v="1.4272986504838502E-2"/>
    <n v="6.9873445104120004E-3"/>
    <n v="7.6005731956699989E-4"/>
    <n v="2.5842712258565001E-3"/>
    <n v="3.2742755335209996E-3"/>
    <n v="2.4450743482149997E-4"/>
    <n v="1.6201974667559998E-3"/>
    <n v="2.6020829643189497E-2"/>
    <n v="7.8842320083100006E-4"/>
    <n v="4.3749361452299993E-4"/>
    <n v="6.3350710670000004E-3"/>
    <n v="7.9731989637189995E-3"/>
    <n v="8.9011397717550002E-4"/>
    <n v="8.7896200815044991E-3"/>
    <n v="2.4569837214916502E-2"/>
    <n v="1.5985129667072499E-2"/>
    <n v="1.1404575329265001E-2"/>
  </r>
  <r>
    <n v="25"/>
    <x v="0"/>
    <x v="24"/>
    <n v="5.317616167515E-3"/>
    <n v="5.20776601869E-3"/>
    <n v="5.0178842578500003E-3"/>
    <n v="6.2137950539599999E-3"/>
    <n v="1.3626121350000001E-5"/>
    <n v="2.5322727829025001E-3"/>
    <n v="1.1327292279100502E-2"/>
    <n v="4.496314006492E-3"/>
    <n v="1.3584408799649998E-3"/>
    <n v="2.9845047769450003E-3"/>
    <n v="1.8733148281004999E-3"/>
    <n v="1.0713270085275001E-3"/>
    <n v="2.7982146028365002E-3"/>
    <n v="1.7459385486615998E-2"/>
    <n v="1.936512431847E-3"/>
    <n v="1.305219599796E-3"/>
    <n v="4.0688337806880012E-3"/>
    <n v="1.1084695549416499E-2"/>
    <n v="4.7863486499645008E-3"/>
    <n v="1.1135892376836E-2"/>
    <n v="2.2963469844834002E-2"/>
    <n v="2.2252855724964996E-2"/>
    <n v="2.0080431169522999E-2"/>
  </r>
  <r>
    <n v="26"/>
    <x v="0"/>
    <x v="25"/>
    <n v="7.4365151771684998E-3"/>
    <n v="0"/>
    <n v="3.1387586609750002E-3"/>
    <n v="5.2788223266000004E-3"/>
    <n v="0"/>
    <n v="1.0205926609639501E-2"/>
    <n v="1.3379593342912501E-2"/>
    <n v="4.4714033255560002E-3"/>
    <n v="1.4973674943499999E-5"/>
    <n v="0"/>
    <n v="1.3188354999999999E-2"/>
    <n v="8.2253180272249995E-4"/>
    <n v="0"/>
    <n v="5.3637757260049995E-3"/>
    <n v="4.5387524094500001E-5"/>
    <n v="4.1178753680399995E-4"/>
    <n v="2.6046134771500005E-3"/>
    <n v="0"/>
    <n v="9.6144228768345E-3"/>
    <n v="0"/>
    <n v="2.5345983963420003E-2"/>
    <n v="3.7897864342849997E-3"/>
    <n v="0"/>
  </r>
  <r>
    <n v="27"/>
    <x v="0"/>
    <x v="26"/>
    <n v="8.0985611778135007E-3"/>
    <n v="4.3920774634650002E-3"/>
    <n v="3.3452561718999999E-3"/>
    <n v="5.7135436775199999E-3"/>
    <n v="5.2634233450000006E-6"/>
    <n v="4.0733925616285001E-3"/>
    <n v="5.2940696623200003E-3"/>
    <n v="5.8912914645840005E-3"/>
    <n v="1.7384695397484999E-3"/>
    <n v="4.7225871269699999E-3"/>
    <n v="2.0343459614860001E-3"/>
    <n v="1.4520318128745E-3"/>
    <n v="4.0820794442919996E-3"/>
    <n v="1.6798535286966499E-2"/>
    <n v="4.5116080516569993E-3"/>
    <n v="1.8655365889019998E-3"/>
    <n v="5.5945660668940012E-3"/>
    <n v="1.1739402927438998E-2"/>
    <n v="9.5589071681575002E-3"/>
    <n v="1.22616947922675E-2"/>
    <n v="2.4361252758369003E-2"/>
    <n v="1.8074371686369998E-2"/>
    <n v="1.1388378771794999E-2"/>
  </r>
  <r>
    <n v="28"/>
    <x v="0"/>
    <x v="27"/>
    <n v="7.2570602848724998E-3"/>
    <n v="1.9997281210650001E-3"/>
    <n v="4.0266972721749996E-3"/>
    <n v="7.3330985692199998E-3"/>
    <n v="2.4420146890000003E-6"/>
    <n v="1.9748540937174998E-3"/>
    <n v="1.2978266988456002E-2"/>
    <n v="1.6640096170780001E-2"/>
    <n v="3.4013598565049995E-4"/>
    <n v="3.769766020162E-3"/>
    <n v="2.549641368046E-3"/>
    <n v="0"/>
    <n v="2.4379788937784999E-3"/>
    <n v="1.5006853653314001E-2"/>
    <n v="5.5269622941050002E-4"/>
    <n v="0"/>
    <n v="0"/>
    <n v="5.9442485289824994E-3"/>
    <n v="0"/>
    <n v="1.0758564187934999E-2"/>
    <n v="1.7043283897794002E-2"/>
    <n v="3.4496775512875E-3"/>
    <n v="4.8131592290120003E-3"/>
  </r>
  <r>
    <n v="29"/>
    <x v="0"/>
    <x v="28"/>
    <n v="7.0338732960810004E-3"/>
    <n v="2.9170000285000001E-4"/>
    <n v="4.5016408615250001E-3"/>
    <n v="2.9290473425199999E-3"/>
    <n v="1.4721554635000001E-6"/>
    <n v="4.8129165080125005E-3"/>
    <n v="1.4763406735917001E-2"/>
    <n v="2.0177369635560002E-3"/>
    <n v="4.4092247809999996E-5"/>
    <n v="4.8712862293570003E-3"/>
    <n v="2.3349349486460002E-3"/>
    <n v="7.1100124451200001E-4"/>
    <n v="5.4752120024184996E-3"/>
    <n v="1.3145896866183998E-2"/>
    <n v="1.8899209771960001E-3"/>
    <n v="1.6712137423799999E-3"/>
    <n v="9.7785514446690012E-3"/>
    <n v="1.3029355796490001E-3"/>
    <n v="8.3600577880330006E-3"/>
    <n v="1.6417063056796497E-2"/>
    <n v="2.4295651249176001E-2"/>
    <n v="6.8021776599499996E-4"/>
    <n v="1.2561449306700001E-4"/>
  </r>
  <r>
    <n v="30"/>
    <x v="0"/>
    <x v="29"/>
    <n v="8.3154550019625007E-3"/>
    <n v="5.3743829414899997E-4"/>
    <n v="3.551753682825E-3"/>
    <n v="1.01188354012E-2"/>
    <n v="1.1194793815E-6"/>
    <n v="4.4633728703759997E-3"/>
    <n v="1.0861574131416E-2"/>
    <n v="5.5674582508679999E-3"/>
    <n v="1.4277240182399998E-4"/>
    <n v="7.9300077352335002E-3"/>
    <n v="3.4997185927264996E-3"/>
    <n v="1.9785805385244999E-3"/>
    <n v="3.6740416783094996E-3"/>
    <n v="1.2335063127314E-2"/>
    <n v="1.4032698781499999E-3"/>
    <n v="3.6458700081299999E-4"/>
    <n v="6.4801647922070006E-3"/>
    <n v="1.7178038208924998E-3"/>
    <n v="1.7415618951503002E-2"/>
    <n v="1.2137208859564499E-2"/>
    <n v="2.3487307638538502E-2"/>
    <n v="3.7412007545199995E-3"/>
    <n v="4.6860609453600001E-4"/>
  </r>
  <r>
    <n v="31"/>
    <x v="0"/>
    <x v="30"/>
    <n v="4.5754151893214997E-3"/>
    <n v="4.4838780908580001E-3"/>
    <n v="3.4691548308499998E-3"/>
    <n v="1.18951961745E-2"/>
    <n v="2.6985063850000003E-6"/>
    <n v="1.4729161421139999E-3"/>
    <n v="9.0528787164825004E-3"/>
    <n v="1.432343479496E-3"/>
    <n v="9.6371698811049988E-4"/>
    <n v="2.5698130646299998E-4"/>
    <n v="3.4406743273914997E-3"/>
    <n v="2.0858195940100001E-3"/>
    <n v="4.6915731400889995E-3"/>
    <n v="0"/>
    <n v="3.4680436768249998E-3"/>
    <n v="1.0245708119429999E-3"/>
    <n v="2.4003689773650005E-3"/>
    <n v="5.9896271215604995E-3"/>
    <n v="1.99768375342225E-2"/>
    <n v="1.3379594328562498E-2"/>
    <n v="1.6972177573309502E-2"/>
    <n v="0"/>
    <n v="4.3730133105159994E-3"/>
  </r>
  <r>
    <n v="0"/>
    <x v="0"/>
    <x v="31"/>
    <n v="0.23035987434784647"/>
    <n v="0.16571148262029103"/>
    <n v="0.11111619153205002"/>
    <n v="0.24201459497364003"/>
    <n v="0.26753443298788804"/>
    <n v="0.20627061225631696"/>
    <n v="0.30763764969618612"/>
    <n v="0.17946642403084803"/>
    <n v="8.5353190218465019E-2"/>
    <n v="0.104409599274465"/>
    <n v="9.1642159778890009E-2"/>
    <n v="0.12645646439591401"/>
    <n v="0.18702102401226098"/>
    <n v="0.60085485824093532"/>
    <n v="0.14928775084305251"/>
    <n v="8.4992583798716992E-2"/>
    <n v="0.254092260179963"/>
    <n v="0.45187956818286146"/>
    <n v="0.64361243118676548"/>
    <n v="0.44322089636222856"/>
    <n v="0.68676214782779532"/>
    <n v="0.42440763182979246"/>
    <n v="0.33278959371638989"/>
  </r>
  <r>
    <n v="1"/>
    <x v="1"/>
    <x v="0"/>
    <n v="1.2426848681368501E-2"/>
    <n v="6.0823363202600002E-4"/>
    <n v="3.7789007162499998E-3"/>
    <n v="5.7891919204000001E-4"/>
    <n v="5.2099875750000004E-6"/>
    <n v="8.5985278289704998E-3"/>
    <n v="6.3052497554310005E-3"/>
    <n v="3.0141491651239998E-3"/>
    <n v="2.0219178323564995E-3"/>
    <n v="4.4401497469829998E-3"/>
    <n v="2.7214065035660001E-3"/>
    <n v="1.3051124036712001E-2"/>
    <n v="1.7342433338241998E-2"/>
    <n v="3.3295345738566996E-2"/>
    <n v="1.0787678306125001E-2"/>
    <n v="4.8391017152729998E-3"/>
    <n v="9.4170504860900013E-3"/>
    <n v="1.1434735489991001E-2"/>
    <n v="2.3610047848820502E-2"/>
    <n v="1.5330782518473E-2"/>
    <n v="1.43783923477095E-2"/>
    <n v="1.5353497580842498E-2"/>
    <n v="1.5834512567259999E-3"/>
  </r>
  <r>
    <n v="2"/>
    <x v="1"/>
    <x v="1"/>
    <n v="1.2021239931945E-2"/>
    <n v="4.6660443212799996E-4"/>
    <n v="3.9234488976999998E-3"/>
    <n v="1.9473727733400001E-3"/>
    <n v="4.9160908400000001E-6"/>
    <n v="1.2812215619285E-2"/>
    <n v="6.7723051018965001E-3"/>
    <n v="4.496314006492E-3"/>
    <n v="0"/>
    <n v="2.9911436000059997E-3"/>
    <n v="2.6247886148360001E-3"/>
    <n v="1.1176565792499999E-2"/>
    <n v="1.5510532239555E-2"/>
    <n v="1.5732904916501499E-2"/>
    <n v="4.7173485997084996E-3"/>
    <n v="1.8971899243499998E-3"/>
    <n v="1.1142189307420001E-3"/>
    <n v="7.0527174749789989E-3"/>
    <n v="3.9915088305599505E-2"/>
    <n v="2.1580845183044997E-2"/>
    <n v="2.0129748750000002E-2"/>
    <n v="2.7694597852925E-3"/>
    <n v="2.7870950284800003E-4"/>
  </r>
  <r>
    <n v="3"/>
    <x v="1"/>
    <x v="2"/>
    <n v="6.2463805834139996E-3"/>
    <n v="1.0354919112314001E-2"/>
    <n v="3.861499568225E-3"/>
    <n v="8.4710448558200004E-3"/>
    <n v="1.7740675640000002E-6"/>
    <n v="1.7726020702924002E-2"/>
    <n v="9.8081674320690017E-3"/>
    <n v="8.3823238479879998E-3"/>
    <n v="9.0261875996759996E-3"/>
    <n v="4.5261132309649997E-3"/>
    <n v="2.5335383865909998E-3"/>
    <n v="4.5652110370590004E-3"/>
    <n v="6.7795640269259997E-3"/>
    <n v="1.6192113053967998E-2"/>
    <n v="5.5621065401859999E-3"/>
    <n v="2.9772962583839999E-3"/>
    <n v="9.9639514943570019E-3"/>
    <n v="2.2221248867806999E-2"/>
    <n v="2.7849920710902001E-2"/>
    <n v="1.8794814696823498E-2"/>
    <n v="2.2765787660209501E-2"/>
    <n v="9.3287090464174993E-3"/>
    <n v="1.0599845974739E-2"/>
  </r>
  <r>
    <n v="4"/>
    <x v="1"/>
    <x v="3"/>
    <n v="9.8613712139084993E-3"/>
    <n v="2.512893796735E-3"/>
    <n v="4.0679963171750006E-3"/>
    <n v="6.4434106034999992E-3"/>
    <n v="2.5435426520000004E-6"/>
    <n v="6.5889287601354997E-3"/>
    <n v="1.12093334714655E-2"/>
    <n v="8.5940608769759994E-3"/>
    <n v="1.0623971421245E-3"/>
    <n v="2.3683823792094998E-3"/>
    <n v="2.1685374736109997E-3"/>
    <n v="3.2365058172765001E-3"/>
    <n v="5.2105845178000007E-3"/>
    <n v="1.1354195701899E-2"/>
    <n v="1.471926814148E-3"/>
    <n v="4.59757833276E-4"/>
    <n v="2.0886091279330001E-3"/>
    <n v="1.1648651831734498E-2"/>
    <n v="1.9202772946878499E-2"/>
    <n v="1.7629268455327498E-2"/>
    <n v="2.3724347507919002E-2"/>
    <n v="6.7050093419674999E-3"/>
    <n v="6.2283057286109996E-3"/>
  </r>
  <r>
    <n v="5"/>
    <x v="1"/>
    <x v="4"/>
    <n v="5.7697892550390003E-3"/>
    <n v="5.1800864212259998E-3"/>
    <n v="3.4898043533499999E-3"/>
    <n v="2.16260120666E-2"/>
    <n v="7.4008541450000006E-6"/>
    <n v="1.2602343396584999E-3"/>
    <n v="1.2143444164396501E-2"/>
    <n v="6.7257898785200003E-4"/>
    <n v="1.2681598733049998E-3"/>
    <n v="4.0446966523070005E-3"/>
    <n v="2.1685374736109997E-3"/>
    <n v="4.3475161649150001E-3"/>
    <n v="9.6870422358429995E-3"/>
    <n v="1.4332609345895999E-2"/>
    <n v="5.1766382387300001E-4"/>
    <n v="4.1239059756299995E-4"/>
    <n v="2.9099528501160005E-3"/>
    <n v="9.0557390252285E-3"/>
    <n v="1.7067896173914E-2"/>
    <n v="1.7763949077178497E-2"/>
    <n v="2.3963985456871499E-2"/>
    <n v="8.1626192750349994E-3"/>
    <n v="1.6034216478405E-2"/>
  </r>
  <r>
    <n v="6"/>
    <x v="1"/>
    <x v="5"/>
    <n v="7.6051707195239999E-3"/>
    <n v="7.5376580926299992E-3"/>
    <n v="3.0355102864999999E-3"/>
    <n v="9.2834865006999993E-3"/>
    <n v="2.2336151860000003E-5"/>
    <n v="3.2568735569534998E-3"/>
    <n v="1.0275222778534501E-2"/>
    <n v="1.173276344678E-2"/>
    <n v="2.2465720934864999E-3"/>
    <n v="1.6370000285650002E-3"/>
    <n v="2.351037930101E-3"/>
    <n v="5.6086582048400007E-3"/>
    <n v="6.1905575141809992E-3"/>
    <n v="1.8353779083573999E-2"/>
    <n v="3.0259248506585E-3"/>
    <n v="2.3154444297810001E-3"/>
    <n v="4.8382861872080006E-3"/>
    <n v="1.8338364923895501E-2"/>
    <n v="2.3122738705968503E-2"/>
    <n v="1.0581643437710999E-2"/>
    <n v="1.8212629054581004E-2"/>
    <n v="1.6519587352224998E-2"/>
    <n v="1.4828595511004E-2"/>
  </r>
  <r>
    <n v="7"/>
    <x v="1"/>
    <x v="6"/>
    <n v="6.0892064150985005E-3"/>
    <n v="4.3256305383419999E-3"/>
    <n v="2.8909621050499999E-3"/>
    <n v="2.4060317428520002E-2"/>
    <n v="9.3512597499999996E-6"/>
    <n v="1.4806436953829999E-3"/>
    <n v="9.3411120856035004E-3"/>
    <n v="5.9909323088439999E-3"/>
    <n v="1.5851982037319999E-3"/>
    <n v="6.4543443892769994E-3"/>
    <n v="2.8287597132659998E-3"/>
    <n v="5.2011445695570001E-3"/>
    <n v="7.0288261242555002E-3"/>
    <n v="9.5629515544144988E-3"/>
    <n v="5.9506405883050001E-4"/>
    <n v="4.8477259744199991E-4"/>
    <n v="9.2027532684580016E-3"/>
    <n v="9.1724250948714992E-3"/>
    <n v="3.3258208846781503E-2"/>
    <n v="1.7768694794754E-2"/>
    <n v="2.3963985456871499E-2"/>
    <n v="1.7588502722529997E-2"/>
    <n v="7.6390330350459999E-3"/>
  </r>
  <r>
    <n v="8"/>
    <x v="1"/>
    <x v="7"/>
    <n v="1.946923521309E-3"/>
    <n v="8.9032547258649994E-3"/>
    <n v="3.0148600020249998E-3"/>
    <n v="3.2436356108160001E-2"/>
    <n v="5.7176273899999997E-6"/>
    <n v="3.9156643983149998E-4"/>
    <n v="1.4011667269023E-2"/>
    <n v="7.7221983211199995E-4"/>
    <n v="1.1967736723929997E-3"/>
    <n v="3.1053272345850005E-3"/>
    <n v="2.5120677446509999E-3"/>
    <n v="4.7593175711815004E-3"/>
    <n v="6.4637185846775002E-3"/>
    <n v="9.0695569978199997E-3"/>
    <n v="1.136365710515E-3"/>
    <n v="3.2054885660699999E-4"/>
    <n v="1.9122866673893003E-2"/>
    <n v="1.33275623258965E-2"/>
    <n v="3.2251562267610001E-2"/>
    <n v="1.7029968865649999E-2"/>
    <n v="2.4922545304581004E-2"/>
    <n v="1.8948938254519997E-2"/>
    <n v="1.1857478271393E-2"/>
  </r>
  <r>
    <n v="9"/>
    <x v="1"/>
    <x v="8"/>
    <n v="1.2523181727780001E-2"/>
    <n v="4.4890499571900001E-4"/>
    <n v="3.6550020572999999E-3"/>
    <n v="7.1583739073999991E-4"/>
    <n v="2.0572771450000002E-6"/>
    <n v="4.2292589552244998E-3"/>
    <n v="1.1909917350546001E-2"/>
    <n v="5.430451385204E-3"/>
    <n v="5.547892339599999E-5"/>
    <n v="1.09010436478E-3"/>
    <n v="2.2383170599159998E-3"/>
    <n v="1.5310671124512999E-2"/>
    <n v="1.64068506086705E-2"/>
    <n v="1.4990026060351999E-2"/>
    <n v="1.3696394267195499E-2"/>
    <n v="4.7679699633089998E-3"/>
    <n v="2.0735541656281005E-2"/>
    <n v="1.3748909743535999E-2"/>
    <n v="2.9727294960410003E-2"/>
    <n v="1.3491085025172E-2"/>
    <n v="1.4138751714790503E-2"/>
    <n v="3.1581573896025E-3"/>
    <n v="9.4701593312999994E-5"/>
  </r>
  <r>
    <n v="10"/>
    <x v="1"/>
    <x v="9"/>
    <n v="9.8664413074004993E-3"/>
    <n v="1.2038253254225001E-2"/>
    <n v="3.5104538758499999E-3"/>
    <n v="7.4687718563600002E-3"/>
    <n v="3.5427915510000002E-5"/>
    <n v="8.8967301442934993E-3"/>
    <n v="8.6405282065229998E-3"/>
    <n v="9.5281982556880002E-3"/>
    <n v="1.2066410326346999E-2"/>
    <n v="3.1355591844435E-3"/>
    <n v="1.8572118466454999E-3"/>
    <n v="9.2119270402194996E-3"/>
    <n v="1.2553546078655999E-2"/>
    <n v="2.0939033283093E-2"/>
    <n v="9.372316491566E-3"/>
    <n v="5.3037526756829993E-3"/>
    <n v="1.2847619576969001E-2"/>
    <n v="3.3727291834862998E-2"/>
    <n v="2.9736971593755501E-2"/>
    <n v="1.8338649739811998E-2"/>
    <n v="2.3005428293128502E-2"/>
    <n v="5.6360939716624996E-3"/>
    <n v="7.4555149551739997E-3"/>
  </r>
  <r>
    <n v="11"/>
    <x v="1"/>
    <x v="10"/>
    <n v="1.04799251600595E-2"/>
    <n v="5.3352664887759997E-3"/>
    <n v="3.4278550238750001E-3"/>
    <n v="1.7083453392399998E-3"/>
    <n v="2.2683484365000002E-5"/>
    <n v="1.2552912201644E-2"/>
    <n v="9.3411120856035004E-3"/>
    <n v="2.51594306434E-3"/>
    <n v="1.1335750022518999E-2"/>
    <n v="3.5592999858669997E-3"/>
    <n v="1.5083139151204998E-3"/>
    <n v="1.3472575726497498E-2"/>
    <n v="1.60432031094975E-2"/>
    <n v="3.1379121167588495E-2"/>
    <n v="8.8816917637979994E-3"/>
    <n v="6.0291121954349994E-3"/>
    <n v="3.6195692293272005E-2"/>
    <n v="2.3504740828816498E-2"/>
    <n v="3.4649066916989504E-2"/>
    <n v="1.9444357046350499E-2"/>
    <n v="1.9890108117081001E-2"/>
    <n v="2.6674274245479999E-2"/>
    <n v="1.2446303581905E-2"/>
  </r>
  <r>
    <n v="12"/>
    <x v="1"/>
    <x v="11"/>
    <n v="7.4581380082560005E-3"/>
    <n v="7.4170751141509998E-3"/>
    <n v="3.5724032053249997E-3"/>
    <n v="1.022716036524E-2"/>
    <n v="5.2954848070000003E-5"/>
    <n v="9.9598731894684992E-3"/>
    <n v="9.8081674320690017E-3"/>
    <n v="7.7844750234599995E-3"/>
    <n v="2.9709363125974995E-3"/>
    <n v="2.6143554681995001E-3"/>
    <n v="2.6355239358059998E-3"/>
    <n v="4.2027395216810001E-3"/>
    <n v="6.4773780769089989E-3"/>
    <n v="2.3962804868008E-2"/>
    <n v="3.4405309031239999E-3"/>
    <n v="2.06286003042E-3"/>
    <n v="6.7885134495260001E-3"/>
    <n v="1.8111484139908499E-2"/>
    <n v="2.4311440630638503E-2"/>
    <n v="1.8821535854901001E-2"/>
    <n v="2.3963985456871499E-2"/>
    <n v="1.1320776664637499E-2"/>
    <n v="1.0804462484109999E-2"/>
  </r>
  <r>
    <n v="13"/>
    <x v="1"/>
    <x v="12"/>
    <n v="8.8777692662699997E-3"/>
    <n v="5.8909868970119994E-3"/>
    <n v="3.4278550238750001E-3"/>
    <n v="2.28744111448E-3"/>
    <n v="1.0500128805000001E-5"/>
    <n v="9.3764380818934998E-3"/>
    <n v="6.3052497554310005E-3"/>
    <n v="8.868076487788E-3"/>
    <n v="5.0327435432884994E-3"/>
    <n v="6.4882495616915004E-3"/>
    <n v="2.9951571883009998E-3"/>
    <n v="6.9427259371579999E-3"/>
    <n v="1.1233828666859498E-2"/>
    <n v="2.1927998108742498E-2"/>
    <n v="1.2827465611610999E-2"/>
    <n v="9.7279829092949983E-3"/>
    <n v="1.3678845206201001E-2"/>
    <n v="1.4844414247289E-2"/>
    <n v="2.6688096946630005E-2"/>
    <n v="1.8450407273930998E-2"/>
    <n v="2.0369389382919E-2"/>
    <n v="3.0026780437237496E-2"/>
    <n v="1.8293343062752002E-2"/>
  </r>
  <r>
    <n v="14"/>
    <x v="1"/>
    <x v="13"/>
    <n v="7.3516647748605004E-3"/>
    <n v="4.8333257855639996E-3"/>
    <n v="3.2833068424250001E-3"/>
    <n v="8.3502928490799995E-3"/>
    <n v="1.4400940015000002E-5"/>
    <n v="4.8775223350924993E-3"/>
    <n v="1.2610499510862001E-2"/>
    <n v="7.0496230922359997E-3"/>
    <n v="2.1709895946959998E-3"/>
    <n v="5.165636392222E-3"/>
    <n v="2.7804507689009996E-3"/>
    <n v="4.4590429913839999E-3"/>
    <n v="5.8064187213654993E-3"/>
    <n v="1.5803578463266001E-2"/>
    <n v="3.9176558194059996E-3"/>
    <n v="3.1187262637019995E-3"/>
    <n v="7.9018331116550017E-3"/>
    <n v="1.37618741857795E-2"/>
    <n v="2.7519040148755999E-2"/>
    <n v="1.8744913588738497E-2"/>
    <n v="2.4443266722709502E-2"/>
    <n v="2.7111557529554998E-2"/>
    <n v="1.6375245185822999E-2"/>
  </r>
  <r>
    <n v="15"/>
    <x v="1"/>
    <x v="14"/>
    <n v="8.0412000298994996E-3"/>
    <n v="1.6954661171842998E-2"/>
    <n v="4.0266972721749996E-3"/>
    <n v="8.6949788408999997E-3"/>
    <n v="3.8179857665000003E-5"/>
    <n v="1.8063117080163501E-2"/>
    <n v="8.6405282065229998E-3"/>
    <n v="7.6723788387320002E-3"/>
    <n v="9.4125123441764994E-3"/>
    <n v="3.3260331782685002E-3"/>
    <n v="2.5228030656209996E-3"/>
    <n v="6.1727407864969998E-3"/>
    <n v="5.9259300295624994E-3"/>
    <n v="2.0759550676544499E-2"/>
    <n v="7.4436000034865E-3"/>
    <n v="3.8414381996339994E-3"/>
    <n v="3.9026901365510004E-3"/>
    <n v="3.3305944417223496E-2"/>
    <n v="2.5665045933976501E-2"/>
    <n v="1.4318525697854998E-2"/>
    <n v="1.9650470168128504E-2"/>
    <n v="6.0733772557375002E-3"/>
    <n v="1.1758850889978001E-2"/>
  </r>
  <r>
    <n v="16"/>
    <x v="1"/>
    <x v="15"/>
    <n v="6.6773398002974993E-3"/>
    <n v="1.3669813354358998E-2"/>
    <n v="3.3452561718999999E-3"/>
    <n v="1.1131412030380001E-2"/>
    <n v="1.3385660385E-5"/>
    <n v="1.4186525667088499E-2"/>
    <n v="7.2393621671265011E-3"/>
    <n v="5.1938017957959999E-3"/>
    <n v="6.3240010718169995E-3"/>
    <n v="3.1034322273124997E-3"/>
    <n v="2.6569945777460001E-3"/>
    <n v="4.3303576174979997E-3"/>
    <n v="5.0415652576209996E-3"/>
    <n v="2.0538616255577999E-2"/>
    <n v="6.4336535802595003E-3"/>
    <n v="2.8423332216929997E-3"/>
    <n v="8.1633997057100009E-3"/>
    <n v="2.6590302440575496E-2"/>
    <n v="2.7739099924491504E-2"/>
    <n v="1.4576101202585999E-2"/>
    <n v="2.3724347507919002E-2"/>
    <n v="8.4055537569549983E-3"/>
    <n v="1.0905052759575999E-2"/>
  </r>
  <r>
    <n v="17"/>
    <x v="1"/>
    <x v="16"/>
    <n v="7.052527988769001E-3"/>
    <n v="9.6247180403840008E-3"/>
    <n v="3.1800584679499999E-3"/>
    <n v="7.69643174696E-3"/>
    <n v="3.3343920480000004E-5"/>
    <n v="6.4463075282439998E-3"/>
    <n v="8.6405282065229998E-3"/>
    <n v="7.6723788387320002E-3"/>
    <n v="3.0150285604074994E-3"/>
    <n v="5.568227538461E-3"/>
    <n v="2.4798617817409999E-3"/>
    <n v="5.1057015489530001E-3"/>
    <n v="7.5871018624224995E-3"/>
    <n v="1.9583509734430498E-2"/>
    <n v="6.1458089155679999E-3"/>
    <n v="3.4620051176969999E-3"/>
    <n v="5.9013422601020011E-3"/>
    <n v="2.0017275418057499E-2"/>
    <n v="2.9672502004970503E-2"/>
    <n v="1.9663231136970001E-2"/>
    <n v="2.4682907355628503E-2"/>
    <n v="1.6616761753302501E-2"/>
    <n v="9.3216015028499983E-3"/>
  </r>
  <r>
    <n v="18"/>
    <x v="1"/>
    <x v="17"/>
    <n v="7.2350526245444999E-3"/>
    <n v="8.6476951856050005E-3"/>
    <n v="3.242007797425E-3"/>
    <n v="7.7282167229599996E-3"/>
    <n v="1.4240632705000001E-5"/>
    <n v="1.3408615414165499E-2"/>
    <n v="1.1909917350546001E-2"/>
    <n v="1.1122459281784E-2"/>
    <n v="2.9331434253029999E-3"/>
    <n v="4.6882811977304994E-3"/>
    <n v="2.2651553623409997E-3"/>
    <n v="4.3947003044409998E-3"/>
    <n v="7.5580769829019989E-3"/>
    <n v="2.1127781221699497E-2"/>
    <n v="7.0480726319709997E-3"/>
    <n v="4.1949151542689999E-3"/>
    <n v="1.3112441623880002E-2"/>
    <n v="1.9913553790657998E-2"/>
    <n v="2.1540962270561001E-2"/>
    <n v="1.7375618205175501E-2"/>
    <n v="2.4203626089790504E-2"/>
    <n v="2.1183940354659998E-2"/>
    <n v="2.3049092110020999E-2"/>
  </r>
  <r>
    <n v="19"/>
    <x v="1"/>
    <x v="18"/>
    <n v="1.04799251600595E-2"/>
    <n v="9.387958282395999E-3"/>
    <n v="3.53110339835E-3"/>
    <n v="1.7738709501799999E-3"/>
    <n v="5.5747481563855006E-2"/>
    <n v="9.1041748127124993E-3"/>
    <n v="6.5387782880460005E-3"/>
    <n v="6.7631540204400008E-3"/>
    <n v="1.0878035801307999E-2"/>
    <n v="6.7552612389745002E-3"/>
    <n v="2.7911860898709997E-3"/>
    <n v="6.5813254315905002E-3"/>
    <n v="9.4446078293339997E-3"/>
    <n v="2.3574602298058502E-2"/>
    <n v="1.21100348404805E-2"/>
    <n v="7.9561266612239983E-3"/>
    <n v="1.5160468115747002E-2"/>
    <n v="4.9278271229148497E-2"/>
    <n v="2.2185641638337E-2"/>
    <n v="1.4336084603503498E-2"/>
    <n v="2.4203626089790504E-2"/>
    <n v="2.2884487811194995E-2"/>
    <n v="2.7135544341485001E-2"/>
  </r>
  <r>
    <n v="20"/>
    <x v="1"/>
    <x v="19"/>
    <n v="3.4831681997024998E-3"/>
    <n v="7.2897142940869996E-3"/>
    <n v="3.3246066493999998E-3"/>
    <n v="5.2436601968999996E-3"/>
    <n v="5.6374737350000008E-6"/>
    <n v="6.3425851940344998E-3"/>
    <n v="8.8740567391380008E-3"/>
    <n v="5.9909323088439999E-3"/>
    <n v="2.1436923657954998E-3"/>
    <n v="6.5015169026379997E-3"/>
    <n v="2.6408915962909999E-3"/>
    <n v="3.0692118458315E-3"/>
    <n v="4.4884072046264996E-3"/>
    <n v="2.18089940587935E-2"/>
    <n v="5.0438440404625001E-3"/>
    <n v="3.2356416040199994E-3"/>
    <n v="5.3470662444390013E-3"/>
    <n v="1.3366455652626999E-2"/>
    <n v="1.6675172714749002E-2"/>
    <n v="1.4579974087186498E-2"/>
    <n v="2.4922545304581004E-2"/>
    <n v="2.5411013114567498E-2"/>
    <n v="3.0895687783213999E-2"/>
  </r>
  <r>
    <n v="21"/>
    <x v="1"/>
    <x v="20"/>
    <n v="1.0393729760505E-3"/>
    <n v="2.0196306569589999E-3"/>
    <n v="2.8083632530749997E-3"/>
    <n v="3.1222558507999999E-3"/>
    <n v="1.234366287E-6"/>
    <n v="5.3831644830689999E-3"/>
    <n v="5.6046675951150005E-3"/>
    <n v="6.9998017303640001E-3"/>
    <n v="5.353997826385E-4"/>
    <n v="4.2605053475889996E-3"/>
    <n v="2.5013324236809998E-3"/>
    <n v="4.1512638794299998E-3"/>
    <n v="5.0705860265509994E-3"/>
    <n v="1.1956164950687499E-2"/>
    <n v="8.8825733304350001E-3"/>
    <n v="7.1375084528789989E-3"/>
    <n v="1.2138774860657002E-2"/>
    <n v="2.6512497518759999E-3"/>
    <n v="2.4967465159234002E-2"/>
    <n v="1.3601338792765498E-2"/>
    <n v="1.9890108117081001E-2"/>
    <n v="2.4876555429414998E-2"/>
    <n v="6.4437163675629995E-3"/>
  </r>
  <r>
    <n v="22"/>
    <x v="1"/>
    <x v="21"/>
    <n v="9.1515555849014992E-3"/>
    <n v="2.6055973337529999E-3"/>
    <n v="3.4278550238750001E-3"/>
    <n v="6.0985436139E-3"/>
    <n v="1.3679557120000001E-5"/>
    <n v="2.7512314089769997E-3"/>
    <n v="1.2376972697011502E-2"/>
    <n v="1.3700686566400002E-4"/>
    <n v="1.3878378957039997E-3"/>
    <n v="4.1663389439089999E-3"/>
    <n v="2.7428771455059999E-3"/>
    <n v="3.8198926977129999E-3"/>
    <n v="6.0864115932729992E-3"/>
    <n v="2.8262532204780498E-2"/>
    <n v="3.8147296251084999E-3"/>
    <n v="2.1143996621159999E-3"/>
    <n v="8.7030764219910017E-3"/>
    <n v="1.0909672534403499E-2"/>
    <n v="2.1135700075230003E-2"/>
    <n v="1.3907448798523498E-2"/>
    <n v="2.3724347507919002E-2"/>
    <n v="1.6616761753302501E-2"/>
    <n v="4.3018628704159997E-3"/>
  </r>
  <r>
    <n v="23"/>
    <x v="1"/>
    <x v="22"/>
    <n v="6.5860781174415005E-3"/>
    <n v="1.1028077965774999E-2"/>
    <n v="3.3452561718999999E-3"/>
    <n v="7.0844826673599993E-3"/>
    <n v="8.7607944915000008E-5"/>
    <n v="4.0347838098765002E-3"/>
    <n v="1.2610499510862001E-2"/>
    <n v="1.2206064505079998E-3"/>
    <n v="3.9514515954159994E-3"/>
    <n v="2.7769230467705E-3"/>
    <n v="2.5764796704709999E-3"/>
    <n v="3.6997828657939998E-3"/>
    <n v="6.7590768438739995E-3"/>
    <n v="2.0465489661371499E-2"/>
    <n v="5.1403690083585002E-3"/>
    <n v="2.9436180116069995E-3"/>
    <n v="1.0014114606652001E-2"/>
    <n v="2.3167659241033998E-2"/>
    <n v="2.2560044335436003E-2"/>
    <n v="1.7004729029821499E-2"/>
    <n v="2.3484706875000001E-2"/>
    <n v="1.5061977419157498E-2"/>
    <n v="2.1805200071723999E-2"/>
  </r>
  <r>
    <n v="24"/>
    <x v="1"/>
    <x v="23"/>
    <n v="6.4593245100780005E-3"/>
    <n v="3.0991205115009999E-3"/>
    <n v="3.3039563649249998E-3"/>
    <n v="5.2319394869999999E-3"/>
    <n v="3.8206575550000008E-6"/>
    <n v="2.8160548455044999E-3"/>
    <n v="1.44787226154885E-2"/>
    <n v="6.6012364738400001E-3"/>
    <n v="9.2382431397749988E-4"/>
    <n v="3.8576680221575001E-3"/>
    <n v="3.1347163609109995E-3"/>
    <n v="1.037013645435E-3"/>
    <n v="3.2182018554024997E-3"/>
    <n v="2.2528900984996502E-2"/>
    <n v="1.6836870149820001E-3"/>
    <n v="8.292428641559999E-4"/>
    <n v="7.2510238758870006E-3"/>
    <n v="8.4528894161799983E-3"/>
    <n v="3.6167108906905005E-3"/>
    <n v="1.2240594678548999E-2"/>
    <n v="2.4443266722709502E-2"/>
    <n v="1.5985129667072499E-2"/>
    <n v="1.1404575329265001E-2"/>
  </r>
  <r>
    <n v="25"/>
    <x v="1"/>
    <x v="24"/>
    <n v="5.3844608795835004E-3"/>
    <n v="5.9714421639969996E-3"/>
    <n v="3.8201997612499999E-3"/>
    <n v="6.4412783613599991E-3"/>
    <n v="1.3893300200000001E-5"/>
    <n v="2.82901953281E-3"/>
    <n v="1.1442862004080501E-2"/>
    <n v="4.234755615632E-3"/>
    <n v="1.6040962852784998E-3"/>
    <n v="3.9922078134074996E-3"/>
    <n v="2.0343459614860001E-3"/>
    <n v="1.92281712529E-3"/>
    <n v="3.1430808140149999E-3"/>
    <n v="1.6607170243604998E-2"/>
    <n v="2.3275793393334999E-3"/>
    <n v="1.4679724607309999E-3"/>
    <n v="4.7080630491210008E-3"/>
    <n v="1.1564379912425999E-2"/>
    <n v="6.9419870259285E-3"/>
    <n v="9.6055069394069999E-3"/>
    <n v="2.3005428293128502E-2"/>
    <n v="2.2252855724964996E-2"/>
    <n v="2.0080431169522999E-2"/>
  </r>
  <r>
    <n v="26"/>
    <x v="1"/>
    <x v="25"/>
    <n v="7.8434663837115004E-3"/>
    <n v="1.9382459950000001E-5"/>
    <n v="3.1800584679499999E-3"/>
    <n v="5.26976360844E-3"/>
    <n v="9.2711060950000008E-10"/>
    <n v="1.1606456177984E-2"/>
    <n v="1.3311083389942501E-2"/>
    <n v="3.6867281529760002E-3"/>
    <n v="2.4453835802499996E-5"/>
    <n v="7.2197945051049998E-4"/>
    <n v="1.0016065015693999E-2"/>
    <n v="1.7394356162384998E-3"/>
    <n v="1.1882607276065E-3"/>
    <n v="5.2638648223879998E-3"/>
    <n v="2.2509554093249999E-4"/>
    <n v="5.2558951466699991E-4"/>
    <n v="3.0730570668180005E-3"/>
    <n v="2.5928884486999999E-5"/>
    <n v="1.2119630148657001E-2"/>
    <n v="3.8594230222169994E-3"/>
    <n v="2.5401826570418999E-2"/>
    <n v="3.7897864342849997E-3"/>
    <n v="0"/>
  </r>
  <r>
    <n v="27"/>
    <x v="1"/>
    <x v="26"/>
    <n v="8.1476732632949998E-3"/>
    <n v="4.9136823344300001E-3"/>
    <n v="4.3364431575750005E-3"/>
    <n v="5.4825066332200006E-3"/>
    <n v="6.4122924000000008E-6"/>
    <n v="4.3848448744215002E-3"/>
    <n v="5.3711390625000004E-3"/>
    <n v="5.9411128264559993E-3"/>
    <n v="2.0135186850024998E-3"/>
    <n v="5.5111048056449997E-3"/>
    <n v="2.1255961897309996E-3"/>
    <n v="2.3174599841394999E-3"/>
    <n v="5.2618024754300004E-3"/>
    <n v="1.56458764180815E-2"/>
    <n v="5.0832579637629998E-3"/>
    <n v="2.0661400925970001E-3"/>
    <n v="6.4050281364750015E-3"/>
    <n v="1.2251501440782998E-2"/>
    <n v="1.1240952192708001E-2"/>
    <n v="1.3093691653079999E-2"/>
    <n v="2.4203626089790504E-2"/>
    <n v="1.8074371686369998E-2"/>
    <n v="1.1388378771794999E-2"/>
  </r>
  <r>
    <n v="28"/>
    <x v="1"/>
    <x v="27"/>
    <n v="7.2654731854964998E-3"/>
    <n v="2.2358064832559998E-3"/>
    <n v="4.0266972721749996E-3"/>
    <n v="7.4545657379199992E-3"/>
    <n v="2.9122494650000004E-6"/>
    <n v="2.2585539483060001E-3"/>
    <n v="1.3311083389942501E-2"/>
    <n v="1.6976386604448002E-2"/>
    <n v="7.0336635072599997E-4"/>
    <n v="4.7115789094969995E-3"/>
    <n v="2.7160388430809996E-3"/>
    <n v="7.0563873197650011E-4"/>
    <n v="3.8379391427254997E-3"/>
    <n v="1.4177864238471997E-2"/>
    <n v="6.8164837606599993E-4"/>
    <n v="5.7820288869000001E-5"/>
    <n v="4.5412562571800003E-4"/>
    <n v="6.1905729316090001E-3"/>
    <n v="2.0514793093940002E-3"/>
    <n v="1.2850849568967001E-2"/>
    <n v="1.7014431257918999E-2"/>
    <n v="3.4496775512875E-3"/>
    <n v="4.8131592290120003E-3"/>
  </r>
  <r>
    <n v="29"/>
    <x v="1"/>
    <x v="28"/>
    <n v="6.7533924727410004E-3"/>
    <n v="3.8478396578999998E-4"/>
    <n v="4.9559349283749997E-3"/>
    <n v="2.95799374358E-3"/>
    <n v="1.6965856975000002E-6"/>
    <n v="5.4739172942075004E-3"/>
    <n v="1.44787226154885E-2"/>
    <n v="1.5818056856280001E-3"/>
    <n v="6.7186627234999986E-5"/>
    <n v="5.8151967944159999E-3"/>
    <n v="2.4100821954359999E-3"/>
    <n v="1.6418468442720002E-3"/>
    <n v="6.9998012447349996E-3"/>
    <n v="1.15062885494295E-2"/>
    <n v="2.0067417143094998E-3"/>
    <n v="1.828289006901E-3"/>
    <n v="1.0723245682243001E-2"/>
    <n v="1.3547933486229998E-3"/>
    <n v="1.1272389893530001E-2"/>
    <n v="1.7283953286140998E-2"/>
    <n v="2.3724347507919002E-2"/>
    <n v="6.8021776599499996E-4"/>
    <n v="1.2561449306700001E-4"/>
  </r>
  <r>
    <n v="30"/>
    <x v="1"/>
    <x v="29"/>
    <n v="8.2237246656749995E-3"/>
    <n v="6.2898129132900001E-4"/>
    <n v="4.1918949761250001E-3"/>
    <n v="9.9535049656199991E-3"/>
    <n v="1.1942894595000003E-6"/>
    <n v="4.5404259578529999E-3"/>
    <n v="1.12093334714655E-2"/>
    <n v="5.7916506203240002E-3"/>
    <n v="1.5117154917799997E-4"/>
    <n v="8.3088569021399997E-3"/>
    <n v="2.9253776019959998E-3"/>
    <n v="2.8611672572065E-3"/>
    <n v="5.6920333195219991E-3"/>
    <n v="1.1084032368652999E-2"/>
    <n v="1.4358417917304999E-3"/>
    <n v="4.0395264986999995E-4"/>
    <n v="7.4121235776360012E-3"/>
    <n v="1.8150401824445E-3"/>
    <n v="1.8611251047216001E-2"/>
    <n v="1.5179797376648999E-2"/>
    <n v="2.3484706875000001E-2"/>
    <n v="3.7412007545199995E-3"/>
    <n v="4.6860609453600001E-4"/>
  </r>
  <r>
    <n v="31"/>
    <x v="1"/>
    <x v="30"/>
    <n v="4.7963274943844999E-3"/>
    <n v="5.0704659694739999E-3"/>
    <n v="4.5635901909999999E-3"/>
    <n v="1.3401985034679998E-2"/>
    <n v="3.2328640850000001E-6"/>
    <n v="1.8695988218444999E-3"/>
    <n v="9.5746388994540008E-3"/>
    <n v="1.5444396642239999E-3"/>
    <n v="1.1316868319964999E-3"/>
    <n v="9.4789179786049986E-4"/>
    <n v="2.9414805834509995E-3"/>
    <n v="3.1271210104284997E-3"/>
    <n v="6.3117706068449991E-3"/>
    <n v="5.9793812624049994E-4"/>
    <n v="3.9140835008695E-3"/>
    <n v="1.147908994491E-3"/>
    <n v="3.3805215270650006E-3"/>
    <n v="6.1905729316090001E-3"/>
    <n v="2.1752241626965502E-2"/>
    <n v="1.4858180869637999E-2"/>
    <n v="1.7014431257918999E-2"/>
    <n v="0"/>
    <n v="4.3730133105159994E-3"/>
  </r>
  <r>
    <n v="0"/>
    <x v="1"/>
    <x v="31"/>
    <n v="0.23314411390286399"/>
    <n v="0.17940462475160099"/>
    <n v="0.11154983760035"/>
    <n v="0.25037215863598006"/>
    <n v="5.6185228318805604E-2"/>
    <n v="0.21750712270202008"/>
    <n v="0.314094872608707"/>
    <n v="0.183962745555276"/>
    <n v="9.9239922461679994E-2"/>
    <n v="0.12663336633638853"/>
    <n v="8.5404933019977994E-2"/>
    <n v="0.16222320272822846"/>
    <n v="0.23634913765988602"/>
    <n v="0.54238519515749994"/>
    <n v="0.15937075477886151"/>
    <n v="9.0771808207940993E-2"/>
    <n v="0.28265629682939303"/>
    <n v="0.46699622353836096"/>
    <n v="0.68865842319572912"/>
    <n v="0.48210596450690235"/>
    <n v="0.68465110081688552"/>
    <n v="0.42440763182979246"/>
    <n v="0.33278959371638989"/>
  </r>
  <r>
    <n v="1"/>
    <x v="2"/>
    <x v="0"/>
    <n v="1.24623393358125E-2"/>
    <n v="6.0480739096899997E-4"/>
    <n v="2.7464139235999999E-3"/>
    <n v="2.9514116047999996E-4"/>
    <n v="5.6641916200000004E-6"/>
    <n v="7.9632388079389996E-3"/>
    <n v="4.9040837160345008E-3"/>
    <n v="3.9856525652399999E-3"/>
    <n v="2.1877846136055001E-3"/>
    <n v="5.1617169904735003E-3"/>
    <n v="2.2168464179759999E-3"/>
    <n v="1.4944982847962002E-2"/>
    <n v="1.9000189270396501E-2"/>
    <n v="2.8082873822539496E-2"/>
    <n v="9.7125880557369995E-3"/>
    <n v="4.8554186762969995E-3"/>
    <n v="1.0161398729151002E-2"/>
    <n v="1.1706994866555999E-2"/>
    <n v="2.4372866395789002E-2"/>
    <n v="1.5472014375253501E-2"/>
    <n v="1.3180191867081002E-2"/>
    <n v="1.9240461457752499E-2"/>
    <n v="1.8940568940529999E-3"/>
  </r>
  <r>
    <n v="2"/>
    <x v="2"/>
    <x v="1"/>
    <n v="1.2056730586389E-2"/>
    <n v="4.9993744772400001E-4"/>
    <n v="3.4072055013750001E-3"/>
    <n v="1.88024466986E-3"/>
    <n v="6.1985493200000011E-6"/>
    <n v="1.27992509319795E-2"/>
    <n v="7.2393621671265011E-3"/>
    <n v="4.5461334888800007E-3"/>
    <n v="3.1493526778999997E-5"/>
    <n v="4.0845101253414997E-3"/>
    <n v="2.4798617817409999E-3"/>
    <n v="1.2957823035729E-2"/>
    <n v="1.7641207498144001E-2"/>
    <n v="1.39155951868825E-2"/>
    <n v="4.9457269895354997E-3"/>
    <n v="1.9878990877830001E-3"/>
    <n v="2.3450011595780003E-3"/>
    <n v="7.1823618974139998E-3"/>
    <n v="4.0727896596492001E-2"/>
    <n v="2.1784561905601497E-2"/>
    <n v="2.0369389382919E-2"/>
    <n v="3.8383751555974999E-3"/>
    <n v="3.9745565443599998E-4"/>
  </r>
  <r>
    <n v="3"/>
    <x v="2"/>
    <x v="2"/>
    <n v="6.4491843230940005E-3"/>
    <n v="1.0533972110349E-2"/>
    <n v="2.8496622980749998E-3"/>
    <n v="8.3758620964399996E-3"/>
    <n v="3.2595819700000001E-6"/>
    <n v="1.8127945352456501E-2"/>
    <n v="9.5746388994540008E-3"/>
    <n v="9.7274818236919997E-3"/>
    <n v="8.8666169031439979E-3"/>
    <n v="5.0956161597580001E-3"/>
    <n v="2.4261851768909997E-3"/>
    <n v="5.6354670357759993E-3"/>
    <n v="8.2665948038440004E-3"/>
    <n v="1.4419067549847E-2"/>
    <n v="5.373530226134E-3"/>
    <n v="3.0274581659069997E-3"/>
    <n v="1.1125696017719003E-2"/>
    <n v="2.2966707341533998E-2"/>
    <n v="2.89647489946625E-2"/>
    <n v="1.9534844887772997E-2"/>
    <n v="2.2765787660209501E-2"/>
    <n v="1.098066778164E-2"/>
    <n v="1.2692137290947999E-2"/>
  </r>
  <r>
    <n v="4"/>
    <x v="2"/>
    <x v="3"/>
    <n v="9.7244786896244998E-3"/>
    <n v="2.6503551658039999E-3"/>
    <n v="3.1181091384750001E-3"/>
    <n v="6.5327308006399992E-3"/>
    <n v="3.9809648650000004E-6"/>
    <n v="6.9260203016094993E-3"/>
    <n v="1.12093334714655E-2"/>
    <n v="9.1670009000519997E-3"/>
    <n v="1.0330034021839999E-3"/>
    <n v="3.0621977850785E-3"/>
    <n v="2.1792727945809998E-3"/>
    <n v="4.1587721433280003E-3"/>
    <n v="6.1222641636140005E-3"/>
    <n v="1.0722567234595999E-2"/>
    <n v="1.6127406372700001E-3"/>
    <n v="5.4531401412599993E-4"/>
    <n v="2.8477877673380001E-3"/>
    <n v="1.19533192691825E-2"/>
    <n v="2.0741266788406001E-2"/>
    <n v="1.80613108027185E-2"/>
    <n v="2.3484706875000001E-2"/>
    <n v="7.9196847931149988E-3"/>
    <n v="7.9859504246169999E-3"/>
  </r>
  <r>
    <n v="5"/>
    <x v="2"/>
    <x v="4"/>
    <n v="5.9827344517665E-3"/>
    <n v="5.3481552227030004E-3"/>
    <n v="3.3659056943999999E-3"/>
    <n v="2.1857759858279997E-2"/>
    <n v="7.7749045350000008E-6"/>
    <n v="1.5325024446049998E-3"/>
    <n v="1.1676388817931E-2"/>
    <n v="6.7257898785200003E-4"/>
    <n v="1.4970169839104998E-3"/>
    <n v="4.6789412736689996E-3"/>
    <n v="2.3456702696159999E-3"/>
    <n v="5.4102638997339993E-3"/>
    <n v="1.1209925583102E-2"/>
    <n v="1.3412384534393499E-2"/>
    <n v="6.6863539988699992E-4"/>
    <n v="4.5629145964500001E-4"/>
    <n v="4.0874672292110009E-3"/>
    <n v="9.2113184216019994E-3"/>
    <n v="1.8255821655106003E-2"/>
    <n v="1.8050190910616999E-2"/>
    <n v="2.3724347507919002E-2"/>
    <n v="8.6970769601874987E-3"/>
    <n v="2.9202321610429998E-2"/>
  </r>
  <r>
    <n v="6"/>
    <x v="2"/>
    <x v="5"/>
    <n v="7.7420632438080002E-3"/>
    <n v="7.6789694683399995E-3"/>
    <n v="3.1594081834749998E-3"/>
    <n v="7.3393142978600001E-3"/>
    <n v="2.5355272865000005E-5"/>
    <n v="3.5291416619E-3"/>
    <n v="1.0275222778534501E-2"/>
    <n v="1.3077919543000001E-2"/>
    <n v="3.1599007490699998E-3"/>
    <n v="2.5451218641319999E-3"/>
    <n v="2.2705230228259998E-3"/>
    <n v="6.7132312983910003E-3"/>
    <n v="7.5034472351569997E-3"/>
    <n v="1.71568911443295E-2"/>
    <n v="3.1329365142214998E-3"/>
    <n v="2.3802955245719997E-3"/>
    <n v="5.7956756861510007E-3"/>
    <n v="1.8474488522726502E-2"/>
    <n v="2.3774244994325001E-2"/>
    <n v="1.19170753956525E-2"/>
    <n v="1.8212629054581004E-2"/>
    <n v="1.7005459357612499E-2"/>
    <n v="1.5232923082317999E-2"/>
  </r>
  <r>
    <n v="7"/>
    <x v="2"/>
    <x v="6"/>
    <n v="6.352852546746E-3"/>
    <n v="4.377024154197E-3"/>
    <n v="3.4072055013750001E-3"/>
    <n v="2.4288688066499999E-2"/>
    <n v="9.3512597499999996E-6"/>
    <n v="1.8306999241625001E-3"/>
    <n v="9.3411120856035004E-3"/>
    <n v="6.2524906997039999E-3"/>
    <n v="1.5369063822449998E-3"/>
    <n v="6.5153682035294994E-3"/>
    <n v="2.8824363181160001E-3"/>
    <n v="6.2724753098259995E-3"/>
    <n v="8.0822101563760001E-3"/>
    <n v="9.4521464639889998E-3"/>
    <n v="6.9864155982250005E-4"/>
    <n v="5.1031197543900003E-4"/>
    <n v="9.6951505606220015E-3"/>
    <n v="9.2631761905759991E-3"/>
    <n v="3.3872359117805499E-2"/>
    <n v="1.7898569847625497E-2"/>
    <n v="2.4203626089790504E-2"/>
    <n v="1.8122960407682496E-2"/>
    <n v="8.3937103789709991E-3"/>
  </r>
  <r>
    <n v="8"/>
    <x v="2"/>
    <x v="7"/>
    <n v="1.6021558937894999E-3"/>
    <n v="9.5158199163319999E-3"/>
    <n v="3.0148600020249998E-3"/>
    <n v="3.4055730002079995E-2"/>
    <n v="6.8397785600000003E-6"/>
    <n v="6.3790517016699998E-4"/>
    <n v="1.3778138736408001E-2"/>
    <n v="9.3413737871199994E-4"/>
    <n v="1.2366663465259999E-3"/>
    <n v="3.6642032373985002E-3"/>
    <n v="2.7911860898709997E-3"/>
    <n v="5.9217998293295002E-3"/>
    <n v="7.5529551871390006E-3"/>
    <n v="8.3282484045234997E-3"/>
    <n v="1.3859674881849999E-3"/>
    <n v="3.9983418614999999E-4"/>
    <n v="2.0188243764101003E-2"/>
    <n v="1.3385905360717999E-2"/>
    <n v="3.3665436930918502E-2"/>
    <n v="1.7950645556722499E-2"/>
    <n v="2.4922545304581004E-2"/>
    <n v="1.9240461457752499E-2"/>
    <n v="1.1697025090470001E-2"/>
  </r>
  <r>
    <n v="9"/>
    <x v="2"/>
    <x v="8"/>
    <n v="1.25485309251765E-2"/>
    <n v="4.5189061687899996E-4"/>
    <n v="2.7051164025499999E-3"/>
    <n v="6.9576871005999998E-4"/>
    <n v="2.1507897424999998E-6"/>
    <n v="4.5404259578529999E-3"/>
    <n v="1.1909917350546001E-2"/>
    <n v="5.3930853638000003E-3"/>
    <n v="4.7161671004499995E-5"/>
    <n v="2.1349071780619997E-3"/>
    <n v="2.2007434365209997E-3"/>
    <n v="1.7438316077255E-2"/>
    <n v="1.9486763978471999E-2"/>
    <n v="1.44520626003925E-2"/>
    <n v="1.3462930422066999E-2"/>
    <n v="4.7745153788640001E-3"/>
    <n v="2.0228459659336003E-2"/>
    <n v="1.3813731954753498E-2"/>
    <n v="3.04475412766805E-2"/>
    <n v="1.4851422648602997E-2"/>
    <n v="1.3659473132919001E-2"/>
    <n v="4.7615274035125001E-3"/>
    <n v="1.9725833822899997E-4"/>
  </r>
  <r>
    <n v="10"/>
    <x v="2"/>
    <x v="9"/>
    <n v="9.993194914764001E-3"/>
    <n v="1.2596477731820998E-2"/>
    <n v="3.076810093475E-3"/>
    <n v="7.6330339635799997E-3"/>
    <n v="4.1466157520000006E-5"/>
    <n v="9.6098121249234992E-3"/>
    <n v="8.8740567391380008E-3"/>
    <n v="1.0449882173415999E-2"/>
    <n v="1.2339359684762498E-2"/>
    <n v="4.1069387673074997E-3"/>
    <n v="1.9323604122709996E-3"/>
    <n v="1.0752964619610499E-2"/>
    <n v="1.4364959994290999E-2"/>
    <n v="1.9244153276363498E-2"/>
    <n v="1.0071596200371999E-2"/>
    <n v="5.6339701161659999E-3"/>
    <n v="1.4639866946525002E-2"/>
    <n v="3.4803352719976498E-2"/>
    <n v="3.0641102853720004E-2"/>
    <n v="1.9288546385078997E-2"/>
    <n v="2.2765787660209501E-2"/>
    <n v="5.3445707684300001E-3"/>
    <n v="7.1615921295810001E-3"/>
  </r>
  <r>
    <n v="11"/>
    <x v="2"/>
    <x v="10"/>
    <n v="1.0626957871327501E-2"/>
    <n v="5.3224186867519997E-3"/>
    <n v="2.7051164025499999E-3"/>
    <n v="1.71083074778E-3"/>
    <n v="2.8374393870000003E-5"/>
    <n v="1.2293608784003001E-2"/>
    <n v="9.5746388994540008E-3"/>
    <n v="2.8273228170720001E-3"/>
    <n v="8.4949906665129984E-3"/>
    <n v="4.300127602367E-3"/>
    <n v="1.6800790506404999E-3"/>
    <n v="1.5487619111218499E-2"/>
    <n v="1.8937021826182999E-2"/>
    <n v="2.7522707939553998E-2"/>
    <n v="9.2409170106645001E-3"/>
    <n v="6.0771903564329991E-3"/>
    <n v="3.7550166659095004E-2"/>
    <n v="2.4334471221851998E-2"/>
    <n v="3.5433704351693504E-2"/>
    <n v="2.05139564996175E-2"/>
    <n v="1.9650470168128504E-2"/>
    <n v="2.6820034326322496E-2"/>
    <n v="1.1765229401793999E-2"/>
  </r>
  <r>
    <n v="12"/>
    <x v="2"/>
    <x v="11"/>
    <n v="7.6457314674599998E-3"/>
    <n v="7.8289174755829995E-3"/>
    <n v="2.8496622980749998E-3"/>
    <n v="1.099449383168E-2"/>
    <n v="9.4260698280000007E-5"/>
    <n v="1.04784800247505E-2"/>
    <n v="9.8081674320690017E-3"/>
    <n v="8.2702276632600005E-3"/>
    <n v="3.0066294130535001E-3"/>
    <n v="3.4752429593524997E-3"/>
    <n v="2.5067000841659999E-3"/>
    <n v="5.3459212127910001E-3"/>
    <n v="7.8107549809369996E-3"/>
    <n v="2.11462181387795E-2"/>
    <n v="3.7626514049704995E-3"/>
    <n v="2.2442195220899997E-3"/>
    <n v="7.785480815135002E-3"/>
    <n v="1.8701369306713501E-2"/>
    <n v="2.5902261806561001E-2"/>
    <n v="1.8921946560344998E-2"/>
    <n v="2.3963985456871499E-2"/>
    <n v="1.1903820029554998E-2"/>
    <n v="1.1189161114914E-2"/>
  </r>
  <r>
    <n v="13"/>
    <x v="2"/>
    <x v="12"/>
    <n v="9.0400122580139991E-3"/>
    <n v="6.2713213241699997E-3"/>
    <n v="2.8703125825500003E-3"/>
    <n v="2.2014936564600002E-3"/>
    <n v="1.3225353075000001E-5"/>
    <n v="9.7005697718274986E-3"/>
    <n v="6.3052497554310005E-3"/>
    <n v="8.7933463244639996E-3"/>
    <n v="6.4520749657714987E-3"/>
    <n v="6.7092394702109991E-3"/>
    <n v="2.5979503124109998E-3"/>
    <n v="8.2778646792864997E-3"/>
    <n v="1.3060603859192998E-2"/>
    <n v="1.9388047164370498E-2"/>
    <n v="1.4225709244159E-2"/>
    <n v="1.0432205884883998E-2"/>
    <n v="1.5940179217841004E-2"/>
    <n v="1.53889269109675E-2"/>
    <n v="2.7634676536737502E-2"/>
    <n v="1.9034601865523998E-2"/>
    <n v="2.0369389382919E-2"/>
    <n v="3.0415474999999997E-2"/>
    <n v="1.8680987822332001E-2"/>
  </r>
  <r>
    <n v="14"/>
    <x v="2"/>
    <x v="13"/>
    <n v="7.5493996911120001E-3"/>
    <n v="5.1149228316499998E-3"/>
    <n v="2.8703125825500003E-3"/>
    <n v="8.4634120469999994E-3"/>
    <n v="1.6591806585000004E-5"/>
    <n v="5.3313008980815004E-3"/>
    <n v="1.2610499510862001E-2"/>
    <n v="7.0869891136399995E-3"/>
    <n v="2.3326568022679997E-3"/>
    <n v="5.6203660013934998E-3"/>
    <n v="2.6408915962909999E-3"/>
    <n v="5.5614703335725001E-3"/>
    <n v="7.0715063854169995E-3"/>
    <n v="1.4232112523303999E-2"/>
    <n v="4.3288277093004998E-3"/>
    <n v="3.3542533591559994E-3"/>
    <n v="9.1923689767090012E-3"/>
    <n v="1.42156357537535E-2"/>
    <n v="2.8220945052868006E-2"/>
    <n v="1.90600811069685E-2"/>
    <n v="2.4203626089790504E-2"/>
    <n v="2.7694600894472499E-2"/>
    <n v="1.7852213909531001E-2"/>
  </r>
  <r>
    <n v="15"/>
    <x v="2"/>
    <x v="14"/>
    <n v="8.1578134502789997E-3"/>
    <n v="1.7778709466316E-2"/>
    <n v="2.91161162755E-3"/>
    <n v="8.9292120411200004E-3"/>
    <n v="3.7859243045000004E-5"/>
    <n v="1.8711375624265999E-2"/>
    <n v="8.8740567391380008E-3"/>
    <n v="8.1954974999360001E-3"/>
    <n v="9.511195773988998E-3"/>
    <n v="3.9265684255505003E-3"/>
    <n v="2.2651553623409997E-3"/>
    <n v="7.4542618667534999E-3"/>
    <n v="7.7783142007110005E-3"/>
    <n v="1.8612220131193499E-2"/>
    <n v="7.9371852162295007E-3"/>
    <n v="4.085442466245E-3"/>
    <n v="4.9967734885170006E-3"/>
    <n v="3.4356070328398498E-2"/>
    <n v="2.6937087501958001E-2"/>
    <n v="1.5682581589759499E-2"/>
    <n v="1.9890108117081001E-2"/>
    <n v="6.4620748600475002E-3"/>
    <n v="1.2327557430317E-2"/>
  </r>
  <r>
    <n v="16"/>
    <x v="2"/>
    <x v="15"/>
    <n v="6.9663363994049996E-3"/>
    <n v="1.4283358502738999E-2"/>
    <n v="2.2921244286000001E-3"/>
    <n v="1.1320183885760001E-2"/>
    <n v="1.4534529440000001E-5"/>
    <n v="1.4756996087357999E-2"/>
    <n v="7.2393621671265011E-3"/>
    <n v="5.5674582508679999E-3"/>
    <n v="6.590651069716999E-3"/>
    <n v="4.185353137726E-3"/>
    <n v="2.5281707261060001E-3"/>
    <n v="5.3995388746629997E-3"/>
    <n v="6.6088347610989999E-3"/>
    <n v="1.7832100264993E-2"/>
    <n v="7.0126520739589998E-3"/>
    <n v="3.0254724780420001E-3"/>
    <n v="9.2556393058270021E-3"/>
    <n v="2.7698771386572001E-2"/>
    <n v="2.8845399720049503E-2"/>
    <n v="1.6567113020432997E-2"/>
    <n v="2.3963985456871499E-2"/>
    <n v="9.6688179294149995E-3"/>
    <n v="1.1820676689486E-2"/>
  </r>
  <r>
    <n v="17"/>
    <x v="2"/>
    <x v="16"/>
    <n v="7.4226460837485001E-3"/>
    <n v="1.0111405590331E-2"/>
    <n v="2.8083632530749997E-3"/>
    <n v="7.8914193309800006E-3"/>
    <n v="3.1473668530000003E-5"/>
    <n v="7.0038132612079999E-3"/>
    <n v="8.6405282065229998E-3"/>
    <n v="9.5531089366239982E-3"/>
    <n v="3.0612205950559996E-3"/>
    <n v="5.8118430323004996E-3"/>
    <n v="2.4905971027109996E-3"/>
    <n v="6.3464720120295004E-3"/>
    <n v="9.0058433993639997E-3"/>
    <n v="1.83390568927955E-2"/>
    <n v="6.3839832212344997E-3"/>
    <n v="3.6734882297189998E-3"/>
    <n v="7.165216569127001E-3"/>
    <n v="2.0542338373645001E-2"/>
    <n v="3.0764685397295502E-2"/>
    <n v="2.0027314708927497E-2"/>
    <n v="2.4443266722709502E-2"/>
    <n v="1.7199805118219998E-2"/>
    <n v="9.4477094009789986E-3"/>
  </r>
  <r>
    <n v="18"/>
    <x v="2"/>
    <x v="17"/>
    <n v="7.5798202520639991E-3"/>
    <n v="8.9371102251640001E-3"/>
    <n v="2.5192630803E-3"/>
    <n v="7.9066893632000011E-3"/>
    <n v="2.4313275350000002E-5"/>
    <n v="1.4147631605172E-2"/>
    <n v="1.2143444164396501E-2"/>
    <n v="1.1869770312444001E-2"/>
    <n v="3.1410026675234995E-3"/>
    <n v="5.6433121921734995E-3"/>
    <n v="2.388611553496E-3"/>
    <n v="5.5003444078025E-3"/>
    <n v="9.5931399064610005E-3"/>
    <n v="1.8268281786741999E-2"/>
    <n v="7.3168846677010005E-3"/>
    <n v="4.3695821423939997E-3"/>
    <n v="1.4159667554877003E-2"/>
    <n v="2.0522888665553997E-2"/>
    <n v="2.2810546477535002E-2"/>
    <n v="1.8768514992382499E-2"/>
    <n v="2.4443266722709502E-2"/>
    <n v="2.2107092602574995E-2"/>
    <n v="2.4369043611244999E-2"/>
  </r>
  <r>
    <n v="19"/>
    <x v="2"/>
    <x v="18"/>
    <n v="1.0550906468947501E-2"/>
    <n v="9.8924849187739996E-3"/>
    <n v="3.2626573199250001E-3"/>
    <n v="1.80725841872E-3"/>
    <n v="1.1631844977830002E-2"/>
    <n v="9.4283016668810001E-3"/>
    <n v="6.3052497554310005E-3"/>
    <n v="6.9250696875559998E-3"/>
    <n v="1.1205573065927498E-2"/>
    <n v="7.4674450476625003E-3"/>
    <n v="2.2705230228259998E-3"/>
    <n v="7.8446132228779993E-3"/>
    <n v="1.13311427863565E-2"/>
    <n v="2.0012461016027997E-2"/>
    <n v="1.2905161895066001E-2"/>
    <n v="8.460422737872E-3"/>
    <n v="1.648766299236E-2"/>
    <n v="5.0639549843618993E-2"/>
    <n v="2.3173017551187499E-2"/>
    <n v="1.5113005703593498E-2"/>
    <n v="2.4203626089790504E-2"/>
    <n v="2.3953403181499997E-2"/>
    <n v="2.9962887636508E-2"/>
  </r>
  <r>
    <n v="20"/>
    <x v="2"/>
    <x v="19"/>
    <n v="3.8076554532540004E-3"/>
    <n v="7.6756419454020001E-3"/>
    <n v="2.416022325575E-3"/>
    <n v="5.2092088145799997E-3"/>
    <n v="1.1488690550000002E-5"/>
    <n v="6.9130556143039996E-3"/>
    <n v="8.4069996739080007E-3"/>
    <n v="6.613691814308E-3"/>
    <n v="2.2675699618714996E-3"/>
    <n v="7.1817947429584994E-3"/>
    <n v="2.3671409115560002E-3"/>
    <n v="4.0236495153545002E-3"/>
    <n v="5.5810597077934994E-3"/>
    <n v="1.8986606731712499E-2"/>
    <n v="5.5290938432869998E-3"/>
    <n v="3.4787633426909994E-3"/>
    <n v="6.4693685450040008E-3"/>
    <n v="1.3923932758548998E-2"/>
    <n v="1.8272882761529503E-2"/>
    <n v="1.6224580941532497E-2"/>
    <n v="2.4922545304581004E-2"/>
    <n v="2.7208731930632498E-2"/>
    <n v="3.5753989999999999E-2"/>
  </r>
  <r>
    <n v="21"/>
    <x v="2"/>
    <x v="20"/>
    <n v="1.1509163029380001E-3"/>
    <n v="2.2224963915039998E-3"/>
    <n v="3.9647479426999999E-3"/>
    <n v="2.9572829962000004E-3"/>
    <n v="1.3946735970000002E-6"/>
    <n v="5.6683972753209999E-3"/>
    <n v="5.1376105298850004E-3"/>
    <n v="6.7880628218919999E-3"/>
    <n v="6.1308206826749987E-4"/>
    <n v="5.2301742713200001E-3"/>
    <n v="2.4476558188309999E-3"/>
    <n v="5.3427007198765001E-3"/>
    <n v="6.1854357184179991E-3"/>
    <n v="1.11622134905505E-2"/>
    <n v="1.07113833188915E-2"/>
    <n v="7.9359707036609998E-3"/>
    <n v="1.3852193046936002E-2"/>
    <n v="2.7679297320675001E-3"/>
    <n v="2.6691033389783504E-2"/>
    <n v="1.35045590724975E-2"/>
    <n v="1.8691910320418999E-2"/>
    <n v="2.5848296398642497E-2"/>
    <n v="6.6498059413220003E-3"/>
  </r>
  <r>
    <n v="22"/>
    <x v="2"/>
    <x v="21"/>
    <n v="9.3746409686130006E-3"/>
    <n v="2.7409133895529999E-3"/>
    <n v="2.8496622980749998E-3"/>
    <n v="5.9825814264599991E-3"/>
    <n v="2.1694922620000001E-5"/>
    <n v="2.9975701393125001E-3"/>
    <n v="1.2376972697011502E-2"/>
    <n v="2.86469071796E-4"/>
    <n v="1.5851982037319999E-3"/>
    <n v="4.8714705774965004E-3"/>
    <n v="2.4583911398009996E-3"/>
    <n v="4.8890776866195003E-3"/>
    <n v="7.8141667710519992E-3"/>
    <n v="2.4769685606859999E-2"/>
    <n v="4.1603629565119997E-3"/>
    <n v="2.2811042870489995E-3"/>
    <n v="9.8684883536630016E-3"/>
    <n v="1.13180555097995E-2"/>
    <n v="2.2613329834123001E-2"/>
    <n v="1.5814903068769499E-2"/>
    <n v="2.3724347507919002E-2"/>
    <n v="1.8900352574754999E-2"/>
    <n v="4.4677149038289997E-3"/>
  </r>
  <r>
    <n v="23"/>
    <x v="2"/>
    <x v="22"/>
    <n v="6.6266388653774995E-3"/>
    <n v="1.1564895058101999E-2"/>
    <n v="2.7877175404500002E-3"/>
    <n v="7.0306733517399994E-3"/>
    <n v="1.1731823303500001E-4"/>
    <n v="4.4367036236434999E-3"/>
    <n v="1.2610499510862001E-2"/>
    <n v="1.3825239971080002E-3"/>
    <n v="4.7912909874505E-3"/>
    <n v="3.8800119326804997E-3"/>
    <n v="2.388611553496E-3"/>
    <n v="4.7367965112289998E-3"/>
    <n v="8.3570812325205E-3"/>
    <n v="1.8814123903851999E-2"/>
    <n v="5.5878561806129998E-3"/>
    <n v="3.2681235351449994E-3"/>
    <n v="1.0577112020707002E-2"/>
    <n v="2.4068697111134497E-2"/>
    <n v="2.3916544781742499E-2"/>
    <n v="1.7533780527862499E-2"/>
    <n v="2.3484706875000001E-2"/>
    <n v="1.6422412951147498E-2"/>
    <n v="2.4403882299101003E-2"/>
  </r>
  <r>
    <n v="24"/>
    <x v="2"/>
    <x v="23"/>
    <n v="5.7292285071029996E-3"/>
    <n v="4.0126844700760006E-3"/>
    <n v="2.7051164025499999E-3"/>
    <n v="5.7206467367399991E-3"/>
    <n v="4.1947079450000002E-6"/>
    <n v="3.4383840149960002E-3"/>
    <n v="1.44787226154885E-2"/>
    <n v="4.8326025606760005E-3"/>
    <n v="1.0728960763169999E-3"/>
    <n v="5.2810326024514999E-3"/>
    <n v="2.9951571883009998E-3"/>
    <n v="1.8659789705035002E-3"/>
    <n v="4.3774377034884997E-3"/>
    <n v="1.92962219426085E-2"/>
    <n v="2.8725980443754999E-3"/>
    <n v="1.3298372263889999E-3"/>
    <n v="8.261666153030001E-3"/>
    <n v="9.1270465022935E-3"/>
    <n v="6.0402140065275011E-3"/>
    <n v="1.27769256036015E-2"/>
    <n v="2.4443266722709502E-2"/>
    <n v="1.9240461457752499E-2"/>
    <n v="1.5239301594134001E-2"/>
  </r>
  <r>
    <n v="25"/>
    <x v="2"/>
    <x v="24"/>
    <n v="5.5619141518034997E-3"/>
    <n v="6.393007056271E-3"/>
    <n v="2.932261912025E-3"/>
    <n v="6.5440983441399994E-3"/>
    <n v="1.4160479050000001E-5"/>
    <n v="3.1401865354385001E-3"/>
    <n v="1.12093334714655E-2"/>
    <n v="4.2845750980199998E-3"/>
    <n v="1.5998967116014997E-3"/>
    <n v="5.090472732164E-3"/>
    <n v="2.1953757760360001E-3"/>
    <n v="2.7078113402640002E-3"/>
    <n v="4.4798736187485E-3"/>
    <n v="1.57738333099685E-2"/>
    <n v="2.758093064398E-3"/>
    <n v="1.6423550787419998E-3"/>
    <n v="5.4092664941460004E-3"/>
    <n v="1.1966283711425999E-2"/>
    <n v="8.7870397506555013E-3"/>
    <n v="1.1145817734665999E-2"/>
    <n v="2.3005428293128502E-2"/>
    <n v="2.4682206627259999E-2"/>
    <n v="2.4671797672367997E-2"/>
  </r>
  <r>
    <n v="26"/>
    <x v="2"/>
    <x v="25"/>
    <n v="8.0564103103755013E-3"/>
    <n v="4.0869301265999999E-5"/>
    <n v="2.9942104795250002E-3"/>
    <n v="5.2861019690200002E-3"/>
    <n v="3.5267608200000007E-9"/>
    <n v="1.3149311996524499E-2"/>
    <n v="1.3311083389942501E-2"/>
    <n v="3.7365495148479998E-3"/>
    <n v="3.7458755847499993E-5"/>
    <n v="1.5072979447024999E-3"/>
    <n v="6.8437737125524997E-3"/>
    <n v="2.6037890459515E-3"/>
    <n v="2.4174917107264997E-3"/>
    <n v="5.1643328130414994E-3"/>
    <n v="4.2105990971099999E-4"/>
    <n v="6.4874628869399998E-4"/>
    <n v="3.5842736898440003E-3"/>
    <n v="8.4271919308499991E-5"/>
    <n v="1.4853628055324E-2"/>
    <n v="4.8345694785464997E-3"/>
    <n v="2.4922545304581004E-2"/>
    <n v="3.8383751555974999E-3"/>
    <n v="1.4524343357699999E-4"/>
  </r>
  <r>
    <n v="27"/>
    <x v="2"/>
    <x v="26"/>
    <n v="8.2490751331349994E-3"/>
    <n v="5.2720868926159998E-3"/>
    <n v="3.242007797425E-3"/>
    <n v="5.3386663730799998E-3"/>
    <n v="7.8283403050000001E-6"/>
    <n v="4.7089717285900001E-3"/>
    <n v="6.0717229415805001E-3"/>
    <n v="5.9411128264559993E-3"/>
    <n v="2.2024831214750001E-3"/>
    <n v="6.3476251368185001E-3"/>
    <n v="2.2168464179759999E-3"/>
    <n v="3.2182762600490001E-3"/>
    <n v="6.5661544999374996E-3"/>
    <n v="1.4528353157063998E-2"/>
    <n v="5.7055584843635002E-3"/>
    <n v="2.2809228785279998E-3"/>
    <n v="7.2963892142970015E-3"/>
    <n v="1.2685819390117498E-2"/>
    <n v="1.3034392076240501E-2"/>
    <n v="1.433067054525E-2"/>
    <n v="2.4203626089790504E-2"/>
    <n v="1.8900352574754999E-2"/>
    <n v="1.4997883502856E-2"/>
  </r>
  <r>
    <n v="28"/>
    <x v="2"/>
    <x v="27"/>
    <n v="7.4023657097805002E-3"/>
    <n v="2.3831902271640002E-3"/>
    <n v="3.242007797425E-3"/>
    <n v="7.6268182349400002E-3"/>
    <n v="3.4733250500000003E-6"/>
    <n v="2.5567514278635002E-3"/>
    <n v="1.3311083389942501E-2"/>
    <n v="1.774860643656E-2"/>
    <n v="8.0204650473999985E-4"/>
    <n v="5.7273188378300002E-3"/>
    <n v="2.8824363181160001E-3"/>
    <n v="1.4434525391659998E-3"/>
    <n v="4.6813295485630003E-3"/>
    <n v="1.3367960157708999E-2"/>
    <n v="8.1726490334300007E-4"/>
    <n v="1.19077533771E-4"/>
    <n v="9.8992895596200004E-4"/>
    <n v="6.4693114845699997E-3"/>
    <n v="3.9149890867975004E-3"/>
    <n v="1.23448932314445E-2"/>
    <n v="1.6535149992081003E-2"/>
    <n v="3.4496775512875E-3"/>
    <n v="5.9706946552619995E-3"/>
  </r>
  <r>
    <n v="29"/>
    <x v="2"/>
    <x v="28"/>
    <n v="6.8902849970249999E-3"/>
    <n v="4.1923899708E-4"/>
    <n v="2.8083632530749997E-3"/>
    <n v="2.9995481851199999E-3"/>
    <n v="1.9557491820000001E-6"/>
    <n v="6.1870041106029993E-3"/>
    <n v="1.44787226154885E-2"/>
    <n v="1.8931854383599999E-3"/>
    <n v="8.6084708781499988E-5"/>
    <n v="6.8271157926774991E-3"/>
    <n v="2.485229442226E-3"/>
    <n v="2.5222878115915E-3"/>
    <n v="8.2444017257344987E-3"/>
    <n v="9.9453730571439983E-3"/>
    <n v="2.1271216122484998E-3"/>
    <n v="1.9946896499880001E-3"/>
    <n v="1.1740479246650002E-2"/>
    <n v="1.4325860915354999E-3"/>
    <n v="1.3238092848697503E-2"/>
    <n v="1.7708546627542499E-2"/>
    <n v="2.3484706875000001E-2"/>
    <n v="7.7739216707249995E-4"/>
    <n v="6.9775699184500002E-4"/>
  </r>
  <r>
    <n v="30"/>
    <x v="2"/>
    <x v="29"/>
    <n v="8.3656872834510006E-3"/>
    <n v="6.6115135932799998E-4"/>
    <n v="2.4573198466250001E-3"/>
    <n v="9.9263376403000009E-3"/>
    <n v="1.2744431145000001E-6"/>
    <n v="4.6182189174514996E-3"/>
    <n v="1.12093334714655E-2"/>
    <n v="6.5265044310319998E-3"/>
    <n v="1.2807716975299997E-4"/>
    <n v="8.696593710405499E-3"/>
    <n v="2.351037930101E-3"/>
    <n v="3.7308831994549998E-3"/>
    <n v="7.2900377081684996E-3"/>
    <n v="9.8799298137629988E-3"/>
    <n v="1.4687229115195001E-3"/>
    <n v="4.4448029404799995E-4"/>
    <n v="8.440530177771001E-3"/>
    <n v="1.9446846048794999E-3"/>
    <n v="1.9914870736648504E-2"/>
    <n v="1.6351548213692998E-2"/>
    <n v="2.3724347507919002E-2"/>
    <n v="4.0813096375174997E-3"/>
    <n v="1.8974892770929998E-3"/>
  </r>
  <r>
    <n v="31"/>
    <x v="2"/>
    <x v="30"/>
    <n v="4.7963274943844999E-3"/>
    <n v="5.5384524552680005E-3"/>
    <n v="2.35406537635E-3"/>
    <n v="1.33859998405E-2"/>
    <n v="3.8473754400000005E-6"/>
    <n v="2.2974480102225E-3"/>
    <n v="8.6405282065229998E-3"/>
    <n v="1.5444396642239999E-3"/>
    <n v="1.1967736723929997E-3"/>
    <n v="1.6950582423124999E-3"/>
    <n v="2.4422881583459999E-3"/>
    <n v="4.0676168937075E-3"/>
    <n v="6.7590768438739995E-3"/>
    <n v="1.2128913395149999E-3"/>
    <n v="4.3968991271589996E-3"/>
    <n v="1.278866334921E-3"/>
    <n v="4.5557249365400006E-3"/>
    <n v="6.5859914647614995E-3"/>
    <n v="2.2361530866215003E-2"/>
    <n v="1.4539452192870001E-2"/>
    <n v="1.5097311562500002E-2"/>
    <n v="3.4010888299749998E-4"/>
    <n v="5.7184788590039998E-3"/>
  </r>
  <r>
    <n v="0"/>
    <x v="2"/>
    <x v="31"/>
    <n v="0.23646503403056851"/>
    <n v="0.18872268579022694"/>
    <n v="9.069362328580001E-2"/>
    <n v="0.25218723086129996"/>
    <n v="1.2193153863401822E-2"/>
    <n v="0.22946102379541347"/>
    <n v="0.31152606390623555"/>
    <n v="0.194873477205492"/>
    <n v="0.10211476322527997"/>
    <n v="0.15052498597730449"/>
    <n v="7.9167708898736977E-2"/>
    <n v="0.19857652231170345"/>
    <n v="0.28318122676528196"/>
    <n v="0.48744072139940509"/>
    <n v="0.1707352802929375"/>
    <n v="9.6996522915410999E-2"/>
    <n v="0.31469332393376998"/>
    <n v="0.4815359886165565"/>
    <n v="0.7288241581940752"/>
    <n v="0.50560854600147287"/>
    <n v="0.67866010109770969"/>
    <n v="0.45506604739480744"/>
    <n v="0.38288393704155005"/>
  </r>
  <r>
    <n v="1"/>
    <x v="3"/>
    <x v="0"/>
    <n v="1.2523181727780001E-2"/>
    <n v="5.0091981339600003E-4"/>
    <n v="2.7670596362249999E-3"/>
    <n v="2.7756230291999998E-4"/>
    <n v="6.1451135500000009E-6"/>
    <n v="7.4186977622805001E-3"/>
    <n v="4.4370283695690004E-3"/>
    <n v="4.1724789132920005E-3"/>
    <n v="1.7930607217509999E-3"/>
    <n v="5.9243835638969995E-3"/>
    <n v="1.7122850135504999E-3"/>
    <n v="1.6770207469544E-2"/>
    <n v="2.1178666585909996E-2"/>
    <n v="2.3370667339619997E-2"/>
    <n v="9.6977724731509996E-3"/>
    <n v="4.1947239398819995E-3"/>
    <n v="1.0952142199257001E-2"/>
    <n v="1.18301540231435E-2"/>
    <n v="2.4429245278332502E-2"/>
    <n v="1.5497304087251999E-2"/>
    <n v="1.2221632019371501E-2"/>
    <n v="1.9240461457752499E-2"/>
    <n v="1.8940568940529999E-3"/>
  </r>
  <r>
    <n v="2"/>
    <x v="3"/>
    <x v="1"/>
    <n v="1.2056730586389E-2"/>
    <n v="5.21364095065E-4"/>
    <n v="2.9529114345249997E-3"/>
    <n v="1.90137726432E-3"/>
    <n v="7.8283403050000001E-6"/>
    <n v="1.26566345358535E-2"/>
    <n v="7.0058336345115001E-3"/>
    <n v="4.8076918797399998E-3"/>
    <n v="1.0497951452949999E-4"/>
    <n v="5.2844230051909994E-3"/>
    <n v="2.3349349486460002E-3"/>
    <n v="1.45321067001435E-2"/>
    <n v="1.9348475492870998E-2"/>
    <n v="1.2188165428028499E-2"/>
    <n v="4.9610491439950003E-3"/>
    <n v="2.0662136365919999E-3"/>
    <n v="3.9920392554460005E-3"/>
    <n v="7.2666338167224993E-3"/>
    <n v="4.0879443495331007E-2"/>
    <n v="2.16510184604265E-2"/>
    <n v="2.0848667964790502E-2"/>
    <n v="3.8383751555974999E-3"/>
    <n v="3.9745565443599998E-4"/>
  </r>
  <r>
    <n v="3"/>
    <x v="3"/>
    <x v="2"/>
    <n v="6.8547930725175003E-3"/>
    <n v="1.0369452345638E-2"/>
    <n v="2.2921244286000001E-3"/>
    <n v="8.4021465057599991E-3"/>
    <n v="5.9580883550000008E-6"/>
    <n v="1.8478006417001498E-2"/>
    <n v="9.3411120856035004E-3"/>
    <n v="1.1072639799396001E-2"/>
    <n v="8.9443057403699993E-3"/>
    <n v="5.6905522616849998E-3"/>
    <n v="2.318831967191E-3"/>
    <n v="6.5630958743630001E-3"/>
    <n v="9.5897281163459993E-3"/>
    <n v="1.27305232803005E-2"/>
    <n v="5.1994537096040003E-3"/>
    <n v="2.9679218504879996E-3"/>
    <n v="1.2395508513898002E-2"/>
    <n v="2.4133519322351998E-2"/>
    <n v="2.9044982864062003E-2"/>
    <n v="1.9711805538932998E-2"/>
    <n v="2.2765787660209501E-2"/>
    <n v="1.098066778164E-2"/>
    <n v="1.2692137290947999E-2"/>
  </r>
  <r>
    <n v="4"/>
    <x v="3"/>
    <x v="3"/>
    <n v="9.6991269521010011E-3"/>
    <n v="2.619006143624E-3"/>
    <n v="1.9410726404249998E-3"/>
    <n v="6.1454264535000004E-3"/>
    <n v="6.2519850900000004E-6"/>
    <n v="7.1334649700285002E-3"/>
    <n v="1.09758049388505E-2"/>
    <n v="1.000149555502E-2"/>
    <n v="2.5489151918424999E-3"/>
    <n v="3.8014384045514998E-3"/>
    <n v="2.1900081155509996E-3"/>
    <n v="4.8504690890604999E-3"/>
    <n v="6.8546850683134999E-3"/>
    <n v="1.010327431478E-2"/>
    <n v="1.5064065958235E-3"/>
    <n v="5.2735947347999992E-4"/>
    <n v="3.7318793385510002E-3"/>
    <n v="1.2277436414721499E-2"/>
    <n v="2.0749299674388499E-2"/>
    <n v="1.7623567609096499E-2"/>
    <n v="2.3484706875000001E-2"/>
    <n v="7.9196847931149988E-3"/>
    <n v="7.9859504246169999E-3"/>
  </r>
  <r>
    <n v="5"/>
    <x v="3"/>
    <x v="4"/>
    <n v="6.4289039491259997E-3"/>
    <n v="5.2980858742979996E-3"/>
    <n v="2.3953728030749999E-3"/>
    <n v="2.3076506202619997E-2"/>
    <n v="8.1756728099999998E-6"/>
    <n v="1.7658764876350001E-3"/>
    <n v="1.2376972697011502E-2"/>
    <n v="7.9713051304799998E-4"/>
    <n v="1.7594674081334997E-3"/>
    <n v="5.3459643682574999E-3"/>
    <n v="2.5228030656209996E-3"/>
    <n v="6.2681838071009998E-3"/>
    <n v="1.2345258347430499E-2"/>
    <n v="1.2516112090588999E-2"/>
    <n v="6.9626001413149998E-4"/>
    <n v="4.4949599450699992E-4"/>
    <n v="5.520092558966001E-3"/>
    <n v="9.353927286280499E-3"/>
    <n v="1.8317866923031501E-2"/>
    <n v="1.8482308072263001E-2"/>
    <n v="2.3963985456871499E-2"/>
    <n v="8.6970769601874987E-3"/>
    <n v="2.9202321610429998E-2"/>
  </r>
  <r>
    <n v="6"/>
    <x v="3"/>
    <x v="5"/>
    <n v="7.6609417479359997E-3"/>
    <n v="7.8958435447469989E-3"/>
    <n v="2.7051164025499999E-3"/>
    <n v="8.6152426969399992E-3"/>
    <n v="2.8801880030000004E-5"/>
    <n v="3.7495510176245002E-3"/>
    <n v="1.0508751311149502E-2"/>
    <n v="1.1159825303187999E-2"/>
    <n v="3.7897811120454995E-3"/>
    <n v="3.5368392833550004E-3"/>
    <n v="2.1900081155509996E-3"/>
    <n v="7.6419311467884991E-3"/>
    <n v="9.3336383281959999E-3"/>
    <n v="1.59963965856855E-2"/>
    <n v="4.0225885646310005E-3"/>
    <n v="2.4680089959419997E-3"/>
    <n v="6.8775410422130005E-3"/>
    <n v="1.8668961245830496E-2"/>
    <n v="2.4162937555434003E-2"/>
    <n v="1.4215865577143999E-2"/>
    <n v="1.8691910320418999E-2"/>
    <n v="1.7005459357612499E-2"/>
    <n v="1.5232923082317999E-2"/>
  </r>
  <r>
    <n v="7"/>
    <x v="3"/>
    <x v="6"/>
    <n v="6.3832731076979999E-3"/>
    <n v="4.3588431659879997E-3"/>
    <n v="2.932261912025E-3"/>
    <n v="2.5402486600499995E-2"/>
    <n v="9.3512597499999996E-6"/>
    <n v="2.2585539483060001E-3"/>
    <n v="9.5746388994540008E-3"/>
    <n v="6.8005181623600006E-3"/>
    <n v="1.4466253755849997E-3"/>
    <n v="6.5766507921890009E-3"/>
    <n v="2.9361129229659999E-3"/>
    <n v="6.8580042098834995E-3"/>
    <n v="9.1799844553059999E-3"/>
    <n v="9.3417476107194985E-3"/>
    <n v="6.9038509616999998E-4"/>
    <n v="5.1180246707099994E-4"/>
    <n v="1.0208220983191001E-2"/>
    <n v="9.2955842514589986E-3"/>
    <n v="3.2856254796269004E-2"/>
    <n v="1.85996392683795E-2"/>
    <n v="2.4203626089790504E-2"/>
    <n v="1.8122960407682496E-2"/>
    <n v="8.3937103789709991E-3"/>
  </r>
  <r>
    <n v="8"/>
    <x v="3"/>
    <x v="7"/>
    <n v="1.0495131630345001E-3"/>
    <n v="9.8450616975099998E-3"/>
    <n v="2.5399164126749998E-3"/>
    <n v="3.5143778290939995E-2"/>
    <n v="8.2291085800000008E-6"/>
    <n v="8.7127921319699996E-4"/>
    <n v="1.4712251148103501E-2"/>
    <n v="1.432343479496E-3"/>
    <n v="1.7300703923944997E-3"/>
    <n v="4.2506410045965006E-3"/>
    <n v="3.0703044350909995E-3"/>
    <n v="6.6102800138889998E-3"/>
    <n v="8.5107351054104999E-3"/>
    <n v="7.6051970464879994E-3"/>
    <n v="1.3490140568415E-3"/>
    <n v="4.1441060595899992E-4"/>
    <n v="2.1306049721601002E-2"/>
    <n v="1.3366455652626999E-2"/>
    <n v="3.3245219938599004E-2"/>
    <n v="1.8625320508312497E-2"/>
    <n v="2.5162185937500001E-2"/>
    <n v="1.9240461457752499E-2"/>
    <n v="1.1697025090470001E-2"/>
  </r>
  <r>
    <n v="9"/>
    <x v="3"/>
    <x v="8"/>
    <n v="1.2573882662700001E-2"/>
    <n v="4.1968202473599998E-4"/>
    <n v="3.3039563649249998E-3"/>
    <n v="6.8298408638000003E-4"/>
    <n v="2.2469741285000006E-6"/>
    <n v="4.5533906451584996E-3"/>
    <n v="1.2143444164396501E-2"/>
    <n v="5.3930853638000003E-3"/>
    <n v="3.9892674132999996E-5"/>
    <n v="3.2968546463500001E-3"/>
    <n v="2.1631698131260001E-3"/>
    <n v="1.9597057631916499E-2"/>
    <n v="2.17608454078345E-2"/>
    <n v="1.39221418548965E-2"/>
    <n v="1.2671494105416998E-2"/>
    <n v="4.4501373315839997E-3"/>
    <n v="1.9732430125791001E-2"/>
    <n v="1.3638715029191999E-2"/>
    <n v="3.0954554737796004E-2"/>
    <n v="1.5841741435846501E-2"/>
    <n v="1.43783923477095E-2"/>
    <n v="4.7615274035125001E-3"/>
    <n v="1.9725833822899997E-4"/>
  </r>
  <r>
    <n v="10"/>
    <x v="3"/>
    <x v="9"/>
    <n v="9.9982637381925005E-3"/>
    <n v="1.3754258278006999E-2"/>
    <n v="3.2833068424250001E-3"/>
    <n v="7.7743888151799992E-3"/>
    <n v="4.8492961275000005E-5"/>
    <n v="1.0102489585594501E-2"/>
    <n v="8.8740567391380008E-3"/>
    <n v="1.0786170727600001E-2"/>
    <n v="1.8503790060047497E-2"/>
    <n v="5.1613540192919994E-3"/>
    <n v="2.0075063402254997E-3"/>
    <n v="1.2146016258077499E-2"/>
    <n v="1.61797815894505E-2"/>
    <n v="1.7617755479432E-2"/>
    <n v="1.1334525932996E-2"/>
    <n v="6.2707385395409992E-3"/>
    <n v="1.6641076208199001E-2"/>
    <n v="3.5911815576521504E-2"/>
    <n v="3.0858515287597001E-2"/>
    <n v="1.9840256627150998E-2"/>
    <n v="2.3005428293128502E-2"/>
    <n v="5.3445707684300001E-3"/>
    <n v="7.1615921295810001E-3"/>
  </r>
  <r>
    <n v="11"/>
    <x v="3"/>
    <x v="10"/>
    <n v="1.0748641385199001E-2"/>
    <n v="5.4664532378909999E-3"/>
    <n v="3.22135751295E-3"/>
    <n v="1.64050648838E-3"/>
    <n v="3.5508069165000007E-5"/>
    <n v="1.1891688970236E-2"/>
    <n v="8.4069996739080007E-3"/>
    <n v="3.1013346689159997E-3"/>
    <n v="1.0563093981920998E-2"/>
    <n v="5.0875128567564997E-3"/>
    <n v="1.8518441861604996E-3"/>
    <n v="1.7366465126413998E-2"/>
    <n v="2.1685724366446998E-2"/>
    <n v="2.3950145112021502E-2"/>
    <n v="9.5714913418284992E-3"/>
    <n v="6.2617661721509985E-3"/>
    <n v="3.8952025949822007E-2"/>
    <n v="2.52614379764395E-2"/>
    <n v="3.5790364489316502E-2"/>
    <n v="2.16547940864955E-2"/>
    <n v="1.8452269687500002E-2"/>
    <n v="2.6820034326322496E-2"/>
    <n v="1.1765229401793999E-2"/>
  </r>
  <r>
    <n v="12"/>
    <x v="3"/>
    <x v="11"/>
    <n v="7.7572747943474999E-3"/>
    <n v="8.1474976999089989E-3"/>
    <n v="2.7670596362249999E-3"/>
    <n v="1.1606270742660001E-2"/>
    <n v="8.6752972595000006E-5"/>
    <n v="1.0958192798116001E-2"/>
    <n v="1.0508751311149502E-2"/>
    <n v="8.7310696221240009E-3"/>
    <n v="5.402276544677999E-3"/>
    <n v="4.4044778094799999E-3"/>
    <n v="2.3778762325259999E-3"/>
    <n v="6.3164426881790001E-3"/>
    <n v="9.5077793841380001E-3"/>
    <n v="1.8506008645532E-2"/>
    <n v="3.9109848599289997E-3"/>
    <n v="2.3613309797279997E-3"/>
    <n v="8.8891697625650013E-3"/>
    <n v="1.9394976100917997E-2"/>
    <n v="2.6258793913610499E-2"/>
    <n v="2.0042531928394499E-2"/>
    <n v="2.4203626089790504E-2"/>
    <n v="1.1903820029554998E-2"/>
    <n v="1.1189161114914E-2"/>
  </r>
  <r>
    <n v="13"/>
    <x v="3"/>
    <x v="12"/>
    <n v="9.1566256783935009E-3"/>
    <n v="6.5763699429159999E-3"/>
    <n v="3.0561598089999999E-3"/>
    <n v="2.0860612186199999E-3"/>
    <n v="1.6698678125000003E-5"/>
    <n v="9.8561508552590001E-3"/>
    <n v="7.0058387908050008E-4"/>
    <n v="9.2790970847800008E-3"/>
    <n v="7.1743393980439989E-3"/>
    <n v="6.9335510802999998E-3"/>
    <n v="2.2007434365209997E-3"/>
    <n v="9.5036186145669999E-3"/>
    <n v="1.4605684395151999E-2"/>
    <n v="1.6998325845188501E-2"/>
    <n v="1.48568780619735E-2"/>
    <n v="1.0922955157653E-2"/>
    <n v="1.8517091202633004E-2"/>
    <n v="1.5862132097580996E-2"/>
    <n v="2.8001496519870502E-2"/>
    <n v="1.95143283252435E-2"/>
    <n v="1.7493709839790501E-2"/>
    <n v="3.0415474999999997E-2"/>
    <n v="1.8680987822332001E-2"/>
  </r>
  <r>
    <n v="14"/>
    <x v="3"/>
    <x v="13"/>
    <n v="7.6305211869839998E-3"/>
    <n v="5.3919114270099995E-3"/>
    <n v="3.5724032053249997E-3"/>
    <n v="8.4806377381599993E-3"/>
    <n v="1.9076569890000003E-5"/>
    <n v="5.9277006929620004E-3"/>
    <n v="1.2844028043477002E-2"/>
    <n v="6.2649460401719998E-3"/>
    <n v="4.249595120095E-3"/>
    <n v="6.0905270383664993E-3"/>
    <n v="2.5013324236809998E-3"/>
    <n v="6.6574678851565004E-3"/>
    <n v="8.6729225641785004E-3"/>
    <n v="1.27277225876E-2"/>
    <n v="5.3581357042639995E-3"/>
    <n v="3.5938302772679999E-3"/>
    <n v="1.0642633033281002E-2"/>
    <n v="1.4740698709340999E-2"/>
    <n v="2.8760218088487003E-2"/>
    <n v="1.9453377151694998E-2"/>
    <n v="2.4443266722709502E-2"/>
    <n v="2.7694600894472499E-2"/>
    <n v="1.7852213909531001E-2"/>
  </r>
  <r>
    <n v="15"/>
    <x v="3"/>
    <x v="14"/>
    <n v="8.3149863485310008E-3"/>
    <n v="1.8371490101079999E-2"/>
    <n v="2.8290127755749997E-3"/>
    <n v="9.0835280996000006E-3"/>
    <n v="3.7538628425000004E-5"/>
    <n v="1.91651590230205E-2"/>
    <n v="9.1075835529884994E-3"/>
    <n v="8.76843188456E-3"/>
    <n v="1.2622801425773498E-2"/>
    <n v="4.5583146143635001E-3"/>
    <n v="2.0075063402254997E-3"/>
    <n v="8.5781355273425001E-3"/>
    <n v="9.120228801207499E-3"/>
    <n v="1.6575272814605999E-2"/>
    <n v="8.1808660239495005E-3"/>
    <n v="4.3561186883759994E-3"/>
    <n v="6.2770808010790009E-3"/>
    <n v="3.5970158611342999E-2"/>
    <n v="2.7383670532381502E-2"/>
    <n v="1.6045931982017998E-2"/>
    <n v="2.0369389382919E-2"/>
    <n v="6.4620748600475002E-3"/>
    <n v="1.2327557430317E-2"/>
  </r>
  <r>
    <n v="16"/>
    <x v="3"/>
    <x v="15"/>
    <n v="7.3212442139084996E-3"/>
    <n v="1.4394084115872001E-2"/>
    <n v="2.9529114345249997E-3"/>
    <n v="1.1911353537300001E-2"/>
    <n v="1.5790270035000003E-5"/>
    <n v="1.5158915901125E-2"/>
    <n v="7.4728889809770006E-3"/>
    <n v="6.2898567211079996E-3"/>
    <n v="8.7868315548779996E-3"/>
    <n v="5.3705719823319998E-3"/>
    <n v="2.3993468744660002E-3"/>
    <n v="6.350759783013E-3"/>
    <n v="7.6502693066359999E-3"/>
    <n v="1.5301875575605998E-2"/>
    <n v="7.2389975974365001E-3"/>
    <n v="3.0945351922799999E-3"/>
    <n v="1.0459498738590001E-2"/>
    <n v="2.9098943327772998E-2"/>
    <n v="2.9269680650573004E-2"/>
    <n v="1.71279680582745E-2"/>
    <n v="2.3963985456871499E-2"/>
    <n v="9.6688179294149995E-3"/>
    <n v="1.1820676689486E-2"/>
  </r>
  <r>
    <n v="17"/>
    <x v="3"/>
    <x v="16"/>
    <n v="7.6153109065080007E-3"/>
    <n v="1.0560772875778E-2"/>
    <n v="2.7051164025499999E-3"/>
    <n v="8.6351347944199994E-3"/>
    <n v="2.9710288120000004E-5"/>
    <n v="7.4446271368915004E-3"/>
    <n v="8.8740567391380008E-3"/>
    <n v="1.314019624534E-2"/>
    <n v="3.2417858841744997E-3"/>
    <n v="6.0597603644014994E-3"/>
    <n v="2.5013324236809998E-3"/>
    <n v="7.4135075178320001E-3"/>
    <n v="1.09213991253165E-2"/>
    <n v="1.7132747376433E-2"/>
    <n v="6.4666268040254994E-3"/>
    <n v="3.8761705770059994E-3"/>
    <n v="8.6186657446970013E-3"/>
    <n v="2.1216495459758497E-2"/>
    <n v="3.0918503806309505E-2"/>
    <n v="2.0780065817035499E-2"/>
    <n v="2.4443266722709502E-2"/>
    <n v="1.7199805118219998E-2"/>
    <n v="9.4477094009789986E-3"/>
  </r>
  <r>
    <n v="18"/>
    <x v="3"/>
    <x v="17"/>
    <n v="7.9296579730755001E-3"/>
    <n v="9.1480323213229998E-3"/>
    <n v="3.6550020572999999E-3"/>
    <n v="7.8912383331999989E-3"/>
    <n v="4.1466157520000006E-5"/>
    <n v="1.4834784211190999E-2"/>
    <n v="1.1676388817931E-2"/>
    <n v="1.3364390494280001E-2"/>
    <n v="3.6848015975159999E-3"/>
    <n v="6.6689531041230002E-3"/>
    <n v="2.5120677446509999E-3"/>
    <n v="6.5008952070410003E-3"/>
    <n v="1.0730182676437499E-2"/>
    <n v="1.5602819185671999E-2"/>
    <n v="7.3187925357959998E-3"/>
    <n v="4.5320800508129996E-3"/>
    <n v="1.5277026389994001E-2"/>
    <n v="2.1313725731858999E-2"/>
    <n v="2.3215647602144503E-2"/>
    <n v="1.8989319290780998E-2"/>
    <n v="2.4203626089790504E-2"/>
    <n v="2.2107092602574995E-2"/>
    <n v="2.4369043611244999E-2"/>
  </r>
  <r>
    <n v="19"/>
    <x v="3"/>
    <x v="18"/>
    <n v="1.0647239515359001E-2"/>
    <n v="1.039340473217E-2"/>
    <n v="3.2833068424250001E-3"/>
    <n v="1.75771358738E-3"/>
    <n v="2.4269992376299999E-3"/>
    <n v="9.7913274187314998E-3"/>
    <n v="4.4370283695690004E-3"/>
    <n v="6.9998017303640001E-3"/>
    <n v="1.2120998232550998E-2"/>
    <n v="8.2134721977120007E-3"/>
    <n v="1.7498586369454998E-3"/>
    <n v="9.0392705562389996E-3"/>
    <n v="1.31408466963435E-2"/>
    <n v="1.67349044862815E-2"/>
    <n v="1.3787458785026499E-2"/>
    <n v="8.9624389506750002E-3"/>
    <n v="1.7914455635748006E-2"/>
    <n v="5.2149922588615498E-2"/>
    <n v="2.3708957661877004E-2"/>
    <n v="1.55572826754855E-2"/>
    <n v="2.3963985456871499E-2"/>
    <n v="2.3953403181499997E-2"/>
    <n v="2.9962887636508E-2"/>
  </r>
  <r>
    <n v="20"/>
    <x v="3"/>
    <x v="19"/>
    <n v="4.0206006499815001E-3"/>
    <n v="8.1755191991509987E-3"/>
    <n v="3.22135751295E-3"/>
    <n v="5.0928934607400002E-3"/>
    <n v="2.3458303030000003E-5"/>
    <n v="7.6261424306995002E-3"/>
    <n v="8.6405282065229998E-3"/>
    <n v="6.9126143470879999E-3"/>
    <n v="3.2186882289509996E-3"/>
    <n v="7.893491918358999E-3"/>
    <n v="2.0933902268209996E-3"/>
    <n v="4.8644108753045003E-3"/>
    <n v="7.1295520338674999E-3"/>
    <n v="1.6350236960814498E-2"/>
    <n v="6.1146119827869992E-3"/>
    <n v="3.7736355391769999E-3"/>
    <n v="7.7516803725190013E-3"/>
    <n v="1.4500853483110499E-2"/>
    <n v="1.9424674710865002E-2"/>
    <n v="1.7383940044140001E-2"/>
    <n v="2.4682907355628503E-2"/>
    <n v="2.7208731930632498E-2"/>
    <n v="3.5753989999999999E-2"/>
  </r>
  <r>
    <n v="21"/>
    <x v="3"/>
    <x v="20"/>
    <n v="1.4703334629975E-3"/>
    <n v="2.356509849685E-3"/>
    <n v="2.62251526465E-3"/>
    <n v="2.7878690741199997E-3"/>
    <n v="1.5790270035000002E-6"/>
    <n v="5.5646749411114999E-3"/>
    <n v="3.0358606114080002E-3"/>
    <n v="7.0994444541080002E-3"/>
    <n v="8.7553249249049982E-4"/>
    <n v="6.2751316622345005E-3"/>
    <n v="2.3939792139809997E-3"/>
    <n v="6.3561222955485002E-3"/>
    <n v="8.2017173539825003E-3"/>
    <n v="1.0387378613504498E-2"/>
    <n v="1.1686178917181999E-2"/>
    <n v="8.4210619917480002E-3"/>
    <n v="1.5765821583859002E-2"/>
    <n v="2.8975802439539997E-3"/>
    <n v="2.7663772517070005E-2"/>
    <n v="1.6303714472854499E-2"/>
    <n v="1.6295512043128502E-2"/>
    <n v="2.5848296398642497E-2"/>
    <n v="6.6498059413220003E-3"/>
  </r>
  <r>
    <n v="22"/>
    <x v="3"/>
    <x v="21"/>
    <n v="9.4354820905170004E-3"/>
    <n v="2.9879952103740001E-3"/>
    <n v="3.3039563649249998E-3"/>
    <n v="5.9761891146199991E-3"/>
    <n v="3.4412635879999997E-5"/>
    <n v="3.3605958911630002E-3"/>
    <n v="1.1676388817931E-2"/>
    <n v="6.2275762597999997E-4"/>
    <n v="1.8707462831784999E-3"/>
    <n v="5.6167099541299999E-3"/>
    <n v="2.1739051340959998E-3"/>
    <n v="5.9775632425640001E-3"/>
    <n v="9.4446078293339997E-3"/>
    <n v="2.1524421024888999E-2"/>
    <n v="4.6056264756075002E-3"/>
    <n v="2.5738976399429995E-3"/>
    <n v="1.1154864473401001E-2"/>
    <n v="1.1765331811925999E-2"/>
    <n v="2.3904526427907503E-2"/>
    <n v="1.6741265643222002E-2"/>
    <n v="2.3245066242081003E-2"/>
    <n v="1.8900352574754999E-2"/>
    <n v="4.4677149038289997E-3"/>
  </r>
  <r>
    <n v="23"/>
    <x v="3"/>
    <x v="22"/>
    <n v="6.6925500807735001E-3"/>
    <n v="1.2546548033438E-2"/>
    <n v="3.4898043533499999E-3"/>
    <n v="7.1395324799599993E-3"/>
    <n v="1.5768895727000002E-4"/>
    <n v="4.9034517097034996E-3"/>
    <n v="1.2610499510862001E-2"/>
    <n v="1.3825239971080002E-3"/>
    <n v="9.7022599972999991E-3"/>
    <n v="5.0936661915494995E-3"/>
    <n v="2.2007434365209997E-3"/>
    <n v="5.7008844642709999E-3"/>
    <n v="9.9789845943340002E-3"/>
    <n v="1.7228502161453999E-2"/>
    <n v="6.1970121479244999E-3"/>
    <n v="3.4429425141929994E-3"/>
    <n v="1.1165384409019001E-2"/>
    <n v="2.5177166057130995E-2"/>
    <n v="2.4713064279671005E-2"/>
    <n v="1.8171345115163998E-2"/>
    <n v="2.3245066242081003E-2"/>
    <n v="1.6422412951147498E-2"/>
    <n v="2.4403882299101003E-2"/>
  </r>
  <r>
    <n v="24"/>
    <x v="3"/>
    <x v="23"/>
    <n v="4.9129396447005003E-3"/>
    <n v="5.2567350212319999E-3"/>
    <n v="3.7582504317750002E-3"/>
    <n v="5.8719476370800005E-3"/>
    <n v="4.6221941050000005E-6"/>
    <n v="3.7884450795410002E-3"/>
    <n v="1.4245195801638001E-2"/>
    <n v="4.77032773782E-3"/>
    <n v="1.5180115764969998E-3"/>
    <n v="6.8720177323699999E-3"/>
    <n v="2.8555980156909997E-3"/>
    <n v="2.6338183698019998E-3"/>
    <n v="5.5298417501634996E-3"/>
    <n v="1.6303547030759997E-2"/>
    <n v="4.5177921758269993E-3"/>
    <n v="2.0251417668509996E-3"/>
    <n v="9.3767893762320004E-3"/>
    <n v="9.8595466232284986E-3"/>
    <n v="7.2326659879955006E-3"/>
    <n v="1.2890236780415999E-2"/>
    <n v="2.4443266722709502E-2"/>
    <n v="1.9240461457752499E-2"/>
    <n v="1.5239301594134001E-2"/>
  </r>
  <r>
    <n v="25"/>
    <x v="3"/>
    <x v="24"/>
    <n v="5.7647191615470003E-3"/>
    <n v="6.6554022243320004E-3"/>
    <n v="3.076810093475E-3"/>
    <n v="6.4909997759000004E-3"/>
    <n v="1.4427657900000001E-5"/>
    <n v="3.3865252657740001E-3"/>
    <n v="1.0742278125000001E-2"/>
    <n v="4.9945201072760003E-3"/>
    <n v="1.9169350420284999E-3"/>
    <n v="6.2874383318205001E-3"/>
    <n v="2.356405590586E-3"/>
    <n v="3.5507184515765002E-3"/>
    <n v="5.8456871924119991E-3"/>
    <n v="1.4958956730170999E-2"/>
    <n v="2.8350262006149999E-3"/>
    <n v="1.7395410166679999E-3"/>
    <n v="6.178447612928001E-3"/>
    <n v="1.2510796375104499E-2"/>
    <n v="1.01297583252275E-2"/>
    <n v="1.24042807870635E-2"/>
    <n v="2.2526147027290503E-2"/>
    <n v="2.4682206627259999E-2"/>
    <n v="2.4671797672367997E-2"/>
  </r>
  <r>
    <n v="26"/>
    <x v="3"/>
    <x v="25"/>
    <n v="8.264285413611001E-3"/>
    <n v="6.2397074485000001E-5"/>
    <n v="2.7670596362249999E-3"/>
    <n v="5.3299652358999999E-3"/>
    <n v="1.0740589770000002E-8"/>
    <n v="1.45625161062445E-2"/>
    <n v="1.2610499510862001E-2"/>
    <n v="4.371762481296E-3"/>
    <n v="5.530203027699999E-5"/>
    <n v="2.3615271474629997E-3"/>
    <n v="3.6714837282464993E-3"/>
    <n v="3.552864202939E-3"/>
    <n v="3.7116001437079997E-3"/>
    <n v="5.0651796979655E-3"/>
    <n v="5.9704429433600004E-4"/>
    <n v="7.5081064495499997E-4"/>
    <n v="4.1421769230410004E-3"/>
    <n v="1.4909413052599998E-4"/>
    <n v="1.2669364521136501E-2"/>
    <n v="7.1106759779219989E-3"/>
    <n v="2.4682907355628503E-2"/>
    <n v="3.8383751555974999E-3"/>
    <n v="1.4524343357699999E-4"/>
  </r>
  <r>
    <n v="27"/>
    <x v="3"/>
    <x v="26"/>
    <n v="8.279495694087001E-3"/>
    <n v="5.4183486208299993E-3"/>
    <n v="2.0443210149000001E-3"/>
    <n v="5.4164468581E-3"/>
    <n v="9.5382849450000014E-6"/>
    <n v="5.0849621677460004E-3"/>
    <n v="5.3711390625000004E-3"/>
    <n v="6.3396780829800001E-3"/>
    <n v="2.4775289909304997E-3"/>
    <n v="7.2350725002934997E-3"/>
    <n v="2.3080966462209998E-3"/>
    <n v="4.0300830377005001E-3"/>
    <n v="7.6741723903934996E-3"/>
    <n v="1.3444903037505999E-2"/>
    <n v="5.8564445352560007E-3"/>
    <n v="2.3556729950459997E-3"/>
    <n v="8.2767276463360014E-3"/>
    <n v="1.3178468195370498E-2"/>
    <n v="1.37433510519505E-2"/>
    <n v="1.5275133181795499E-2"/>
    <n v="2.3963985456871499E-2"/>
    <n v="1.8900352574754999E-2"/>
    <n v="1.4997883502856E-2"/>
  </r>
  <r>
    <n v="28"/>
    <x v="3"/>
    <x v="27"/>
    <n v="7.1387208481964995E-3"/>
    <n v="2.5412764598269997E-3"/>
    <n v="2.7670596362249999E-3"/>
    <n v="7.6625145288199996E-3"/>
    <n v="4.1145542900000004E-6"/>
    <n v="2.9068124924085002E-3"/>
    <n v="1.2610499510862001E-2"/>
    <n v="1.8109805671679999E-2"/>
    <n v="1.2660600864664998E-3"/>
    <n v="6.8227899090064995E-3"/>
    <n v="3.0488337931509997E-3"/>
    <n v="2.1501660126944998E-3"/>
    <n v="5.8456871924119991E-3"/>
    <n v="1.25766843942245E-2"/>
    <n v="9.8283495971150008E-4"/>
    <n v="1.8021710828099998E-4"/>
    <n v="1.6220946955130002E-3"/>
    <n v="6.7674997456219996E-3"/>
    <n v="4.9822230373640008E-3"/>
    <n v="1.2779501707782E-2"/>
    <n v="1.4857670929581002E-2"/>
    <n v="3.4496775512875E-3"/>
    <n v="5.9706946552619995E-3"/>
  </r>
  <r>
    <n v="29"/>
    <x v="3"/>
    <x v="28"/>
    <n v="7.5443295976200002E-3"/>
    <n v="4.0276270224300006E-4"/>
    <n v="2.0030196839749999E-3"/>
    <n v="2.9183949609799999E-3"/>
    <n v="2.2523177055000003E-6"/>
    <n v="6.4203781536329996E-3"/>
    <n v="1.44787226154885E-2"/>
    <n v="2.1298331482840003E-3"/>
    <n v="1.6377027020899999E-4"/>
    <n v="7.9119530677575003E-3"/>
    <n v="2.5603766890160001E-3"/>
    <n v="3.2193472698594998E-3"/>
    <n v="8.8095051547219996E-3"/>
    <n v="8.4593887895079989E-3"/>
    <n v="2.1306412999409999E-3"/>
    <n v="1.8893697462149998E-3"/>
    <n v="1.2835818560366002E-2"/>
    <n v="1.4649941524185E-3"/>
    <n v="1.25396075999035E-2"/>
    <n v="1.6366406324735999E-2"/>
    <n v="2.3484706875000001E-2"/>
    <n v="7.7739216707249995E-4"/>
    <n v="6.9775699184500002E-4"/>
  </r>
  <r>
    <n v="30"/>
    <x v="3"/>
    <x v="29"/>
    <n v="8.1578134502789997E-3"/>
    <n v="7.3387049664600001E-4"/>
    <n v="2.47796555925E-3"/>
    <n v="9.7128838681399994E-3"/>
    <n v="1.3599403465000003E-6"/>
    <n v="4.7738000008830002E-3"/>
    <n v="1.0508751311149502E-2"/>
    <n v="6.2400353592360009E-3"/>
    <n v="1.5327133601649999E-4"/>
    <n v="9.0934185384424996E-3"/>
    <n v="1.7766969393704999E-3"/>
    <n v="4.4912143348555004E-3"/>
    <n v="8.5517094715145004E-3"/>
    <n v="8.7209937995924997E-3"/>
    <n v="1.9016379188414999E-3"/>
    <n v="5.6965217353799997E-4"/>
    <n v="9.5753720004480014E-3"/>
    <n v="2.0613645850709999E-3"/>
    <n v="2.0069267348252501E-2"/>
    <n v="1.62012538568235E-2"/>
    <n v="2.3245066242081003E-2"/>
    <n v="4.0813096375174997E-3"/>
    <n v="1.8974892770929998E-3"/>
  </r>
  <r>
    <n v="31"/>
    <x v="3"/>
    <x v="30"/>
    <n v="5.13095493492E-3"/>
    <n v="5.7126538189180001E-3"/>
    <n v="8.2599156764999991E-4"/>
    <n v="1.4214422264979999E-2"/>
    <n v="4.5954762200000009E-6"/>
    <n v="2.6475090747675001E-3"/>
    <n v="7.4728889809770006E-3"/>
    <n v="1.793542714616E-3"/>
    <n v="2.3557544574914998E-3"/>
    <n v="2.5030572827604998E-3"/>
    <n v="1.9430944144054997E-3"/>
    <n v="4.819372487141E-3"/>
    <n v="7.3275961735669989E-3"/>
    <n v="1.8453439995094998E-3"/>
    <n v="4.5470615039465007E-3"/>
    <n v="1.2906333741209998E-3"/>
    <n v="5.9647934477120015E-3"/>
    <n v="7.07216718307E-3"/>
    <n v="1.9482007627682003E-2"/>
    <n v="1.3156680268172998E-2"/>
    <n v="1.4138751714790503E-2"/>
    <n v="3.4010888299749998E-4"/>
    <n v="5.7184788590039998E-3"/>
  </r>
  <r>
    <n v="0"/>
    <x v="3"/>
    <x v="31"/>
    <n v="0.23916233773901094"/>
    <n v="0.19688255214811892"/>
    <n v="8.7513539672675014E-2"/>
    <n v="0.25912840301811996"/>
    <n v="3.0990823446637697E-3"/>
    <n v="0.23904230490388703"/>
    <n v="0.29798145542120696"/>
    <n v="0.207129349916056"/>
    <n v="0.1340812727222995"/>
    <n v="0.17622251663338653"/>
    <n v="7.2930476864483007E-2"/>
    <n v="0.23091048015080748"/>
    <n v="0.32836749709333557"/>
    <n v="0.43578733889937904"/>
    <n v="0.18079109381896497"/>
    <n v="0.10129461539173196"/>
    <n v="0.35071459830689616"/>
    <n v="0.49815655580901108"/>
    <n v="0.73535993725043602"/>
    <n v="0.52403886066031946"/>
    <n v="0.66907450262061463"/>
    <n v="0.45506604739480744"/>
    <n v="0.38288393704155005"/>
  </r>
  <r>
    <n v="1"/>
    <x v="4"/>
    <x v="0"/>
    <n v="1.25688112991445E-2"/>
    <n v="4.4042727627999998E-4"/>
    <n v="2.7464139235999999E-3"/>
    <n v="1.9427683663999999E-4"/>
    <n v="6.6260354800000006E-6"/>
    <n v="5.0849621677460004E-3"/>
    <n v="3.0358606114080002E-3"/>
    <n v="4.782781198804E-3"/>
    <n v="1.6208913041879998E-3"/>
    <n v="6.7304875970724994E-3"/>
    <n v="1.6317687874399999E-4"/>
    <n v="1.8637261181599502E-2"/>
    <n v="2.3770299352578499E-2"/>
    <n v="1.9110739525755999E-2"/>
    <n v="9.1503261704295007E-3"/>
    <n v="3.8775188835809995E-3"/>
    <n v="1.1792174632280002E-2"/>
    <n v="1.1875532615721499E-2"/>
    <n v="2.4488345843067499E-2"/>
    <n v="1.6754338187378998E-2"/>
    <n v="1.0304515007919001E-2"/>
    <n v="1.9240461457752499E-2"/>
    <n v="1.8940568940529999E-3"/>
  </r>
  <r>
    <n v="2"/>
    <x v="4"/>
    <x v="1"/>
    <n v="1.2066870773373001E-2"/>
    <n v="5.5569873840499999E-4"/>
    <n v="3.4278550238750001E-3"/>
    <n v="2.05232058368E-3"/>
    <n v="9.698592255000001E-6"/>
    <n v="1.0374762526306499E-2"/>
    <n v="7.4728889809770006E-3"/>
    <n v="5.3183533209920008E-3"/>
    <n v="1.5327133601649999E-4"/>
    <n v="6.6012641313610001E-3"/>
    <n v="1.0939305256785E-3"/>
    <n v="1.6241516724273E-2"/>
    <n v="2.1351101746794499E-2"/>
    <n v="1.0546166561856E-2"/>
    <n v="4.9376021029929997E-3"/>
    <n v="2.1987987507779997E-3"/>
    <n v="6.1961014112860008E-3"/>
    <n v="7.3249707620924994E-3"/>
    <n v="4.0802649931342E-2"/>
    <n v="2.1631252534255498E-2"/>
    <n v="2.0369389382919E-2"/>
    <n v="3.8383751555974999E-3"/>
    <n v="3.9745565443599998E-4"/>
  </r>
  <r>
    <n v="3"/>
    <x v="4"/>
    <x v="2"/>
    <n v="7.3212442139084996E-3"/>
    <n v="1.0385447088675E-2"/>
    <n v="2.147573961225E-3"/>
    <n v="8.7832351242599985E-3"/>
    <n v="1.0954332850000001E-5"/>
    <n v="1.1139708091924E-2"/>
    <n v="9.5746388994540008E-3"/>
    <n v="1.2592168782684E-2"/>
    <n v="1.2001323485950498E-2"/>
    <n v="6.3120516709924994E-3"/>
    <n v="1.4460490534944999E-3"/>
    <n v="7.4939377423815E-3"/>
    <n v="1.0912861428847998E-2"/>
    <n v="1.1122441310527498E-2"/>
    <n v="5.0852053049909992E-3"/>
    <n v="2.9646172736459996E-3"/>
    <n v="1.3783446724588002E-2"/>
    <n v="2.5287366860926499E-2"/>
    <n v="2.89633034881875E-2"/>
    <n v="1.9701969958209001E-2"/>
    <n v="2.2765787660209501E-2"/>
    <n v="1.098066778164E-2"/>
    <n v="1.2692137290947999E-2"/>
  </r>
  <r>
    <n v="4"/>
    <x v="4"/>
    <x v="3"/>
    <n v="9.7396889701004997E-3"/>
    <n v="2.628928518463E-3"/>
    <n v="1.81717169555E-3"/>
    <n v="6.4366607106800004E-3"/>
    <n v="7.8283403050000001E-6"/>
    <n v="1.9992505306649999E-3"/>
    <n v="1.09758049388505E-2"/>
    <n v="1.0761260046663999E-2"/>
    <n v="2.5237210255789995E-3"/>
    <n v="4.5890812883285E-3"/>
    <n v="1.8690206997124998E-3"/>
    <n v="5.5239402093070003E-3"/>
    <n v="7.8927037131450006E-3"/>
    <n v="9.4960591381019997E-3"/>
    <n v="1.4166775856589999E-3"/>
    <n v="5.2751636733599995E-4"/>
    <n v="4.7614615188840007E-3"/>
    <n v="1.2575618586322E-2"/>
    <n v="2.1180820527342503E-2"/>
    <n v="1.7797475838652498E-2"/>
    <n v="2.3245066242081003E-2"/>
    <n v="7.9196847931149988E-3"/>
    <n v="7.9859504246169999E-3"/>
  </r>
  <r>
    <n v="5"/>
    <x v="4"/>
    <x v="4"/>
    <n v="6.7432510156934999E-3"/>
    <n v="5.3822490901430002E-3"/>
    <n v="1.7965221730499999E-3"/>
    <n v="2.2800188811259996E-2"/>
    <n v="9.0306451300000004E-6"/>
    <n v="1.0916837331560001E-3"/>
    <n v="1.2610499510862001E-2"/>
    <n v="9.9641220156800004E-4"/>
    <n v="2.0324134907505E-3"/>
    <n v="6.0474525497959996E-3"/>
    <n v="2.3413761412279998E-3"/>
    <n v="7.1614955508539999E-3"/>
    <n v="1.37554621879035E-2"/>
    <n v="1.1643178752621998E-2"/>
    <n v="6.9598370220049996E-4"/>
    <n v="4.6503829211699994E-4"/>
    <n v="7.2631062279220008E-3"/>
    <n v="9.5419147435369996E-3"/>
    <n v="1.8286503562542501E-2"/>
    <n v="1.93114570037685E-2"/>
    <n v="2.3963985456871499E-2"/>
    <n v="8.6970769601874987E-3"/>
    <n v="2.9202321610429998E-2"/>
  </r>
  <r>
    <n v="6"/>
    <x v="4"/>
    <x v="5"/>
    <n v="8.2338648526589994E-3"/>
    <n v="7.3075533805179995E-3"/>
    <n v="2.9529114345249997E-3"/>
    <n v="9.15136695046E-3"/>
    <n v="3.2702691239999999E-5"/>
    <n v="2.0770386544979999E-3"/>
    <n v="1.0508751311149502E-2"/>
    <n v="1.3165106926276001E-2"/>
    <n v="4.6212246325244991E-3"/>
    <n v="4.6198491073129993E-3"/>
    <n v="1.7820645998554998E-3"/>
    <n v="8.5255888752810011E-3"/>
    <n v="1.1177488913466498E-2"/>
    <n v="1.4871178255462998E-2"/>
    <n v="3.339663890598E-3"/>
    <n v="2.1315207041520002E-3"/>
    <n v="8.1000741142750014E-3"/>
    <n v="1.8850463437239499E-2"/>
    <n v="2.4827635122879502E-2"/>
    <n v="1.3278871897055998E-2"/>
    <n v="1.89315482693715E-2"/>
    <n v="1.7005459357612499E-2"/>
    <n v="1.5232923082317999E-2"/>
  </r>
  <r>
    <n v="7"/>
    <x v="4"/>
    <x v="6"/>
    <n v="7.3161741204164996E-3"/>
    <n v="4.1081352601129995E-3"/>
    <n v="1.3835340089749998E-3"/>
    <n v="2.6634732730479997E-2"/>
    <n v="1.1034486505E-5"/>
    <n v="2.1807609887074999E-3"/>
    <n v="9.5746388994540008E-3"/>
    <n v="9.0299921549039999E-3"/>
    <n v="1.1421824903904997E-3"/>
    <n v="6.6381795600410007E-3"/>
    <n v="2.3590894208284996E-3"/>
    <n v="7.7127073560774992E-3"/>
    <n v="1.0439946213004E-2"/>
    <n v="9.2317471823529992E-3"/>
    <n v="3.0104184882449999E-4"/>
    <n v="3.5644813203299997E-4"/>
    <n v="1.0742833661696002E-2"/>
    <n v="9.3085486937024998E-3"/>
    <n v="3.3087036100030505E-2"/>
    <n v="1.8980800440945002E-2"/>
    <n v="2.4203626089790504E-2"/>
    <n v="1.8122960407682496E-2"/>
    <n v="8.3937103789709991E-3"/>
  </r>
  <r>
    <n v="8"/>
    <x v="4"/>
    <x v="7"/>
    <n v="1.0850038174785E-3"/>
    <n v="1.019144190725E-2"/>
    <n v="1.4867823834499999E-3"/>
    <n v="3.4370052512660003E-2"/>
    <n v="1.1648997860000002E-5"/>
    <n v="1.0268602966284999E-3"/>
    <n v="1.4712251148103501E-2"/>
    <n v="1.9180942398120001E-3"/>
    <n v="1.8707462831784999E-3"/>
    <n v="4.8659882241304997E-3"/>
    <n v="2.0756769472204998E-3"/>
    <n v="7.4006404731399994E-3"/>
    <n v="1.02743428535305E-2"/>
    <n v="6.8999732497984989E-3"/>
    <n v="1.3840135681014998E-3"/>
    <n v="4.3828788966900002E-4"/>
    <n v="2.2478871827598002E-2"/>
    <n v="1.3249775672435498E-2"/>
    <n v="3.3388552230641501E-2"/>
    <n v="1.9983264075583498E-2"/>
    <n v="2.5162185937500001E-2"/>
    <n v="1.9240461457752499E-2"/>
    <n v="1.1697025090470001E-2"/>
  </r>
  <r>
    <n v="9"/>
    <x v="4"/>
    <x v="8"/>
    <n v="1.2619513504128E-2"/>
    <n v="3.65822863665E-4"/>
    <n v="4.1712446916499996E-3"/>
    <n v="5.8407100689999991E-4"/>
    <n v="2.1775076275000003E-6"/>
    <n v="4.7349059389664994E-3"/>
    <n v="1.1676388817931E-2"/>
    <n v="6.2400353592360009E-3"/>
    <n v="3.3540900841499995E-5"/>
    <n v="4.5890812883285E-3"/>
    <n v="1.2055778637664999E-3"/>
    <n v="2.2079665836138501E-2"/>
    <n v="2.3329824916960496E-2"/>
    <n v="1.3400138827815999E-2"/>
    <n v="1.0758803709335499E-2"/>
    <n v="3.9501901565069993E-3"/>
    <n v="1.9247211910990002E-2"/>
    <n v="1.3768359451626999E-2"/>
    <n v="3.1446976843551001E-2"/>
    <n v="1.5299629862690999E-2"/>
    <n v="1.3180191867081002E-2"/>
    <n v="4.7615274035125001E-3"/>
    <n v="1.9725833822899997E-4"/>
  </r>
  <r>
    <n v="10"/>
    <x v="4"/>
    <x v="9"/>
    <n v="1.0165578093492E-2"/>
    <n v="1.4152313811405E-2"/>
    <n v="3.6343525348000003E-3"/>
    <n v="7.6387155280399997E-3"/>
    <n v="5.4744946365000006E-5"/>
    <n v="1.03358636286245E-2"/>
    <n v="9.1075835529884994E-3"/>
    <n v="1.2118873362836001E-2"/>
    <n v="2.1046405891374499E-2"/>
    <n v="6.3058983361995004E-3"/>
    <n v="2.0187784272439999E-3"/>
    <n v="1.3592685558416499E-2"/>
    <n v="1.88175146285765E-2"/>
    <n v="1.60570587302305E-2"/>
    <n v="1.13005593020495E-2"/>
    <n v="6.4680619810589994E-3"/>
    <n v="1.8875597948400002E-2"/>
    <n v="3.6981391195787493E-2"/>
    <n v="3.0994653087412501E-2"/>
    <n v="2.1051167739070498E-2"/>
    <n v="2.3005428293128502E-2"/>
    <n v="5.3445707684300001E-3"/>
    <n v="7.1615921295810001E-3"/>
  </r>
  <r>
    <n v="11"/>
    <x v="4"/>
    <x v="10"/>
    <n v="1.0784132039643001E-2"/>
    <n v="5.853163410881E-3"/>
    <n v="3.7376009092749997E-3"/>
    <n v="1.5655689928799998E-3"/>
    <n v="6.1611442810000002E-5"/>
    <n v="1.0452550650139501E-2"/>
    <n v="8.6405282065229998E-3"/>
    <n v="3.2632522155159999E-3"/>
    <n v="1.0386728266479498E-2"/>
    <n v="5.9243835638969995E-3"/>
    <n v="1.5260271947209999E-3"/>
    <n v="1.9233515106727998E-2"/>
    <n v="2.3821517310208498E-2"/>
    <n v="2.0640550532721999E-2"/>
    <n v="1.0235475490877E-2"/>
    <n v="6.7650963709979996E-3"/>
    <n v="4.0402923011116004E-2"/>
    <n v="2.6188398641575499E-2"/>
    <n v="3.5869433693499E-2"/>
    <n v="2.2194519084916497E-2"/>
    <n v="1.8212629054581004E-2"/>
    <n v="2.6820034326322496E-2"/>
    <n v="1.1765229401793999E-2"/>
  </r>
  <r>
    <n v="12"/>
    <x v="4"/>
    <x v="11"/>
    <n v="8.0158495624394997E-3"/>
    <n v="8.6469535958329999E-3"/>
    <n v="3.0148600020249998E-3"/>
    <n v="1.1165510246300001E-2"/>
    <n v="9.6371411195000009E-5"/>
    <n v="1.1593486654913001E-2"/>
    <n v="1.00416942459195E-2"/>
    <n v="1.1309287509320001E-2"/>
    <n v="6.3030032034319993E-3"/>
    <n v="5.4074931361094997E-3"/>
    <n v="2.2984348573479997E-3"/>
    <n v="7.2805306412210002E-3"/>
    <n v="1.1747714138216998E-2"/>
    <n v="1.6031141580902998E-2"/>
    <n v="4.0767062299740002E-3"/>
    <n v="2.5490005461689998E-3"/>
    <n v="1.0111009543741001E-2"/>
    <n v="2.0114505690157998E-2"/>
    <n v="2.6293304348196503E-2"/>
    <n v="2.02063901096955E-2"/>
    <n v="2.3963985456871499E-2"/>
    <n v="1.1903820029554998E-2"/>
    <n v="1.1189161114914E-2"/>
  </r>
  <r>
    <n v="13"/>
    <x v="4"/>
    <x v="12"/>
    <n v="9.141415397917501E-3"/>
    <n v="7.3479435377429994E-3"/>
    <n v="4.5222903840249993E-3"/>
    <n v="1.9606915612000002E-3"/>
    <n v="1.8782673155000001E-5"/>
    <n v="8.7411490608619996E-3"/>
    <n v="0"/>
    <n v="9.1794562405199988E-3"/>
    <n v="7.4766792206014988E-3"/>
    <n v="7.1612233226215002E-3"/>
    <n v="1.7616674900124997E-3"/>
    <n v="1.0796935729705E-2"/>
    <n v="1.6227587756965499E-2"/>
    <n v="1.4749955525662E-2"/>
    <n v="1.6290015944093499E-2"/>
    <n v="1.2216280241990998E-2"/>
    <n v="2.1453620203379004E-2"/>
    <n v="1.6296443957464001E-2"/>
    <n v="2.8259395525102999E-2"/>
    <n v="1.9852895248628998E-2"/>
    <n v="1.7014431257918999E-2"/>
    <n v="3.0415474999999997E-2"/>
    <n v="1.8680987822332001E-2"/>
  </r>
  <r>
    <n v="14"/>
    <x v="4"/>
    <x v="13"/>
    <n v="7.8637467576795003E-3"/>
    <n v="5.8158407386219996E-3"/>
    <n v="3.6550020572999999E-3"/>
    <n v="8.4284265005000001E-3"/>
    <n v="2.7866754055000004E-5"/>
    <n v="5.6813619626265004E-3"/>
    <n v="1.2844028043477002E-2"/>
    <n v="6.887705545636E-3"/>
    <n v="5.1125288915544994E-3"/>
    <n v="6.5766507921890009E-3"/>
    <n v="2.5077736162629999E-3"/>
    <n v="7.7287948936839998E-3"/>
    <n v="9.7689909680510004E-3"/>
    <n v="1.1287537653176499E-2"/>
    <n v="5.7531104519174996E-3"/>
    <n v="3.7953800470319999E-3"/>
    <n v="1.2272394119316002E-2"/>
    <n v="1.52657616649285E-2"/>
    <n v="2.9141038834335001E-2"/>
    <n v="1.9831705357804499E-2"/>
    <n v="2.4443266722709502E-2"/>
    <n v="2.7694600894472499E-2"/>
    <n v="1.7852213909531001E-2"/>
  </r>
  <r>
    <n v="15"/>
    <x v="4"/>
    <x v="14"/>
    <n v="8.6445436955745001E-3"/>
    <n v="1.7953934127541E-2"/>
    <n v="3.3865552169E-3"/>
    <n v="9.3307225066999993E-3"/>
    <n v="6.1077085110000006E-5"/>
    <n v="1.3123377786147999E-2"/>
    <n v="9.3411120856035004E-3"/>
    <n v="1.173276344678E-2"/>
    <n v="1.5301900125804499E-2"/>
    <n v="5.2228885122414994E-3"/>
    <n v="1.8797560206825E-3"/>
    <n v="9.6762750985474998E-3"/>
    <n v="1.0436534422888999E-2"/>
    <n v="1.4643029218851E-2"/>
    <n v="7.5887953443714998E-3"/>
    <n v="4.3188269799779994E-3"/>
    <n v="7.7753075249600003E-3"/>
    <n v="3.7759269909300501E-2"/>
    <n v="2.7434465629913002E-2"/>
    <n v="1.6176727250225998E-2"/>
    <n v="2.0369389382919E-2"/>
    <n v="6.4620748600475002E-3"/>
    <n v="1.2327557430317E-2"/>
  </r>
  <r>
    <n v="16"/>
    <x v="4"/>
    <x v="15"/>
    <n v="7.6913623088880004E-3"/>
    <n v="1.4606226945844E-2"/>
    <n v="3.4691548308499998E-3"/>
    <n v="1.190194165274E-2"/>
    <n v="1.7473496790000003E-5"/>
    <n v="1.2176921762488E-2"/>
    <n v="7.4728889809770006E-3"/>
    <n v="7.3360921640320004E-3"/>
    <n v="1.0336336658153998E-2"/>
    <n v="6.6689531041230002E-3"/>
    <n v="2.1368682767494997E-3"/>
    <n v="7.2558675616475003E-3"/>
    <n v="8.8453577250629991E-3"/>
    <n v="1.2936458175506997E-2"/>
    <n v="7.1427357837605E-3"/>
    <n v="3.1536106319969997E-3"/>
    <n v="1.1786377112842002E-2"/>
    <n v="3.0453742765847499E-2"/>
    <n v="2.9913835505999502E-2"/>
    <n v="1.7912033919716998E-2"/>
    <n v="2.3963985456871499E-2"/>
    <n v="9.6688179294149995E-3"/>
    <n v="1.1820676689486E-2"/>
  </r>
  <r>
    <n v="17"/>
    <x v="4"/>
    <x v="16"/>
    <n v="7.6355912804759998E-3"/>
    <n v="1.1516568927212999E-2"/>
    <n v="4.0886466016499994E-3"/>
    <n v="8.2247377792999989E-3"/>
    <n v="4.1466157520000006E-5"/>
    <n v="6.7704392181780005E-3"/>
    <n v="9.1075835529884994E-3"/>
    <n v="1.5444402280692E-2"/>
    <n v="3.7960804725609997E-3"/>
    <n v="6.3120516709924994E-3"/>
    <n v="2.4986485934384997E-3"/>
    <n v="8.3582949038359996E-3"/>
    <n v="1.2859147929378499E-2"/>
    <n v="1.5963417159645998E-2"/>
    <n v="6.8624370663274998E-3"/>
    <n v="4.3646939181930001E-3"/>
    <n v="1.0290114713138001E-2"/>
    <n v="2.1877688103628497E-2"/>
    <n v="3.03426305467435E-2"/>
    <n v="2.1050227573265998E-2"/>
    <n v="2.4443266722709502E-2"/>
    <n v="1.7199805118219998E-2"/>
    <n v="9.4477094009789986E-3"/>
  </r>
  <r>
    <n v="18"/>
    <x v="4"/>
    <x v="17"/>
    <n v="8.0209196559314997E-3"/>
    <n v="9.9001030682499998E-3"/>
    <n v="3.7789007162499998E-3"/>
    <n v="7.7310597124799997E-3"/>
    <n v="5.0069316490000004E-5"/>
    <n v="1.54830427552935E-2"/>
    <n v="1.1676388817931E-2"/>
    <n v="1.4560084384368E-2"/>
    <n v="5.1566211393644992E-3"/>
    <n v="7.7704298025770002E-3"/>
    <n v="2.3091701783179994E-3"/>
    <n v="7.5057375090045002E-3"/>
    <n v="1.2333308860846999E-2"/>
    <n v="1.3118218053805E-2"/>
    <n v="7.9575862471349991E-3"/>
    <n v="4.8863856011249996E-3"/>
    <n v="1.6469210402329005E-2"/>
    <n v="2.2162905832985497E-2"/>
    <n v="2.3238548554727002E-2"/>
    <n v="1.8957600540469501E-2"/>
    <n v="2.4203626089790504E-2"/>
    <n v="2.2107092602574995E-2"/>
    <n v="2.4369043611244999E-2"/>
  </r>
  <r>
    <n v="19"/>
    <x v="4"/>
    <x v="18"/>
    <n v="1.0652308338787501E-2"/>
    <n v="1.1423504226345001E-2"/>
    <n v="4.150595931125E-3"/>
    <n v="1.72060021332E-3"/>
    <n v="5.0641079228999999E-4"/>
    <n v="8.3132950367184998E-3"/>
    <n v="4.2034998369540003E-3"/>
    <n v="6.7880628218919999E-3"/>
    <n v="1.1879548952511499E-2"/>
    <n v="8.9949628917155005E-3"/>
    <n v="1.8464765256754998E-3"/>
    <n v="1.0274674775038501E-2"/>
    <n v="1.5380781450422501E-2"/>
    <n v="1.3719187334209499E-2"/>
    <n v="1.5571058878486999E-2"/>
    <n v="9.9632844698309981E-3"/>
    <n v="1.9448316506400005E-2"/>
    <n v="5.3679738952251498E-2"/>
    <n v="2.3818460972386001E-2"/>
    <n v="1.5643615831947E-2"/>
    <n v="2.3963985456871499E-2"/>
    <n v="2.3953403181499997E-2"/>
    <n v="2.9962887636508E-2"/>
  </r>
  <r>
    <n v="20"/>
    <x v="4"/>
    <x v="19"/>
    <n v="4.0003190059500005E-3"/>
    <n v="8.9032739879369993E-3"/>
    <n v="4.0679963171750006E-3"/>
    <n v="4.9943335476599999E-3"/>
    <n v="2.9710288120000004E-5"/>
    <n v="6.8352626547054998E-3"/>
    <n v="8.4069996739080007E-3"/>
    <n v="7.3111796036119999E-3"/>
    <n v="3.9619472538099994E-3"/>
    <n v="8.6380614585850005E-3"/>
    <n v="2.2571038716135E-3"/>
    <n v="5.8209942961900008E-3"/>
    <n v="8.4424417548435004E-3"/>
    <n v="1.3887631227268998E-2"/>
    <n v="6.8639830973699998E-3"/>
    <n v="4.221935218032E-3"/>
    <n v="9.2168099923640012E-3"/>
    <n v="1.5038886970392998E-2"/>
    <n v="2.0697653793046004E-2"/>
    <n v="1.835438068383E-2"/>
    <n v="2.4682907355628503E-2"/>
    <n v="2.7208731930632498E-2"/>
    <n v="3.5753989999999999E-2"/>
  </r>
  <r>
    <n v="21"/>
    <x v="4"/>
    <x v="20"/>
    <n v="1.348649949126E-3"/>
    <n v="2.6368861619579997E-3"/>
    <n v="4.1918949761250001E-3"/>
    <n v="2.6015870418599997E-3"/>
    <n v="2.5889630565000005E-6"/>
    <n v="5.6943266499319993E-3"/>
    <n v="2.5688052649425002E-3"/>
    <n v="7.1617173974800009E-3"/>
    <n v="1.2534613654355E-3"/>
    <n v="7.4012148297435002E-3"/>
    <n v="1.553939029243E-3"/>
    <n v="7.4124365080215004E-3"/>
    <n v="9.4155870604039991E-3"/>
    <n v="9.6312111150019999E-3"/>
    <n v="1.35265545336075E-2"/>
    <n v="9.4760996293530003E-3"/>
    <n v="1.7903051503058001E-2"/>
    <n v="3.0531535508759996E-3"/>
    <n v="2.8227098780433002E-2"/>
    <n v="1.7625465397364998E-2"/>
    <n v="1.7972991105628503E-2"/>
    <n v="2.5848296398642497E-2"/>
    <n v="6.6498059413220003E-3"/>
  </r>
  <r>
    <n v="22"/>
    <x v="4"/>
    <x v="21"/>
    <n v="9.3340802206769991E-3"/>
    <n v="3.4741626843770002E-3"/>
    <n v="4.8320362694250002E-3"/>
    <n v="6.0768768552599993E-3"/>
    <n v="5.4584639055000003E-5"/>
    <n v="3.5939650984274998E-3"/>
    <n v="1.1909917350546001E-2"/>
    <n v="6.1030228551200007E-4"/>
    <n v="2.8680565849064999E-3"/>
    <n v="6.4043539829264995E-3"/>
    <n v="1.9457782446479998E-3"/>
    <n v="7.0971491321694998E-3"/>
    <n v="1.1179194808523999E-2"/>
    <n v="1.8509196044756E-2"/>
    <n v="5.8526551144879998E-3"/>
    <n v="3.2188735731599996E-3"/>
    <n v="1.2574754351011002E-2"/>
    <n v="1.2303365299208498E-2"/>
    <n v="2.4564974206316502E-2"/>
    <n v="1.7839050120155998E-2"/>
    <n v="2.3245066242081003E-2"/>
    <n v="1.8900352574754999E-2"/>
    <n v="4.4677149038289997E-3"/>
  </r>
  <r>
    <n v="23"/>
    <x v="4"/>
    <x v="22"/>
    <n v="6.8446528855334995E-3"/>
    <n v="1.3426641734154001E-2"/>
    <n v="3.9647479426999999E-3"/>
    <n v="7.2475042776000004E-3"/>
    <n v="1.7989151970500004E-4"/>
    <n v="4.6441482920624999E-3"/>
    <n v="1.2610499510862001E-2"/>
    <n v="1.457254160432E-3"/>
    <n v="1.2165093756159498E-2"/>
    <n v="6.4289684671179998E-3"/>
    <n v="2.1186182311004999E-3"/>
    <n v="6.7260983430829993E-3"/>
    <n v="1.1585522568858499E-2"/>
    <n v="1.5706011235548999E-2"/>
    <n v="7.142755520327E-3"/>
    <n v="3.7323528433169995E-3"/>
    <n v="1.1780072184857002E-2"/>
    <n v="2.6279155826731498E-2"/>
    <n v="2.5350891946755501E-2"/>
    <n v="1.8819984706013999E-2"/>
    <n v="2.3245066242081003E-2"/>
    <n v="1.6422412951147498E-2"/>
    <n v="2.4403882299101003E-2"/>
  </r>
  <r>
    <n v="24"/>
    <x v="4"/>
    <x v="23"/>
    <n v="4.8064676813684998E-3"/>
    <n v="6.0228141100209989E-3"/>
    <n v="4.604889236E-3"/>
    <n v="6.1004948582600001E-3"/>
    <n v="1.0019206875E-5"/>
    <n v="2.2715186356115002E-3"/>
    <n v="1.4245195801638001E-2"/>
    <n v="6.9126143470879999E-3"/>
    <n v="2.0450122117815E-3"/>
    <n v="8.6503681281710001E-3"/>
    <n v="2.7010093937229998E-3"/>
    <n v="3.3877159828565001E-3"/>
    <n v="7.0458974066019992E-3"/>
    <n v="1.3533052594231499E-2"/>
    <n v="4.9908447805544999E-3"/>
    <n v="2.4606300817769998E-3"/>
    <n v="1.0607194816543E-2"/>
    <n v="1.0630933981442499E-2"/>
    <n v="7.7270539825565008E-3"/>
    <n v="1.284815126817E-2"/>
    <n v="2.4443266722709502E-2"/>
    <n v="1.9240461457752499E-2"/>
    <n v="1.5239301594134001E-2"/>
  </r>
  <r>
    <n v="25"/>
    <x v="4"/>
    <x v="24"/>
    <n v="5.9168232363705003E-3"/>
    <n v="7.1884921057270004E-3"/>
    <n v="3.6137030122999998E-3"/>
    <n v="6.5394806934599998E-3"/>
    <n v="1.6778831780000001E-5"/>
    <n v="3.6069297857330004E-3"/>
    <n v="1.0508751311149502E-2"/>
    <n v="5.3557193423960005E-3"/>
    <n v="1.9841249450619999E-3"/>
    <n v="7.5919727884044995E-3"/>
    <n v="2.2345596975765001E-3"/>
    <n v="4.3850462891804999E-3"/>
    <n v="6.701027084833E-3"/>
    <n v="1.416213036093E-2"/>
    <n v="3.0862266401715001E-3"/>
    <n v="1.9326087123419998E-3"/>
    <n v="7.0221926688840003E-3"/>
    <n v="1.3068273481026498E-2"/>
    <n v="1.0762551499760502E-2"/>
    <n v="1.2949734063609001E-2"/>
    <n v="2.2526147027290503E-2"/>
    <n v="2.4682206627259999E-2"/>
    <n v="2.4671797672367997E-2"/>
  </r>
  <r>
    <n v="26"/>
    <x v="4"/>
    <x v="25"/>
    <n v="8.0361299364074996E-3"/>
    <n v="1.0951932587399999E-4"/>
    <n v="2.8909621050499999E-3"/>
    <n v="5.3953142636399996E-3"/>
    <n v="3.0992746600000007E-8"/>
    <n v="1.4951471232705999E-2"/>
    <n v="1.3544611922557501E-2"/>
    <n v="7.7221983211199999E-3"/>
    <n v="7.9785348265999992E-5"/>
    <n v="3.2907013115569999E-3"/>
    <n v="7.383761676178999E-3"/>
    <n v="4.4644055039195002E-3"/>
    <n v="4.5481628587249997E-3"/>
    <n v="4.9664015710334996E-3"/>
    <n v="0"/>
    <n v="1.0551602109299999E-3"/>
    <n v="4.7510269886650008E-3"/>
    <n v="2.2688078398699999E-4"/>
    <n v="1.3367601968820501E-2"/>
    <n v="5.3705288261324995E-3"/>
    <n v="2.4922545304581004E-2"/>
    <n v="3.8383751555974999E-3"/>
    <n v="1.4524343357699999E-4"/>
  </r>
  <r>
    <n v="27"/>
    <x v="4"/>
    <x v="26"/>
    <n v="8.2947059745629992E-3"/>
    <n v="5.7656510022669992E-3"/>
    <n v="2.3953728030749999E-3"/>
    <n v="5.6650627599599997E-3"/>
    <n v="1.8942980465000004E-5"/>
    <n v="3.477282912678E-3"/>
    <n v="5.6046675951150005E-3"/>
    <n v="6.6261471547759999E-3"/>
    <n v="3.9367530875464999E-3"/>
    <n v="8.1765579140514986E-3"/>
    <n v="1.9731546319569997E-3"/>
    <n v="4.7882721534800001E-3"/>
    <n v="8.812921055427499E-3"/>
    <n v="1.2394471405252499E-2"/>
    <n v="6.3328786717104998E-3"/>
    <n v="2.5658911503539999E-3"/>
    <n v="9.3549155463940013E-3"/>
    <n v="1.3697051974561999E-2"/>
    <n v="1.4056724465675002E-2"/>
    <n v="1.6148058427709999E-2"/>
    <n v="2.3963985456871499E-2"/>
    <n v="1.8900352574754999E-2"/>
    <n v="1.4997883502856E-2"/>
  </r>
  <r>
    <n v="28"/>
    <x v="4"/>
    <x v="27"/>
    <n v="6.9359158384530006E-3"/>
    <n v="2.655406644186E-3"/>
    <n v="2.6431632632E-3"/>
    <n v="7.3808687394000001E-3"/>
    <n v="4.7290656450000008E-6"/>
    <n v="1.0138956093229999E-3"/>
    <n v="1.2844028043477002E-2"/>
    <n v="1.879484E-2"/>
    <n v="2.2024831214750001E-3"/>
    <n v="8.0042553796915005E-3"/>
    <n v="2.586141459344E-3"/>
    <n v="2.7088860818159999E-3"/>
    <n v="6.9673645750995003E-3"/>
    <n v="1.1803622898609501E-2"/>
    <n v="1.0905439819575001E-3"/>
    <n v="2.60218266042E-4"/>
    <n v="2.3679601403680003E-3"/>
    <n v="7.0592027408264996E-3"/>
    <n v="4.5538533885255E-3"/>
    <n v="1.2153999672195E-2"/>
    <n v="1.4138751714790503E-2"/>
    <n v="3.4496775512875E-3"/>
    <n v="5.9706946552619995E-3"/>
  </r>
  <r>
    <n v="29"/>
    <x v="4"/>
    <x v="28"/>
    <n v="7.8434663837115004E-3"/>
    <n v="4.4191045582400002E-4"/>
    <n v="3.7376009092749997E-3"/>
    <n v="2.9139538934999996E-3"/>
    <n v="2.2523177055000003E-6"/>
    <n v="6.5111358005369999E-3"/>
    <n v="1.4945777961954001E-2"/>
    <n v="2.0426457650080001E-3"/>
    <n v="2.3725625795949999E-4"/>
    <n v="9.074957389044E-3"/>
    <n v="2.0783607774629998E-3"/>
    <n v="4.0032742067644999E-3"/>
    <n v="9.9294725317614994E-3"/>
    <n v="7.0447225795089996E-3"/>
    <n v="2.4186306994535001E-3"/>
    <n v="2.0528041148369998E-3"/>
    <n v="1.4015262096709002E-2"/>
    <n v="1.5557452481229999E-3"/>
    <n v="1.2661335765172501E-2"/>
    <n v="1.6141170528632998E-2"/>
    <n v="2.3245066242081003E-2"/>
    <n v="7.7739216707249995E-4"/>
    <n v="6.9775699184500002E-4"/>
  </r>
  <r>
    <n v="30"/>
    <x v="4"/>
    <x v="29"/>
    <n v="8.4214583118630004E-3"/>
    <n v="7.5754117537499993E-4"/>
    <n v="2.5399164126749998E-3"/>
    <n v="9.5651322901199997E-3"/>
    <n v="2.0332310485E-6"/>
    <n v="2.2585539483060001E-3"/>
    <n v="1.0275222778534501E-2"/>
    <n v="6.750698679972E-3"/>
    <n v="1.9736358382649996E-4"/>
    <n v="9.4995466499169998E-3"/>
    <n v="1.9973091041394996E-3"/>
    <n v="5.2772870231229995E-3"/>
    <n v="9.7860622503974995E-3"/>
    <n v="7.6055407856199997E-3"/>
    <n v="1.9012892394999999E-3"/>
    <n v="6.0199191960599993E-4"/>
    <n v="1.0827651270597002E-2"/>
    <n v="2.1780445652625001E-3"/>
    <n v="2.0201721171566003E-2"/>
    <n v="1.6515593430631501E-2"/>
    <n v="2.3245066242081003E-2"/>
    <n v="4.0813096375174997E-3"/>
    <n v="1.8974892770929998E-3"/>
  </r>
  <r>
    <n v="31"/>
    <x v="4"/>
    <x v="30"/>
    <n v="5.0549035325400003E-3"/>
    <n v="6.1085833011189994E-3"/>
    <n v="4.3777429645499993E-3"/>
    <n v="1.1350370783799999E-2"/>
    <n v="5.4237306550000002E-6"/>
    <n v="2.7641960962824998E-3"/>
    <n v="8.8740567391380008E-3"/>
    <n v="1.8059980550839999E-3"/>
    <n v="2.4964270724769999E-3"/>
    <n v="3.3768491436785E-3"/>
    <n v="2.0740666490749998E-3"/>
    <n v="5.6322502746030002E-3"/>
    <n v="8.3161068664164995E-3"/>
    <n v="2.4957882781629997E-3"/>
    <n v="5.0326534072569996E-3"/>
    <n v="1.3915357352609998E-3"/>
    <n v="7.6542679791890018E-3"/>
    <n v="7.4675857162224994E-3"/>
    <n v="1.9315171400356001E-2"/>
    <n v="1.2667759136513999E-2"/>
    <n v="1.5816230777290503E-2"/>
    <n v="3.4010888299749998E-4"/>
    <n v="5.7184788590039998E-3"/>
  </r>
  <r>
    <n v="0"/>
    <x v="4"/>
    <x v="31"/>
    <n v="0.2431474426542945"/>
    <n v="0.20607313920200804"/>
    <n v="0.10322799469164998"/>
    <n v="0.25650585996500003"/>
    <n v="1.3645614718896003E-3"/>
    <n v="0.20000410816089395"/>
    <n v="0.29891556439537353"/>
    <n v="0.23597549931501205"/>
    <n v="0.15622291235996247"/>
    <n v="0.20387617799291752"/>
    <n v="6.6023366077042997E-2"/>
    <n v="0.26418388152208749"/>
    <n v="0.37587224733874203"/>
    <n v="0.38720795686493137"/>
    <n v="0.18808681430852245"/>
    <n v="0.10836065869320298"/>
    <n v="0.39132531265377901"/>
    <n v="0.51512067767619252"/>
    <n v="0.74326422271688297"/>
    <n v="0.53304981871524149"/>
    <n v="0.66715738024122917"/>
    <n v="0.45506604739480744"/>
    <n v="0.38288393704155005"/>
  </r>
  <r>
    <n v="1"/>
    <x v="5"/>
    <x v="0"/>
    <n v="1.2604303223652E-2"/>
    <n v="3.8081597895799996E-4"/>
    <n v="2.0236692064749999E-3"/>
    <n v="9.9089662679999985E-5"/>
    <n v="6.5993175950000009E-6"/>
    <n v="4.5274612705475002E-3"/>
    <n v="2.3352784510920002E-3"/>
    <n v="5.579911711852E-3"/>
    <n v="1.4760191155254998E-3"/>
    <n v="6.8720177323699999E-3"/>
    <n v="1.664512835234E-3"/>
    <n v="2.0706993238003003E-2"/>
    <n v="2.6298764675033497E-2"/>
    <n v="1.52596698787735E-2"/>
    <n v="8.0969198277694998E-3"/>
    <n v="3.6431782979129998E-3"/>
    <n v="1.2684565598737003E-2"/>
    <n v="1.1894976234360999E-2"/>
    <n v="2.4323318563844499E-2"/>
    <n v="1.7471752029042002E-2"/>
    <n v="8.8666738943715007E-3"/>
    <n v="1.9240461457752499E-2"/>
    <n v="1.8940568940529999E-3"/>
  </r>
  <r>
    <n v="2"/>
    <x v="5"/>
    <x v="1"/>
    <n v="1.2122641801784999E-2"/>
    <n v="5.2864034276299998E-4"/>
    <n v="1.87912940675E-3"/>
    <n v="2.1801800642200003E-3"/>
    <n v="1.1729151515000002E-5"/>
    <n v="1.02191766071095E-2"/>
    <n v="9.1075835529884994E-3"/>
    <n v="5.4678174066079997E-3"/>
    <n v="2.9184416416349994E-4"/>
    <n v="6.9089377411279997E-3"/>
    <n v="9.8818761412399988E-4"/>
    <n v="1.8041003524729499E-2"/>
    <n v="2.2160345477348499E-2"/>
    <n v="8.9853682533654992E-3"/>
    <n v="4.9875948259375004E-3"/>
    <n v="2.1886251648029998E-3"/>
    <n v="9.1455869134450009E-3"/>
    <n v="7.1693974551704995E-3"/>
    <n v="4.0733513421652004E-2"/>
    <n v="2.0866962574217999E-2"/>
    <n v="2.0609027331871501E-2"/>
    <n v="3.8383751555974999E-3"/>
    <n v="3.9745565443599998E-4"/>
  </r>
  <r>
    <n v="3"/>
    <x v="5"/>
    <x v="2"/>
    <n v="7.6305211869839998E-3"/>
    <n v="1.0533211258504999E-2"/>
    <n v="2.0236692064749999E-3"/>
    <n v="8.8357995283200007E-3"/>
    <n v="1.1889458825000001E-5"/>
    <n v="1.1502733843774499E-2"/>
    <n v="9.8081674320690017E-3"/>
    <n v="1.3414209976668E-2"/>
    <n v="1.5127634197201497E-2"/>
    <n v="6.5704974573960002E-3"/>
    <n v="2.0477651126984998E-3"/>
    <n v="8.5255888752810011E-3"/>
    <n v="1.2172823186545998E-2"/>
    <n v="9.5909975426845002E-3"/>
    <n v="5.3853458506119998E-3"/>
    <n v="3.0425101702169998E-3"/>
    <n v="1.5300487755484002E-2"/>
    <n v="2.63050847112185E-2"/>
    <n v="2.8929854468356005E-2"/>
    <n v="1.9642347984591E-2"/>
    <n v="2.3005428293128502E-2"/>
    <n v="1.098066778164E-2"/>
    <n v="1.2692137290947999E-2"/>
  </r>
  <r>
    <n v="4"/>
    <x v="5"/>
    <x v="3"/>
    <n v="1.02923317008555E-2"/>
    <n v="2.6065195054499998E-3"/>
    <n v="1.9617221629250003E-3"/>
    <n v="6.28091874286E-3"/>
    <n v="1.1782587285000001E-5"/>
    <n v="8.1941562820949992E-4"/>
    <n v="1.1442862004080501E-2"/>
    <n v="1.0611797840531999E-2"/>
    <n v="3.8905610528979996E-3"/>
    <n v="4.7798392469895002E-3"/>
    <n v="2.2340229315279997E-3"/>
    <n v="6.2810545835344997E-3"/>
    <n v="8.5670748588034997E-3"/>
    <n v="8.9006951492250005E-3"/>
    <n v="1.5697149222999999E-3"/>
    <n v="5.2241731701599999E-4"/>
    <n v="5.9604528439040011E-3"/>
    <n v="1.2867321581526498E-2"/>
    <n v="2.1465589432936003E-2"/>
    <n v="1.7016547188302998E-2"/>
    <n v="2.3245066242081003E-2"/>
    <n v="7.9196847931149988E-3"/>
    <n v="7.9859504246169999E-3"/>
  </r>
  <r>
    <n v="5"/>
    <x v="5"/>
    <x v="4"/>
    <n v="7.199561970100501E-3"/>
    <n v="5.4022744217459995E-3"/>
    <n v="1.8997789292499998E-3"/>
    <n v="2.265652513432E-2"/>
    <n v="1.0126078415E-5"/>
    <n v="1.2991284015749999E-3"/>
    <n v="1.2610499510862001E-2"/>
    <n v="1.3202472947679998E-3"/>
    <n v="2.1625904473419996E-3"/>
    <n v="6.3489728247700002E-3"/>
    <n v="2.2018169686179997E-3"/>
    <n v="8.2070847382559996E-3"/>
    <n v="1.4986403176671501E-2"/>
    <n v="1.0792967352505499E-2"/>
    <n v="6.1597824046500001E-4"/>
    <n v="4.6363605327899999E-4"/>
    <n v="9.383747404327002E-3"/>
    <n v="9.7234169349459994E-3"/>
    <n v="1.8420803504125501E-2"/>
    <n v="1.98152861226405E-2"/>
    <n v="2.4203626089790504E-2"/>
    <n v="8.6970769601874987E-3"/>
    <n v="2.9202321610429998E-2"/>
  </r>
  <r>
    <n v="6"/>
    <x v="5"/>
    <x v="5"/>
    <n v="8.3656872834510006E-3"/>
    <n v="7.4829995555709995E-3"/>
    <n v="1.4867823834499999E-3"/>
    <n v="9.2266620269400006E-3"/>
    <n v="2.9710288120000004E-5"/>
    <n v="2.2066903633184997E-3"/>
    <n v="1.0508751311149502E-2"/>
    <n v="1.3327022593392E-2"/>
    <n v="4.476349168063499E-3"/>
    <n v="4.9029082328885002E-3"/>
    <n v="1.6210347853054998E-3"/>
    <n v="9.4542887236785007E-3"/>
    <n v="1.26013481355805E-2"/>
    <n v="1.3780177593380499E-2"/>
    <n v="3.4444387432909997E-3"/>
    <n v="2.220474617571E-3"/>
    <n v="9.4815667292640002E-3"/>
    <n v="1.8954178975187499E-2"/>
    <n v="2.4981651772781503E-2"/>
    <n v="1.50941375484825E-2"/>
    <n v="1.9410829535209499E-2"/>
    <n v="1.7005459357612499E-2"/>
    <n v="1.5232923082317999E-2"/>
  </r>
  <r>
    <n v="7"/>
    <x v="5"/>
    <x v="6"/>
    <n v="7.7268529633320003E-3"/>
    <n v="3.9004780851580002E-3"/>
    <n v="6.4014586514999998E-4"/>
    <n v="2.6833627217799999E-2"/>
    <n v="1.266427749E-5"/>
    <n v="2.5178573659469998E-3"/>
    <n v="9.8081674320690017E-3"/>
    <n v="7.6599253777480001E-3"/>
    <n v="1.5642036111455E-3"/>
    <n v="6.7735620856429991E-3"/>
    <n v="1.5158286397994997E-3"/>
    <n v="8.5995855774844993E-3"/>
    <n v="1.1734058756576E-2"/>
    <n v="9.1221451788895003E-3"/>
    <n v="1.7749752138999998E-4"/>
    <n v="3.1978890199199997E-4"/>
    <n v="1.1299892888597E-2"/>
    <n v="9.3085486937024998E-3"/>
    <n v="3.3123508293404005E-2"/>
    <n v="1.9694116955242501E-2"/>
    <n v="2.4203626089790504E-2"/>
    <n v="1.8122960407682496E-2"/>
    <n v="8.3937103789709991E-3"/>
  </r>
  <r>
    <n v="8"/>
    <x v="5"/>
    <x v="7"/>
    <n v="6.0334366567499993E-4"/>
    <n v="1.0960648674980001E-2"/>
    <n v="1.7965221730499999E-3"/>
    <n v="3.4447832997679999E-2"/>
    <n v="1.2878020570000001E-5"/>
    <n v="1.18244138006E-3"/>
    <n v="1.4712251148103501E-2"/>
    <n v="2.2668400139479999E-3"/>
    <n v="3.1557011753929995E-3"/>
    <n v="4.8782948937165001E-3"/>
    <n v="1.9312855613384998E-3"/>
    <n v="8.2939522168930004E-3"/>
    <n v="1.2152336003493998E-2"/>
    <n v="6.2121239037809996E-3"/>
    <n v="1.6785094557035E-3"/>
    <n v="5.48451891246E-4"/>
    <n v="2.3709412911778003E-2"/>
    <n v="1.3171989018974499E-2"/>
    <n v="3.3571127958471003E-2"/>
    <n v="2.1062721553850999E-2"/>
    <n v="2.5401826570418999E-2"/>
    <n v="1.9240461457752499E-2"/>
    <n v="1.1697025090470001E-2"/>
  </r>
  <r>
    <n v="9"/>
    <x v="5"/>
    <x v="8"/>
    <n v="1.2639793878096E-2"/>
    <n v="3.4932730675599997E-4"/>
    <n v="2.47796555925E-3"/>
    <n v="4.9545714255999997E-4"/>
    <n v="2.0759796645000002E-6"/>
    <n v="4.6700776666735002E-3"/>
    <n v="1.1442862004080501E-2"/>
    <n v="6.8503395242320003E-3"/>
    <n v="2.7988422383999996E-5"/>
    <n v="4.6690769306764997E-3"/>
    <n v="1.0536730720409999E-3"/>
    <n v="2.4551552747031E-2"/>
    <n v="2.5069529581322997E-2"/>
    <n v="1.2885936335355999E-2"/>
    <n v="1.06836337063925E-2"/>
    <n v="3.7945367425559996E-3"/>
    <n v="1.8772578941818004E-2"/>
    <n v="1.3774838628022999E-2"/>
    <n v="3.1697260094669506E-2"/>
    <n v="1.5256711418405998E-2"/>
    <n v="1.3419832500000001E-2"/>
    <n v="4.7615274035125001E-3"/>
    <n v="1.9725833822899997E-4"/>
  </r>
  <r>
    <n v="10"/>
    <x v="5"/>
    <x v="9"/>
    <n v="1.04241541316475E-2"/>
    <n v="1.4116734356661999E-2"/>
    <n v="2.3747225185999999E-3"/>
    <n v="7.7640896000399995E-3"/>
    <n v="6.5699279215000007E-5"/>
    <n v="1.05692376716545E-2"/>
    <n v="9.3411120856035004E-3"/>
    <n v="1.3065466082015999E-2"/>
    <n v="2.4195810982050498E-2"/>
    <n v="6.6504919547245005E-3"/>
    <n v="2.1111035064214998E-3"/>
    <n v="1.5257049730899501E-2"/>
    <n v="2.08389221704945E-2"/>
    <n v="1.4559410768865497E-2"/>
    <n v="1.1660205595667999E-2"/>
    <n v="6.5137573166189995E-3"/>
    <n v="2.1370641322480004E-2"/>
    <n v="3.7850021005004994E-2"/>
    <n v="3.1076960226099001E-2"/>
    <n v="2.1693243625948499E-2"/>
    <n v="2.3005428293128502E-2"/>
    <n v="5.3445707684300001E-3"/>
    <n v="7.1615921295810001E-3"/>
  </r>
  <r>
    <n v="11"/>
    <x v="5"/>
    <x v="10"/>
    <n v="1.0941304937895E-2"/>
    <n v="5.9631450264829994E-3"/>
    <n v="2.62251526465E-3"/>
    <n v="1.59486856034E-3"/>
    <n v="8.6218614895000009E-5"/>
    <n v="1.0011736774456E-2"/>
    <n v="8.8740567391380008E-3"/>
    <n v="3.7490029758320003E-3"/>
    <n v="1.2675296096735999E-2"/>
    <n v="6.2443638432499995E-3"/>
    <n v="2.0230738744674999E-3"/>
    <n v="2.1474832637301502E-2"/>
    <n v="2.5074655487676498E-2"/>
    <n v="1.75745654387215E-2"/>
    <n v="1.05489119034635E-2"/>
    <n v="6.9459410547029988E-3"/>
    <n v="4.1904570974804004E-2"/>
    <n v="2.7095921777523499E-2"/>
    <n v="3.6136435259505502E-2"/>
    <n v="2.18248419004935E-2"/>
    <n v="1.8452269687500002E-2"/>
    <n v="2.6820034326322496E-2"/>
    <n v="1.1765229401793999E-2"/>
  </r>
  <r>
    <n v="12"/>
    <x v="5"/>
    <x v="11"/>
    <n v="8.4011779378950005E-3"/>
    <n v="8.9789209601989998E-3"/>
    <n v="2.47796555925E-3"/>
    <n v="1.1229084612880001E-2"/>
    <n v="1.0847461310000001E-4"/>
    <n v="1.0374762526306499E-2"/>
    <n v="1.00416942459195E-2"/>
    <n v="1.0549521138192E-2"/>
    <n v="8.8666169031439979E-3"/>
    <n v="5.9305426237874995E-3"/>
    <n v="2.3848541911565E-3"/>
    <n v="8.3936830084805E-3"/>
    <n v="1.3145968492106501E-2"/>
    <n v="1.3711261803540998E-2"/>
    <n v="4.3714126409519997E-3"/>
    <n v="2.689410741423E-3"/>
    <n v="1.1463645181562001E-2"/>
    <n v="2.0847005811092997E-2"/>
    <n v="2.6468099121172001E-2"/>
    <n v="2.0646198176755497E-2"/>
    <n v="2.3963985456871499E-2"/>
    <n v="1.1903820029554998E-2"/>
    <n v="1.1189161114914E-2"/>
  </r>
  <r>
    <n v="13"/>
    <x v="5"/>
    <x v="12"/>
    <n v="9.4912531189290002E-3"/>
    <n v="7.6744982598769993E-3"/>
    <n v="2.5812116478000002E-3"/>
    <n v="1.9853734779800001E-3"/>
    <n v="1.4561247325000002E-5"/>
    <n v="8.3781184732460001E-3"/>
    <n v="1.1676392255460001E-3"/>
    <n v="8.6438822388480007E-3"/>
    <n v="9.6476688152974978E-3"/>
    <n v="7.3150727227195003E-3"/>
    <n v="1.9849621661884999E-3"/>
    <n v="1.2229663243800001E-2"/>
    <n v="1.8091925525287999E-2"/>
    <n v="1.26345810012075E-2"/>
    <n v="1.6930803048648999E-2"/>
    <n v="1.2646037028239998E-2"/>
    <n v="2.4799959475456004E-2"/>
    <n v="1.6866885505629498E-2"/>
    <n v="2.8566284809782502E-2"/>
    <n v="2.0785118273056499E-2"/>
    <n v="1.7014431257918999E-2"/>
    <n v="3.0415474999999997E-2"/>
    <n v="1.8680987822332001E-2"/>
  </r>
  <r>
    <n v="14"/>
    <x v="5"/>
    <x v="13"/>
    <n v="8.2085143851989995E-3"/>
    <n v="5.9143373437939998E-3"/>
    <n v="2.2508185258250002E-3"/>
    <n v="8.3268514292800001E-3"/>
    <n v="4.0664620970000005E-5"/>
    <n v="6.1221806740754999E-3"/>
    <n v="1.3077556576092001E-2"/>
    <n v="7.2987261426279999E-3"/>
    <n v="6.483568492550499E-3"/>
    <n v="7.0750823606170006E-3"/>
    <n v="2.8040684750349999E-3"/>
    <n v="8.9127272019740005E-3"/>
    <n v="1.103578452716E-2"/>
    <n v="9.9088273376099992E-3"/>
    <n v="6.0326460221125002E-3"/>
    <n v="3.9093340158180001E-3"/>
    <n v="1.4103877733942002E-2"/>
    <n v="1.5823238770850498E-2"/>
    <n v="2.92831816810495E-2"/>
    <n v="1.9704750554686498E-2"/>
    <n v="2.4443266722709502E-2"/>
    <n v="2.7694600894472499E-2"/>
    <n v="1.7852213909531001E-2"/>
  </r>
  <r>
    <n v="15"/>
    <x v="5"/>
    <x v="14"/>
    <n v="8.9234001076979996E-3"/>
    <n v="1.8083738822989998E-2"/>
    <n v="2.5192630803E-3"/>
    <n v="9.3293054265199994E-3"/>
    <n v="9.9390532200000007E-5"/>
    <n v="1.3758676478710501E-2"/>
    <n v="9.3411120856035004E-3"/>
    <n v="1.4061878283584E-2"/>
    <n v="1.7722734872095497E-2"/>
    <n v="5.6351711035284996E-3"/>
    <n v="1.8239323516384999E-3"/>
    <n v="1.0924550093780501E-2"/>
    <n v="1.1841612357008499E-2"/>
    <n v="1.2810118419990999E-2"/>
    <n v="7.6444853561789998E-3"/>
    <n v="4.3750783302870001E-3"/>
    <n v="9.5285597941020001E-3"/>
    <n v="3.9068684665345493E-2"/>
    <n v="2.7524813914619001E-2"/>
    <n v="1.6488059290982997E-2"/>
    <n v="2.0369389382919E-2"/>
    <n v="6.4620748600475002E-3"/>
    <n v="1.2327557430317E-2"/>
  </r>
  <r>
    <n v="16"/>
    <x v="5"/>
    <x v="15"/>
    <n v="8.132461712755501E-3"/>
    <n v="1.4921140153212999E-2"/>
    <n v="1.7552246519999999E-3"/>
    <n v="1.190052457256E-2"/>
    <n v="2.4099532270000001E-5"/>
    <n v="1.246215455474E-2"/>
    <n v="7.4728889809770006E-3"/>
    <n v="8.2951402236800011E-3"/>
    <n v="1.2435940051937999E-2"/>
    <n v="6.8412567835025003E-3"/>
    <n v="2.2061110970059998E-3"/>
    <n v="8.3518613814899997E-3"/>
    <n v="9.9124012494149986E-3"/>
    <n v="1.0725110122947501E-2"/>
    <n v="7.3314897269110002E-3"/>
    <n v="3.2441138722439995E-3"/>
    <n v="1.3248844093777001E-2"/>
    <n v="3.1750193079648999E-2"/>
    <n v="3.0010961151064004E-2"/>
    <n v="1.7890330304341499E-2"/>
    <n v="2.3963985456871499E-2"/>
    <n v="9.6688179294149995E-3"/>
    <n v="1.1820676689486E-2"/>
  </r>
  <r>
    <n v="17"/>
    <x v="5"/>
    <x v="16"/>
    <n v="8.0057093754554998E-3"/>
    <n v="1.2049218188710999E-2"/>
    <n v="2.6638127857000001E-3"/>
    <n v="8.338925305580001E-3"/>
    <n v="5.0122752260000005E-5"/>
    <n v="7.1593943446395004E-3"/>
    <n v="9.3411120856035004E-3"/>
    <n v="1.3488942019475999E-2"/>
    <n v="5.5198515044399986E-3"/>
    <n v="6.4597351410829998E-3"/>
    <n v="2.3483540998584995E-3"/>
    <n v="9.5239939231570002E-3"/>
    <n v="1.4045698651336999E-2"/>
    <n v="1.48299334657495E-2"/>
    <n v="7.4074294559474995E-3"/>
    <n v="4.6204014858749996E-3"/>
    <n v="1.2212263694573001E-2"/>
    <n v="2.2448129651793998E-2"/>
    <n v="3.0354500219912504E-2"/>
    <n v="2.1086951397237E-2"/>
    <n v="2.4682907355628503E-2"/>
    <n v="1.7199805118219998E-2"/>
    <n v="9.4477094009789986E-3"/>
  </r>
  <r>
    <n v="18"/>
    <x v="5"/>
    <x v="17"/>
    <n v="8.3200564420230008E-3"/>
    <n v="1.0212707234738E-2"/>
    <n v="2.3953728030749999E-3"/>
    <n v="7.7415355108199991E-3"/>
    <n v="5.9474012010000003E-5"/>
    <n v="1.5962755528659001E-2"/>
    <n v="1.1909917350546001E-2"/>
    <n v="1.6029793885267998E-2"/>
    <n v="7.8420126483139986E-3"/>
    <n v="8.2134721977120007E-3"/>
    <n v="2.4326263694729997E-3"/>
    <n v="8.5845727814299992E-3"/>
    <n v="1.3876679391157999E-2"/>
    <n v="1.0802213153931E-2"/>
    <n v="8.3984550907565004E-3"/>
    <n v="5.0785119336629993E-3"/>
    <n v="1.7741238415035002E-2"/>
    <n v="2.3018565110507996E-2"/>
    <n v="2.3192977930598005E-2"/>
    <n v="1.9035574450839001E-2"/>
    <n v="2.4203626089790504E-2"/>
    <n v="2.2107092602574995E-2"/>
    <n v="2.4369043611244999E-2"/>
  </r>
  <r>
    <n v="19"/>
    <x v="5"/>
    <x v="18"/>
    <n v="1.0814552600594999E-2"/>
    <n v="1.1728815290822E-2"/>
    <n v="2.6844630701749997E-3"/>
    <n v="1.6992866210800001E-3"/>
    <n v="1.0566923517500002E-4"/>
    <n v="8.4429467455390001E-3"/>
    <n v="4.4370283695690004E-3"/>
    <n v="7.80938758388E-3"/>
    <n v="1.28348635174695E-2"/>
    <n v="9.4380121569675006E-3"/>
    <n v="2.188934583454E-3"/>
    <n v="1.1634480328482001E-2"/>
    <n v="1.6720986045270999E-2"/>
    <n v="1.0944400064657498E-2"/>
    <n v="1.6426204831799001E-2"/>
    <n v="1.0360049419922999E-2"/>
    <n v="2.1097293807210003E-2"/>
    <n v="5.5209561405338996E-2"/>
    <n v="2.3820868773171501E-2"/>
    <n v="1.5837938377884001E-2"/>
    <n v="2.3963985456871499E-2"/>
    <n v="2.3953403181499997E-2"/>
    <n v="2.9962887636508E-2"/>
  </r>
  <r>
    <n v="20"/>
    <x v="5"/>
    <x v="19"/>
    <n v="4.6087327651170001E-3"/>
    <n v="9.180903047191E-3"/>
    <n v="2.4366657522749999E-3"/>
    <n v="4.7691590655999996E-3"/>
    <n v="3.6229452059999997E-5"/>
    <n v="7.2371873042380002E-3"/>
    <n v="8.4069996739080007E-3"/>
    <n v="7.7221983211199999E-3"/>
    <n v="6.2085226230949994E-3"/>
    <n v="9.2657142026854999E-3"/>
    <n v="2.3982733423689997E-3"/>
    <n v="6.8569332000729998E-3"/>
    <n v="1.0296535931639999E-2"/>
    <n v="1.1587336768177999E-2"/>
    <n v="7.6198541211870002E-3"/>
    <n v="4.3895517885030001E-3"/>
    <n v="1.0890821122775E-2"/>
    <n v="1.56222868713505E-2"/>
    <n v="2.1626168682234499E-2"/>
    <n v="1.9766290267040999E-2"/>
    <n v="2.4682907355628503E-2"/>
    <n v="2.7208731930632498E-2"/>
    <n v="3.5753989999999999E-2"/>
  </r>
  <r>
    <n v="21"/>
    <x v="5"/>
    <x v="20"/>
    <n v="1.957063708293E-3"/>
    <n v="2.747086883629E-3"/>
    <n v="3.2007079904499999E-3"/>
    <n v="2.42453589638E-3"/>
    <n v="4.2481437150000003E-6"/>
    <n v="6.6537521966630007E-3"/>
    <n v="1.8682213858620001E-3"/>
    <n v="7.0745337731719996E-3"/>
    <n v="1.6607839783209998E-3"/>
    <n v="7.8442652400150005E-3"/>
    <n v="1.7380497838784998E-3"/>
    <n v="8.5481099352334999E-3"/>
    <n v="1.0573112902842E-2"/>
    <n v="8.893250072115999E-3"/>
    <n v="1.4238788008893E-2"/>
    <n v="9.9384854347169989E-3"/>
    <n v="2.0290016856627003E-2"/>
    <n v="3.1892832391585001E-3"/>
    <n v="2.8544230510992506E-2"/>
    <n v="1.7730529549469999E-2"/>
    <n v="1.7254069206871499E-2"/>
    <n v="2.5848296398642497E-2"/>
    <n v="6.6498059413220003E-3"/>
  </r>
  <r>
    <n v="22"/>
    <x v="5"/>
    <x v="21"/>
    <n v="9.5875848952769998E-3"/>
    <n v="3.5761264625089996E-3"/>
    <n v="2.147573961225E-3"/>
    <n v="6.0267978597400001E-3"/>
    <n v="7.9779604610000001E-5"/>
    <n v="3.8273391414574997E-3"/>
    <n v="1.1909917350546001E-2"/>
    <n v="8.9677135730800001E-4"/>
    <n v="4.3041830262989991E-3"/>
    <n v="6.6504919547245005E-3"/>
    <n v="2.0305885991465E-3"/>
    <n v="8.264993902852999E-3"/>
    <n v="1.2855732028673E-2"/>
    <n v="1.5707698682196999E-2"/>
    <n v="6.1862754557484995E-3"/>
    <n v="3.3816313370279992E-3"/>
    <n v="1.4142028828060003E-2"/>
    <n v="1.2783049662217999E-2"/>
    <n v="2.4940413538059002E-2"/>
    <n v="1.8201851874544497E-2"/>
    <n v="2.3245066242081003E-2"/>
    <n v="1.8900352574754999E-2"/>
    <n v="4.4677149038289997E-3"/>
  </r>
  <r>
    <n v="23"/>
    <x v="5"/>
    <x v="22"/>
    <n v="7.1082990171809999E-3"/>
    <n v="1.3704509161549E-2"/>
    <n v="2.35406537635E-3"/>
    <n v="7.2437739574999997E-3"/>
    <n v="2.0650253316500001E-4"/>
    <n v="4.9423457716200004E-3"/>
    <n v="1.2844028043477002E-2"/>
    <n v="2.51594306434E-3"/>
    <n v="1.5467760355456498E-2"/>
    <n v="6.6627997693300004E-3"/>
    <n v="1.8776089564884997E-3"/>
    <n v="7.824237914287999E-3"/>
    <n v="1.36427826811175E-2"/>
    <n v="1.4244135580671001E-2"/>
    <n v="7.8964818372509998E-3"/>
    <n v="4.1783236289969997E-3"/>
    <n v="1.2422355952266002E-2"/>
    <n v="2.7355210622393496E-2"/>
    <n v="2.5718331432663503E-2"/>
    <n v="1.99359016645515E-2"/>
    <n v="2.3245066242081003E-2"/>
    <n v="1.6422412951147498E-2"/>
    <n v="2.4403882299101003E-2"/>
  </r>
  <r>
    <n v="24"/>
    <x v="5"/>
    <x v="23"/>
    <n v="5.2374268982519996E-3"/>
    <n v="6.6055543897549996E-3"/>
    <n v="2.1269198668749999E-3"/>
    <n v="5.9475958799599998E-3"/>
    <n v="1.2477252295E-5"/>
    <n v="2.686403136684E-3"/>
    <n v="1.4712251148103501E-2"/>
    <n v="6.9624338294759997E-3"/>
    <n v="2.7588774967E-3"/>
    <n v="9.5487744732804993E-3"/>
    <n v="2.6790019857345E-3"/>
    <n v="4.2231148302710004E-3"/>
    <n v="8.3536653318149988E-3"/>
    <n v="1.09682508730665E-2"/>
    <n v="5.6532434254275002E-3"/>
    <n v="2.7855523546199998E-3"/>
    <n v="1.1964799039047002E-2"/>
    <n v="1.1305091067555999E-2"/>
    <n v="8.3364795124165007E-3"/>
    <n v="1.3960085614533E-2"/>
    <n v="2.4443266722709502E-2"/>
    <n v="1.9240461457752499E-2"/>
    <n v="1.5239301594134001E-2"/>
  </r>
  <r>
    <n v="25"/>
    <x v="5"/>
    <x v="24"/>
    <n v="6.3984833881740007E-3"/>
    <n v="7.5257132002309992E-3"/>
    <n v="2.5399164126749998E-3"/>
    <n v="6.6028784768400002E-3"/>
    <n v="1.8782673155000001E-5"/>
    <n v="3.8014097668464999E-3"/>
    <n v="1.0742278125000001E-2"/>
    <n v="5.5051815485279995E-3"/>
    <n v="2.4733294172534998E-3"/>
    <n v="8.0227153840704991E-3"/>
    <n v="2.2420744222554998E-3"/>
    <n v="5.2880083164524999E-3"/>
    <n v="7.8892878124394994E-3"/>
    <n v="1.33829557773425E-2"/>
    <n v="3.3309205916385001E-3"/>
    <n v="2.078181696045E-3"/>
    <n v="7.9477410255410011E-3"/>
    <n v="1.3612786144705E-2"/>
    <n v="1.1420294116052002E-2"/>
    <n v="1.4132682100817999E-2"/>
    <n v="2.2286506394371502E-2"/>
    <n v="2.4682206627259999E-2"/>
    <n v="2.4671797672367997E-2"/>
  </r>
  <r>
    <n v="26"/>
    <x v="5"/>
    <x v="25"/>
    <n v="8.3707573769430006E-3"/>
    <n v="1.1992325251300001E-4"/>
    <n v="3.1304988519749999E-3"/>
    <n v="5.4271036542200002E-3"/>
    <n v="8.7100305100000009E-8"/>
    <n v="1.16972089891225E-2"/>
    <n v="1.3544611922557501E-2"/>
    <n v="4.2223002751640001E-3"/>
    <n v="1.1337866188349999E-4"/>
    <n v="3.5799137719255002E-3"/>
    <n v="3.5609099222555E-3"/>
    <n v="5.789893962529E-3"/>
    <n v="5.6083786922565002E-3"/>
    <n v="4.8680023383719994E-3"/>
    <n v="9.7796660664149987E-4"/>
    <n v="1.1990907120779997E-3"/>
    <n v="5.4154860167320009E-3"/>
    <n v="2.8521772935699997E-4"/>
    <n v="1.5366411152284001E-2"/>
    <n v="5.9533243911569994E-3"/>
    <n v="2.4922545304581004E-2"/>
    <n v="3.8383751555974999E-3"/>
    <n v="1.4524343357699999E-4"/>
  </r>
  <r>
    <n v="27"/>
    <x v="5"/>
    <x v="26"/>
    <n v="8.7003147239864999E-3"/>
    <n v="5.9315937525470002E-3"/>
    <n v="2.47796555925E-3"/>
    <n v="5.3086560582399998E-3"/>
    <n v="1.5175758680000001E-5"/>
    <n v="3.7236168072480001E-3"/>
    <n v="5.3711390625000004E-3"/>
    <n v="6.9126143470879999E-3"/>
    <n v="5.0495418379964997E-3"/>
    <n v="8.3919166166699991E-3"/>
    <n v="2.253346509274E-3"/>
    <n v="5.7201887630504997E-3"/>
    <n v="1.0072882813125499E-2"/>
    <n v="1.1376070010299E-2"/>
    <n v="6.7509715175910001E-3"/>
    <n v="2.674760777619E-3"/>
    <n v="1.0540724296886001E-2"/>
    <n v="1.4228600195996999E-2"/>
    <n v="1.4632308623946001E-2"/>
    <n v="1.6946366429495999E-2"/>
    <n v="2.3963985456871499E-2"/>
    <n v="1.8900352574754999E-2"/>
    <n v="1.4997883502856E-2"/>
  </r>
  <r>
    <n v="28"/>
    <x v="5"/>
    <x v="27"/>
    <n v="6.870004623057E-3"/>
    <n v="2.8889592671859999E-3"/>
    <n v="2.62251526465E-3"/>
    <n v="7.2643723877799998E-3"/>
    <n v="5.2367054600000001E-6"/>
    <n v="1.2861637142695E-3"/>
    <n v="1.3311083389942501E-2"/>
    <n v="1.4522720242448E-2"/>
    <n v="4.1131188029879997E-3"/>
    <n v="8.3057745096459992E-3"/>
    <n v="1.9436324992894998E-3"/>
    <n v="3.372703186802E-3"/>
    <n v="7.8944096082025003E-3"/>
    <n v="1.10483577153285E-2"/>
    <n v="1.3426259881510001E-3"/>
    <n v="3.4992232820999999E-4"/>
    <n v="3.2479673239700006E-3"/>
    <n v="7.4027635050049993E-3"/>
    <n v="4.7302340886049999E-3"/>
    <n v="1.2577271295091497E-2"/>
    <n v="1.55765901443715E-2"/>
    <n v="3.4496775512875E-3"/>
    <n v="5.9706946552619995E-3"/>
  </r>
  <r>
    <n v="29"/>
    <x v="5"/>
    <x v="28"/>
    <n v="7.9093775991075001E-3"/>
    <n v="4.9262026812299997E-4"/>
    <n v="3.0148600020249998E-3"/>
    <n v="2.82089896168E-3"/>
    <n v="3.8740933250000001E-6"/>
    <n v="6.5889287601354997E-3"/>
    <n v="1.4945777961954001E-2"/>
    <n v="2.067556445944E-3"/>
    <n v="2.8764459048649996E-4"/>
    <n v="9.71491794775E-3"/>
    <n v="2.2780377475049999E-3"/>
    <n v="4.8590483627690001E-3"/>
    <n v="1.1092124280552999E-2"/>
    <n v="5.697960472586E-3"/>
    <n v="2.6055359842084998E-3"/>
    <n v="2.2818544357979999E-3"/>
    <n v="1.5285265499074E-2"/>
    <n v="1.6400171674315E-3"/>
    <n v="1.2787181558886E-2"/>
    <n v="1.7203921983758998E-2"/>
    <n v="2.3005428293128502E-2"/>
    <n v="7.7739216707249995E-4"/>
    <n v="6.9775699184500002E-4"/>
  </r>
  <r>
    <n v="30"/>
    <x v="5"/>
    <x v="29"/>
    <n v="8.8422786118259999E-3"/>
    <n v="7.9993458808800004E-4"/>
    <n v="2.6638127857000001E-3"/>
    <n v="9.4482827721000008E-3"/>
    <n v="2.751942155E-6"/>
    <n v="2.5048926786415001E-3"/>
    <n v="1.0275222778534501E-2"/>
    <n v="7.0745337731719996E-3"/>
    <n v="3.8002865978349994E-4"/>
    <n v="9.6656901243865005E-3"/>
    <n v="2.5931194179744997E-3"/>
    <n v="6.227433189921E-3"/>
    <n v="1.1226996865448501E-2"/>
    <n v="6.5319301987154998E-3"/>
    <n v="2.0164915781605E-3"/>
    <n v="6.6585752486399998E-4"/>
    <n v="1.2209535745652001E-2"/>
    <n v="2.3206534299410001E-3"/>
    <n v="2.0461495205197501E-2"/>
    <n v="1.8837536130237E-2"/>
    <n v="2.3484706875000001E-2"/>
    <n v="4.0813096375174997E-3"/>
    <n v="1.8974892770929998E-3"/>
  </r>
  <r>
    <n v="31"/>
    <x v="5"/>
    <x v="30"/>
    <n v="5.7596490680549995E-3"/>
    <n v="6.4306306984050002E-3"/>
    <n v="2.9529114345249997E-3"/>
    <n v="1.065140591782E-2"/>
    <n v="5.9313704700000012E-6"/>
    <n v="2.9586712416304999E-3"/>
    <n v="8.6405282065229998E-3"/>
    <n v="7.3236349440799998E-3"/>
    <n v="3.3824584991599994E-3"/>
    <n v="3.2845468317444998E-3"/>
    <n v="2.5313913223969997E-3"/>
    <n v="6.5566623520169993E-3"/>
    <n v="9.0604731471089998E-3"/>
    <n v="3.164751502553E-3"/>
    <n v="5.3535107688475001E-3"/>
    <n v="1.5118095846839998E-3"/>
    <n v="9.6799534234470012E-3"/>
    <n v="7.8759686916184991E-3"/>
    <n v="1.9515365787106501E-2"/>
    <n v="1.2077212814671499E-2"/>
    <n v="1.6295512043128502E-2"/>
    <n v="3.4010888299749998E-4"/>
    <n v="5.7184788590039998E-3"/>
  </r>
  <r>
    <n v="0"/>
    <x v="5"/>
    <x v="31"/>
    <n v="0.25219759509929246"/>
    <n v="0.21179172573910196"/>
    <n v="7.2183168058125011E-2"/>
    <n v="0.25490139852231997"/>
    <n v="1.1549062282945998E-3"/>
    <n v="0.20009486580779801"/>
    <n v="0.30335259964000055"/>
    <n v="0.242290274234992"/>
    <n v="0.19659688318757496"/>
    <n v="0.21344482885969857"/>
    <n v="6.5692182743954011E-2"/>
    <n v="0.30147984647194548"/>
    <n v="0.41889369984351349"/>
    <n v="0.34150120275660795"/>
    <n v="0.19736434265004449"/>
    <n v="0.11256127595855098"/>
    <n v="0.43724588161037203"/>
    <n v="0.53076888734257854"/>
    <n v="0.75176062480565664"/>
    <n v="0.54823656384237129"/>
    <n v="0.66883486198769559"/>
    <n v="0.45506604739480744"/>
    <n v="0.38288393704155005"/>
  </r>
  <r>
    <n v="1"/>
    <x v="6"/>
    <x v="0"/>
    <n v="1.2629653691112E-2"/>
    <n v="3.5766537617299999E-4"/>
    <n v="3.551753682825E-3"/>
    <n v="4.3329102699999998E-5"/>
    <n v="6.2252672050000007E-6"/>
    <n v="8.1736381290785001E-3"/>
    <n v="2.3352784510920002E-3"/>
    <n v="6.9001590066200009E-3"/>
    <n v="1.4130320619674998E-3"/>
    <n v="7.0197000574410001E-3"/>
    <n v="2.4100821954359999E-3"/>
    <n v="2.3119896242746501E-2"/>
    <n v="2.8663332533072499E-2"/>
    <n v="1.17782252641065E-2"/>
    <n v="1.153168107462E-2"/>
    <n v="5.7945509777819993E-3"/>
    <n v="1.3632585623025001E-2"/>
    <n v="1.1907946766056001E-2"/>
    <n v="2.4502090544635501E-2"/>
    <n v="1.7693102471501999E-2"/>
    <n v="7.6684760977094998E-3"/>
    <n v="1.9240461457752499E-2"/>
    <n v="1.8940568940529999E-3"/>
  </r>
  <r>
    <n v="2"/>
    <x v="6"/>
    <x v="1"/>
    <n v="1.2147992269244999E-2"/>
    <n v="5.4553799542500004E-4"/>
    <n v="3.6756515797999999E-3"/>
    <n v="2.1523019915199999E-3"/>
    <n v="1.4187196935000002E-5"/>
    <n v="1.03995119741355E-2"/>
    <n v="9.5746388994540008E-3"/>
    <n v="5.8912914645840005E-3"/>
    <n v="5.395960805169999E-4"/>
    <n v="6.1336015269369991E-3"/>
    <n v="3.7573623394999999E-4"/>
    <n v="1.94469222078885E-2"/>
    <n v="2.29747110036655E-2"/>
    <n v="7.5017667228945003E-3"/>
    <n v="6.4539361917660002E-3"/>
    <n v="2.8481382943649999E-3"/>
    <n v="1.3092587380536001E-2"/>
    <n v="7.0592027408264996E-3"/>
    <n v="4.0467172658605506E-2"/>
    <n v="1.98564389505075E-2"/>
    <n v="2.1567587179581002E-2"/>
    <n v="3.8383751555974999E-3"/>
    <n v="3.9745565443599998E-4"/>
  </r>
  <r>
    <n v="3"/>
    <x v="6"/>
    <x v="2"/>
    <n v="7.6051707195239999E-3"/>
    <n v="1.1201918165575E-2"/>
    <n v="3.7789007162499998E-3"/>
    <n v="8.48152506874E-3"/>
    <n v="1.2878020570000001E-5"/>
    <n v="1.2353857586367499E-2"/>
    <n v="9.8081674320690017E-3"/>
    <n v="1.3912416077452E-2"/>
    <n v="1.7993587719470999E-2"/>
    <n v="6.8166354291939995E-3"/>
    <n v="1.8786824885854998E-3"/>
    <n v="9.7588510744595E-3"/>
    <n v="1.3618879597359999E-2"/>
    <n v="8.1325358423675002E-3"/>
    <n v="5.9637785627385002E-3"/>
    <n v="3.4638535234379998E-3"/>
    <n v="1.6958643624763001E-2"/>
    <n v="2.7128329838406497E-2"/>
    <n v="2.9412393439840503E-2"/>
    <n v="1.9772058446101498E-2"/>
    <n v="2.3484706875000001E-2"/>
    <n v="1.098066778164E-2"/>
    <n v="1.2692137290947999E-2"/>
  </r>
  <r>
    <n v="4"/>
    <x v="6"/>
    <x v="3"/>
    <n v="1.04596447860915E-2"/>
    <n v="2.6905238092009998E-3"/>
    <n v="3.7789007162499998E-3"/>
    <n v="6.3702433545799993E-3"/>
    <n v="1.1408536895000001E-5"/>
    <n v="1.15052532776E-3"/>
    <n v="1.1442862004080501E-2"/>
    <n v="1.0786170727600001E-2"/>
    <n v="4.1194181635034995E-3"/>
    <n v="4.8167604007670001E-3"/>
    <n v="1.7122850135504999E-3"/>
    <n v="7.3127019846924999E-3"/>
    <n v="9.8441120094384989E-3"/>
    <n v="8.3169518866854988E-3"/>
    <n v="1.8063300392130001E-3"/>
    <n v="6.6583791313199988E-4"/>
    <n v="7.3567457121550012E-3"/>
    <n v="1.31201312500005E-2"/>
    <n v="2.2807742194973502E-2"/>
    <n v="1.73261011435995E-2"/>
    <n v="2.3245066242081003E-2"/>
    <n v="7.9196847931149988E-3"/>
    <n v="7.9859504246169999E-3"/>
  </r>
  <r>
    <n v="5"/>
    <x v="6"/>
    <x v="4"/>
    <n v="7.3111040269245005E-3"/>
    <n v="5.7465887742639997E-3"/>
    <n v="3.22135751295E-3"/>
    <n v="2.46889580351E-2"/>
    <n v="1.1675715745000001E-5"/>
    <n v="1.0325374853254999E-3"/>
    <n v="1.2844028043477002E-2"/>
    <n v="1.270425932896E-3"/>
    <n v="2.0135186850024998E-3"/>
    <n v="6.3428194899770004E-3"/>
    <n v="1.6049318038504998E-3"/>
    <n v="9.5143436396380003E-3"/>
    <n v="1.5800772813579E-2"/>
    <n v="9.9648919712644994E-3"/>
    <n v="4.8861159798499997E-4"/>
    <n v="3.9758864283599997E-4"/>
    <n v="1.1963844508117001E-2"/>
    <n v="9.8206532964980001E-3"/>
    <n v="1.9769750146595502E-2"/>
    <n v="1.9929524996216998E-2"/>
    <n v="2.3963985456871499E-2"/>
    <n v="8.6970769601874987E-3"/>
    <n v="2.9202321610429998E-2"/>
  </r>
  <r>
    <n v="6"/>
    <x v="6"/>
    <x v="5"/>
    <n v="8.4569502363704991E-3"/>
    <n v="7.9045427780139992E-3"/>
    <n v="3.5724032053249997E-3"/>
    <n v="8.6845030425599986E-3"/>
    <n v="2.7011781735000005E-5"/>
    <n v="2.258321831562E-3"/>
    <n v="1.0742278125000001E-2"/>
    <n v="1.0636708521468001E-2"/>
    <n v="4.4721528701849996E-3"/>
    <n v="5.0998195263425002E-3"/>
    <n v="1.8625795071304998E-3"/>
    <n v="1.04291017017915E-2"/>
    <n v="1.37418068062625E-2"/>
    <n v="1.2722343851409499E-2"/>
    <n v="3.7888155132939998E-3"/>
    <n v="2.3567614461719997E-3"/>
    <n v="1.1042686993738003E-2"/>
    <n v="1.9077344221226498E-2"/>
    <n v="2.4927230519007002E-2"/>
    <n v="1.5596151174766499E-2"/>
    <n v="1.9890108117081001E-2"/>
    <n v="1.7005459357612499E-2"/>
    <n v="1.5232923082317999E-2"/>
  </r>
  <r>
    <n v="7"/>
    <x v="6"/>
    <x v="6"/>
    <n v="7.584890345556E-3"/>
    <n v="4.1411071118590001E-3"/>
    <n v="4.0679963171750006E-3"/>
    <n v="2.35634387912E-2"/>
    <n v="1.4080325395000001E-5"/>
    <n v="2.6270828012955002E-3"/>
    <n v="9.8081674320690017E-3"/>
    <n v="6.9375269075080005E-3"/>
    <n v="1.9694264371924999E-3"/>
    <n v="6.9027844063349999E-3"/>
    <n v="1.1003717182604998E-3"/>
    <n v="9.4553597334890004E-3"/>
    <n v="1.26679314804995E-2"/>
    <n v="9.0129376942024997E-3"/>
    <n v="2.3474672195099999E-4"/>
    <n v="3.7792788150599999E-4"/>
    <n v="1.1880338123283001E-2"/>
    <n v="9.3344775781894988E-3"/>
    <n v="3.2945306255166E-2"/>
    <n v="1.8345659835505498E-2"/>
    <n v="2.4443266722709502E-2"/>
    <n v="1.8122960407682496E-2"/>
    <n v="8.3937103789709991E-3"/>
  </r>
  <r>
    <n v="8"/>
    <x v="6"/>
    <x v="7"/>
    <n v="9.6839166716249992E-4"/>
    <n v="1.1036134327389001E-2"/>
    <n v="2.9735609570249997E-3"/>
    <n v="3.5020183294679999E-2"/>
    <n v="6.5725997100000012E-6"/>
    <n v="1.2018473070114998E-3"/>
    <n v="1.4712251148103501E-2"/>
    <n v="2.5408537452760002E-3"/>
    <n v="5.0516416248349988E-3"/>
    <n v="5.4074931361094997E-3"/>
    <n v="1.4439019893004998E-3"/>
    <n v="9.5154146494485E-3"/>
    <n v="1.3676929356401E-2"/>
    <n v="5.5412271467734997E-3"/>
    <n v="1.6821344050839998E-3"/>
    <n v="5.4212220474299992E-4"/>
    <n v="2.5000511447696005E-2"/>
    <n v="1.3217361522101E-2"/>
    <n v="3.4760445255897506E-2"/>
    <n v="2.0932577169661501E-2"/>
    <n v="2.5401826570418999E-2"/>
    <n v="1.9240461457752499E-2"/>
    <n v="1.1697025090470001E-2"/>
  </r>
  <r>
    <n v="9"/>
    <x v="6"/>
    <x v="8"/>
    <n v="1.2665144345556E-2"/>
    <n v="3.4325253079900002E-4"/>
    <n v="2.91161162755E-3"/>
    <n v="5.2386937943999998E-4"/>
    <n v="1.9824670670000002E-6"/>
    <n v="4.4666079974955003E-3"/>
    <n v="1.1676388817931E-2"/>
    <n v="1.3165106926276001E-2"/>
    <n v="2.3136964805499998E-5"/>
    <n v="3.8752795670869999E-3"/>
    <n v="8.1051805207049991E-4"/>
    <n v="2.7286176649972498E-2"/>
    <n v="2.8270660154378999E-2"/>
    <n v="1.2379413287595E-2"/>
    <n v="1.1760941031084E-2"/>
    <n v="4.1710721910899994E-3"/>
    <n v="1.8308285049772003E-2"/>
    <n v="1.3833181662844498E-2"/>
    <n v="3.1920359564020999E-2"/>
    <n v="1.56428003565675E-2"/>
    <n v="1.4138751714790503E-2"/>
    <n v="4.7615274035125001E-3"/>
    <n v="1.9725833822899997E-4"/>
  </r>
  <r>
    <n v="10"/>
    <x v="6"/>
    <x v="9"/>
    <n v="1.0561046655931501E-2"/>
    <n v="1.4179372207047E-2"/>
    <n v="2.9942104795250002E-3"/>
    <n v="7.8475560640999999E-3"/>
    <n v="8.3680415820000013E-5"/>
    <n v="1.156492662387E-2"/>
    <n v="9.5746388994540008E-3"/>
    <n v="1.4273615312572001E-2"/>
    <n v="2.6116945597755997E-2"/>
    <n v="6.804328759607999E-3"/>
    <n v="1.7927999208254999E-3"/>
    <n v="1.7066190546616501E-2"/>
    <n v="2.2469363228776497E-2"/>
    <n v="1.3122272613111999E-2"/>
    <n v="1.2563390351841E-2"/>
    <n v="7.2122977928609994E-3"/>
    <n v="2.4156570461707005E-2"/>
    <n v="3.8511213648874998E-2"/>
    <n v="3.1363591770036003E-2"/>
    <n v="2.1665637165853499E-2"/>
    <n v="2.3005428293128502E-2"/>
    <n v="5.3445707684300001E-3"/>
    <n v="7.1615921295810001E-3"/>
  </r>
  <r>
    <n v="11"/>
    <x v="6"/>
    <x v="10"/>
    <n v="1.10832688257345E-2"/>
    <n v="6.0912040966569995E-3"/>
    <n v="2.9735609570249997E-3"/>
    <n v="1.63056485422E-3"/>
    <n v="6.2279389935000011E-5"/>
    <n v="1.2565707637157E-2"/>
    <n v="9.5746388994540008E-3"/>
    <n v="4.3842178217639999E-3"/>
    <n v="1.8934207052357998E-2"/>
    <n v="6.8166354291939995E-3"/>
    <n v="2.0719195848809997E-3"/>
    <n v="2.3990686926546999E-2"/>
    <n v="2.7830185718760999E-2"/>
    <n v="1.4734256803258499E-2"/>
    <n v="1.4029271197784498E-2"/>
    <n v="9.2254077621299994E-3"/>
    <n v="4.3458748282724002E-2"/>
    <n v="2.8003438824019997E-2"/>
    <n v="3.6556949613157003E-2"/>
    <n v="2.1925743886211997E-2"/>
    <n v="1.8212629054581004E-2"/>
    <n v="2.6820034326322496E-2"/>
    <n v="1.1765229401793999E-2"/>
  </r>
  <r>
    <n v="12"/>
    <x v="6"/>
    <x v="11"/>
    <n v="8.8777692662699997E-3"/>
    <n v="9.1287895113949993E-3"/>
    <n v="2.6018680280749996E-3"/>
    <n v="1.1077249548359999E-2"/>
    <n v="1.2311601408000002E-4"/>
    <n v="1.1150545042409501E-2"/>
    <n v="1.0275222778534501E-2"/>
    <n v="1.1857314971976E-2"/>
    <n v="1.3435350140504499E-2"/>
    <n v="8.1150108258874996E-3"/>
    <n v="2.2061110970059998E-3"/>
    <n v="9.7213172184524993E-3"/>
    <n v="1.59493007801155E-2"/>
    <n v="1.1536662589093499E-2"/>
    <n v="4.7279997667630004E-3"/>
    <n v="3.0373326729689998E-3"/>
    <n v="1.2961063066076002E-2"/>
    <n v="2.1449855420141498E-2"/>
    <n v="2.6982604435846502E-2"/>
    <n v="2.2695450398311501E-2"/>
    <n v="2.3963985456871499E-2"/>
    <n v="1.1903820029554998E-2"/>
    <n v="1.1189161114914E-2"/>
  </r>
  <r>
    <n v="13"/>
    <x v="6"/>
    <x v="12"/>
    <n v="9.6940581286724999E-3"/>
    <n v="8.2404612748990004E-3"/>
    <n v="3.3452561718999999E-3"/>
    <n v="2.01805019914E-3"/>
    <n v="1.3706275005000001E-5"/>
    <n v="1.07706279616675E-2"/>
    <n v="2.3352784510920002E-3"/>
    <n v="8.5691501960399995E-3"/>
    <n v="1.1915242052967498E-2"/>
    <n v="7.1243090389609999E-3"/>
    <n v="1.4600049707554998E-3"/>
    <n v="1.3823251206994E-2"/>
    <n v="1.9696757604754998E-2"/>
    <n v="1.0644327520801E-2"/>
    <n v="2.2426232888342501E-2"/>
    <n v="1.6691991272103E-2"/>
    <n v="2.8613300493112004E-2"/>
    <n v="1.7353055134486498E-2"/>
    <n v="2.9111331611264502E-2"/>
    <n v="2.0462783549197498E-2"/>
    <n v="1.7493709839790501E-2"/>
    <n v="3.0415474999999997E-2"/>
    <n v="1.8680987822332001E-2"/>
  </r>
  <r>
    <n v="14"/>
    <x v="6"/>
    <x v="13"/>
    <n v="8.6242633216065002E-3"/>
    <n v="6.0738080378819996E-3"/>
    <n v="2.271474144125E-3"/>
    <n v="8.1561925956400005E-3"/>
    <n v="5.9367140470000008E-5"/>
    <n v="7.1091700841565009E-3"/>
    <n v="1.3544611922557501E-2"/>
    <n v="7.9837604709480006E-3"/>
    <n v="8.7091492692489992E-3"/>
    <n v="8.5457591466510004E-3"/>
    <n v="2.5711120099859998E-3"/>
    <n v="1.0218911361804001E-2"/>
    <n v="1.2768661500702001E-2"/>
    <n v="8.5889667238924997E-3"/>
    <n v="6.9260545990124994E-3"/>
    <n v="4.5411897003269997E-3"/>
    <n v="1.6162042349055002E-2"/>
    <n v="1.6309408399707501E-2"/>
    <n v="2.9673398218985004E-2"/>
    <n v="2.0191389851567997E-2"/>
    <n v="2.4443266722709502E-2"/>
    <n v="2.7694600894472499E-2"/>
    <n v="1.7852213909531001E-2"/>
  </r>
  <r>
    <n v="15"/>
    <x v="6"/>
    <x v="14"/>
    <n v="9.0450836215694996E-3"/>
    <n v="1.8598929423979001E-2"/>
    <n v="2.91161162755E-3"/>
    <n v="9.1845734212199995E-3"/>
    <n v="7.3955105680000008E-5"/>
    <n v="1.5698616345518002E-2"/>
    <n v="9.8081674320690017E-3"/>
    <n v="1.5307393535544001E-2"/>
    <n v="1.9963014156663499E-2"/>
    <n v="5.8690081308380004E-3"/>
    <n v="1.6800790506404999E-3"/>
    <n v="1.2188912626619999E-2"/>
    <n v="1.3425961364014E-2"/>
    <n v="1.10714272984375E-2"/>
    <n v="9.0338870069350003E-3"/>
    <n v="5.0248052055809995E-3"/>
    <n v="1.1580243646585001E-2"/>
    <n v="3.9678019540241492E-2"/>
    <n v="2.76766870849195E-2"/>
    <n v="1.6837559070832498E-2"/>
    <n v="2.0609027331871501E-2"/>
    <n v="6.4620748600475002E-3"/>
    <n v="1.2327557430317E-2"/>
  </r>
  <r>
    <n v="16"/>
    <x v="6"/>
    <x v="15"/>
    <n v="8.4366698624025009E-3"/>
    <n v="1.5312817533020001E-2"/>
    <n v="2.3747225185999999E-3"/>
    <n v="1.208538511006E-2"/>
    <n v="6.8825271759999994E-5"/>
    <n v="1.3351543709734501E-2"/>
    <n v="7.7064175135920007E-3"/>
    <n v="8.880531828255999E-3"/>
    <n v="1.5310299273158499E-2"/>
    <n v="7.9365664069294996E-3"/>
    <n v="2.1578021526409996E-3"/>
    <n v="9.5443692317469988E-3"/>
    <n v="1.1926976989921999E-2"/>
    <n v="8.6578004850754991E-3"/>
    <n v="8.5601830955129993E-3"/>
    <n v="3.6798963631499994E-3"/>
    <n v="1.4860765499115004E-2"/>
    <n v="3.2936454768557992E-2"/>
    <n v="3.0451105482646002E-2"/>
    <n v="1.8904113335761499E-2"/>
    <n v="2.4203626089790504E-2"/>
    <n v="9.6688179294149995E-3"/>
    <n v="1.1820676689486E-2"/>
  </r>
  <r>
    <n v="17"/>
    <x v="6"/>
    <x v="16"/>
    <n v="8.5330016387504988E-3"/>
    <n v="1.2205782717686001E-2"/>
    <n v="2.1062680584500002E-3"/>
    <n v="8.2955962028799998E-3"/>
    <n v="5.9046525850000008E-5"/>
    <n v="7.9049339833055007E-3"/>
    <n v="1.00416942459195E-2"/>
    <n v="1.5556496585936001E-2"/>
    <n v="8.5264809174934991E-3"/>
    <n v="8.268853355868501E-3"/>
    <n v="2.1739051340959998E-3"/>
    <n v="1.0774414669752501E-2"/>
    <n v="1.7994611405790999E-2"/>
    <n v="1.37311947670705E-2"/>
    <n v="8.3314954994774988E-3"/>
    <n v="5.1398819460239994E-3"/>
    <n v="1.4422716183797001E-2"/>
    <n v="2.2927814014803496E-2"/>
    <n v="3.0545517705556E-2"/>
    <n v="2.2325982693802499E-2"/>
    <n v="2.4682907355628503E-2"/>
    <n v="1.7199805118219998E-2"/>
    <n v="9.4477094009789986E-3"/>
  </r>
  <r>
    <n v="18"/>
    <x v="6"/>
    <x v="17"/>
    <n v="8.5076511712904989E-3"/>
    <n v="1.0509639297895E-2"/>
    <n v="1.8584798842499999E-3"/>
    <n v="7.5660868578800002E-3"/>
    <n v="6.8958861185000007E-5"/>
    <n v="1.76767684313065E-2"/>
    <n v="1.1676388817931E-2"/>
    <n v="1.726285379676E-2"/>
    <n v="1.0911629114925499E-2"/>
    <n v="9.3457041199359984E-3"/>
    <n v="2.0450812824559998E-3"/>
    <n v="9.8253395127649995E-3"/>
    <n v="1.5903204618248498E-2"/>
    <n v="8.6433595354049996E-3"/>
    <n v="1.0045063676140499E-2"/>
    <n v="6.1650411099269994E-3"/>
    <n v="1.9098455801320004E-2"/>
    <n v="2.3660314135738499E-2"/>
    <n v="2.3654119276234002E-2"/>
    <n v="1.9469768954965501E-2"/>
    <n v="2.3963985456871499E-2"/>
    <n v="2.2107092602574995E-2"/>
    <n v="2.4369043611244999E-2"/>
  </r>
  <r>
    <n v="19"/>
    <x v="6"/>
    <x v="18"/>
    <n v="1.0865253535515E-2"/>
    <n v="1.2426846294753E-2"/>
    <n v="3.076810093475E-3"/>
    <n v="1.6456583032399999E-3"/>
    <n v="2.2042255125E-5"/>
    <n v="1.0607667500082999E-2"/>
    <n v="6.0717229415805001E-3"/>
    <n v="8.0958547761919991E-3"/>
    <n v="1.3160304271048997E-2"/>
    <n v="9.6410767852144995E-3"/>
    <n v="2.2275817389460001E-3"/>
    <n v="1.3122971255811499E-2"/>
    <n v="2.0495757743783E-2"/>
    <n v="8.391285473980499E-3"/>
    <n v="2.1792649630559501E-2"/>
    <n v="1.3578932798948999E-2"/>
    <n v="2.2870013483477003E-2"/>
    <n v="5.7011631056088495E-2"/>
    <n v="2.4135712473482E-2"/>
    <n v="1.9054083497525999E-2"/>
    <n v="2.4203626089790504E-2"/>
    <n v="2.3953403181499997E-2"/>
    <n v="2.9962887636508E-2"/>
  </r>
  <r>
    <n v="20"/>
    <x v="6"/>
    <x v="19"/>
    <n v="5.0092726911120005E-3"/>
    <n v="9.6028892972899998E-3"/>
    <n v="2.2508185258250002E-3"/>
    <n v="4.7325754411399997E-3"/>
    <n v="4.3790613515000006E-5"/>
    <n v="9.1820838306830004E-3"/>
    <n v="8.6405282065229998E-3"/>
    <n v="8.0211264923519994E-3"/>
    <n v="9.9794056535939986E-3"/>
    <n v="9.8872147570124996E-3"/>
    <n v="1.7927999208254999E-3"/>
    <n v="8.0472990307090004E-3"/>
    <n v="1.2311115782737501E-2"/>
    <n v="9.4386468908049994E-3"/>
    <n v="1.0231172919379999E-2"/>
    <n v="5.7316806679229993E-3"/>
    <n v="1.2803495128768001E-2"/>
    <n v="1.61538350927855E-2"/>
    <n v="2.35529792531875E-2"/>
    <n v="2.02882319170485E-2"/>
    <n v="2.4682907355628503E-2"/>
    <n v="2.7208731930632498E-2"/>
    <n v="3.5753989999999999E-2"/>
  </r>
  <r>
    <n v="21"/>
    <x v="6"/>
    <x v="20"/>
    <n v="2.6313886828560002E-3"/>
    <n v="2.8410328242909999E-3"/>
    <n v="2.2508185258250002E-3"/>
    <n v="2.5721064766199998E-3"/>
    <n v="5.1031160350000001E-6"/>
    <n v="9.0082428967234989E-3"/>
    <n v="2.8023337975575002E-3"/>
    <n v="8.0086711518840004E-3"/>
    <n v="1.7237743076774998E-3"/>
    <n v="8.7734382590894996E-3"/>
    <n v="1.8679471676154996E-3"/>
    <n v="9.7138089545544988E-3"/>
    <n v="1.2889878703956499E-2"/>
    <n v="8.1730619048050006E-3"/>
    <n v="1.92718427263355E-2"/>
    <n v="1.3127279513921999E-2"/>
    <n v="2.2955891124095004E-2"/>
    <n v="3.2994779535024999E-3"/>
    <n v="2.8648637378672504E-2"/>
    <n v="1.80239336009205E-2"/>
    <n v="1.7972991105628503E-2"/>
    <n v="2.5848296398642497E-2"/>
    <n v="6.6498059413220003E-3"/>
  </r>
  <r>
    <n v="22"/>
    <x v="6"/>
    <x v="21"/>
    <n v="9.5723746148009999E-3"/>
    <n v="3.8766653486479999E-3"/>
    <n v="2.7464139235999999E-3"/>
    <n v="5.96890505762E-3"/>
    <n v="7.8550581899999999E-5"/>
    <n v="5.0933909070125004E-3"/>
    <n v="1.2143444164396501E-2"/>
    <n v="9.0922669777600002E-4"/>
    <n v="4.5204414158734997E-3"/>
    <n v="8.016560904257999E-3"/>
    <n v="1.9055207910104999E-3"/>
    <n v="9.490751569875E-3"/>
    <n v="1.46329992690245E-2"/>
    <n v="1.3104784884771499E-2"/>
    <n v="8.0760385404125001E-3"/>
    <n v="4.4325063845159999E-3"/>
    <n v="1.5871980494816001E-2"/>
    <n v="1.3191432637613999E-2"/>
    <n v="2.5295491878596504E-2"/>
    <n v="1.8938757323443498E-2"/>
    <n v="2.3484706875000001E-2"/>
    <n v="1.8900352574754999E-2"/>
    <n v="4.4677149038289997E-3"/>
  </r>
  <r>
    <n v="23"/>
    <x v="6"/>
    <x v="22"/>
    <n v="7.5798202520639991E-3"/>
    <n v="1.4185764807192001E-2"/>
    <n v="2.8496622980749998E-3"/>
    <n v="7.2185578765399999E-3"/>
    <n v="2.3714794726000001E-4"/>
    <n v="6.3717545315304996E-3"/>
    <n v="1.3077556576092001E-2"/>
    <n v="2.9020529803960001E-3"/>
    <n v="1.7876002932313499E-2"/>
    <n v="7.4812104720915007E-3"/>
    <n v="1.7605939579154999E-3"/>
    <n v="9.0081702225780005E-3"/>
    <n v="1.5906620518953998E-2"/>
    <n v="1.284045339839E-2"/>
    <n v="9.7492914905715003E-3"/>
    <n v="5.241353047391999E-3"/>
    <n v="1.3093481625302002E-2"/>
    <n v="2.8392378180776497E-2"/>
    <n v="2.6204269409373499E-2"/>
    <n v="2.0894100198314999E-2"/>
    <n v="2.3724347507919002E-2"/>
    <n v="1.6422412951147498E-2"/>
    <n v="2.4403882299101003E-2"/>
  </r>
  <r>
    <n v="24"/>
    <x v="6"/>
    <x v="23"/>
    <n v="5.6937378526590006E-3"/>
    <n v="7.0177771771089996E-3"/>
    <n v="1.280284872525E-3"/>
    <n v="5.0048093460000002E-3"/>
    <n v="1.4160479050000001E-5"/>
    <n v="4.043347950577E-3"/>
    <n v="1.4945777961954001E-2"/>
    <n v="6.8378841837640003E-3"/>
    <n v="3.4349498943239999E-3"/>
    <n v="9.4626254961394998E-3"/>
    <n v="2.9039069600559999E-3"/>
    <n v="5.1314393700784998E-3"/>
    <n v="9.8406961087329995E-3"/>
    <n v="8.5938650065234996E-3"/>
    <n v="7.6309131772824999E-3"/>
    <n v="3.5749245676200002E-3"/>
    <n v="1.3462749451343002E-2"/>
    <n v="1.1804225138656499E-2"/>
    <n v="8.9559657673425001E-3"/>
    <n v="1.6075563414615E-2"/>
    <n v="2.4203626089790504E-2"/>
    <n v="1.9240461457752499E-2"/>
    <n v="1.5239301594134001E-2"/>
  </r>
  <r>
    <n v="25"/>
    <x v="6"/>
    <x v="24"/>
    <n v="6.7432510156934999E-3"/>
    <n v="7.9986500385289989E-3"/>
    <n v="2.16821967385E-3"/>
    <n v="6.6241876545000003E-3"/>
    <n v="1.9076569890000003E-5"/>
    <n v="3.3603782817155001E-3"/>
    <n v="1.12093334714655E-2"/>
    <n v="5.1439823134080001E-3"/>
    <n v="6.4121822916384996E-3"/>
    <n v="8.9272750639729989E-3"/>
    <n v="1.8947854700404998E-3"/>
    <n v="6.2596045333925005E-3"/>
    <n v="9.7604532715825001E-3"/>
    <n v="1.2621042366758498E-2"/>
    <n v="4.6368760392324999E-3"/>
    <n v="2.7546883913849999E-3"/>
    <n v="8.9630052419240012E-3"/>
    <n v="1.3995240235613998E-2"/>
    <n v="1.2169723143043501E-2"/>
    <n v="1.4891029315199998E-2"/>
    <n v="2.2526147027290503E-2"/>
    <n v="2.4682206627259999E-2"/>
    <n v="2.4671797672367997E-2"/>
  </r>
  <r>
    <n v="26"/>
    <x v="6"/>
    <x v="25"/>
    <n v="8.6090530411305002E-3"/>
    <n v="1.5461905970299999E-4"/>
    <n v="3.0148600020249998E-3"/>
    <n v="5.2076107366199999E-3"/>
    <n v="2.4393429005000002E-7"/>
    <n v="1.2244898118121499E-2"/>
    <n v="1.4245195801638001E-2"/>
    <n v="5.0069754477440002E-3"/>
    <n v="2.4355234267649998E-4"/>
    <n v="7.1796959222149995E-3"/>
    <n v="2.5872149914409996E-3"/>
    <n v="6.9909848182359994E-3"/>
    <n v="6.9076089210010003E-3"/>
    <n v="4.7699702816015E-3"/>
    <n v="1.2765413846535E-3"/>
    <n v="1.381004235177E-3"/>
    <n v="6.1406130211710012E-3"/>
    <n v="3.1114661384399998E-4"/>
    <n v="1.5761715873011499E-2"/>
    <n v="6.6556257533099995E-3"/>
    <n v="2.4922545304581004E-2"/>
    <n v="3.8383751555974999E-3"/>
    <n v="1.4524343357699999E-4"/>
  </r>
  <r>
    <n v="27"/>
    <x v="6"/>
    <x v="26"/>
    <n v="8.9386103881739995E-3"/>
    <n v="6.257048128818E-3"/>
    <n v="2.9942104795250002E-3"/>
    <n v="5.4185791002400001E-3"/>
    <n v="1.2156637675000001E-5"/>
    <n v="5.0981589717954993E-3"/>
    <n v="5.6046675951150005E-3"/>
    <n v="7.0994444541080002E-3"/>
    <n v="5.9544713462259995E-3"/>
    <n v="7.7027351047175008E-3"/>
    <n v="1.9001544493609996E-3"/>
    <n v="6.7368233681540006E-3"/>
    <n v="1.1378944843281001E-2"/>
    <n v="1.03887066965145E-2"/>
    <n v="8.9999861645435001E-3"/>
    <n v="3.5767239440309992E-3"/>
    <n v="1.1844894882698001E-2"/>
    <n v="1.4734219532945E-2"/>
    <n v="1.5313237164096502E-2"/>
    <n v="1.7057692534744501E-2"/>
    <n v="2.3963985456871499E-2"/>
    <n v="1.8900352574754999E-2"/>
    <n v="1.4997883502856E-2"/>
  </r>
  <r>
    <n v="28"/>
    <x v="6"/>
    <x v="27"/>
    <n v="7.0170373343249994E-3"/>
    <n v="3.088836972812E-3"/>
    <n v="3.1594081834749998E-3"/>
    <n v="7.5330569703199995E-3"/>
    <n v="4.1145542900000004E-6"/>
    <n v="1.5512071855589998E-3"/>
    <n v="1.3544611922557501E-2"/>
    <n v="1.2118873362836001E-2"/>
    <n v="5.8242943896344998E-3"/>
    <n v="1.0281036198901E-2"/>
    <n v="1.6532407482154998E-3"/>
    <n v="4.1534096307925001E-3"/>
    <n v="9.6614332570280001E-3"/>
    <n v="1.0310470888845999E-2"/>
    <n v="1.7475479653204999E-3"/>
    <n v="5.1420980717400001E-4"/>
    <n v="4.2862558311540008E-3"/>
    <n v="7.6361234653879988E-3"/>
    <n v="5.5259936631295E-3"/>
    <n v="1.3480648436599499E-2"/>
    <n v="1.6295512043128502E-2"/>
    <n v="3.4496775512875E-3"/>
    <n v="5.9706946552619995E-3"/>
  </r>
  <r>
    <n v="29"/>
    <x v="6"/>
    <x v="28"/>
    <n v="7.8637467576795003E-3"/>
    <n v="5.7646565978000002E-4"/>
    <n v="2.8703125825500003E-3"/>
    <n v="2.8105997465399995E-3"/>
    <n v="2.751942155E-6"/>
    <n v="7.0578239260775007E-3"/>
    <n v="1.5179306494569002E-2"/>
    <n v="2.1671991696880001E-3"/>
    <n v="7.1176549807999993E-4"/>
    <n v="8.9826550771099998E-3"/>
    <n v="1.3955930449354999E-3"/>
    <n v="5.8574571423865001E-3"/>
    <n v="1.1858687749945499E-2"/>
    <n v="4.4158447592380001E-3"/>
    <n v="2.9714650848295002E-3"/>
    <n v="2.7699953482109995E-3"/>
    <n v="1.6652776747862003E-2"/>
    <n v="1.7113185550449998E-3"/>
    <n v="1.3931667505495E-2"/>
    <n v="1.6594497531571498E-2"/>
    <n v="2.3245066242081003E-2"/>
    <n v="7.7739216707249995E-4"/>
    <n v="6.9775699184500002E-4"/>
  </r>
  <r>
    <n v="30"/>
    <x v="6"/>
    <x v="29"/>
    <n v="8.7763673964300001E-3"/>
    <n v="9.1689148151300002E-4"/>
    <n v="3.84084928375E-3"/>
    <n v="9.9403671755399995E-3"/>
    <n v="2.3645328225000004E-6"/>
    <n v="2.8821452525929999E-3"/>
    <n v="1.09758049388505E-2"/>
    <n v="6.7008754386159997E-3"/>
    <n v="8.797320661674999E-4"/>
    <n v="9.4933933151240008E-3"/>
    <n v="1.6264024457904999E-3"/>
    <n v="7.2676635965289995E-3"/>
    <n v="1.2606469931343499E-2"/>
    <n v="5.4985956821524996E-3"/>
    <n v="2.3126321796375E-3"/>
    <n v="8.2691397098100001E-4"/>
    <n v="1.3734434073256E-2"/>
    <n v="2.3919609070059997E-3"/>
    <n v="2.0925428443339503E-2"/>
    <n v="1.8708858105445501E-2"/>
    <n v="2.3484706875000001E-2"/>
    <n v="4.0813096375174997E-3"/>
    <n v="1.8974892770929998E-3"/>
  </r>
  <r>
    <n v="31"/>
    <x v="6"/>
    <x v="30"/>
    <n v="6.1145568825585004E-3"/>
    <n v="7.0543991914990001E-3"/>
    <n v="4.1092961241499994E-3"/>
    <n v="1.059529219144E-2"/>
    <n v="5.2367054600000001E-6"/>
    <n v="2.2163957446770001E-3"/>
    <n v="8.8740567391380008E-3"/>
    <n v="7.4980097106320002E-3"/>
    <n v="4.1005233577554989E-3"/>
    <n v="4.2444876698034999E-3"/>
    <n v="1.3311811191154999E-3"/>
    <n v="7.5539926583410005E-3"/>
    <n v="1.0269221057767499E-2"/>
    <n v="3.8527414691244995E-3"/>
    <n v="4.7522231127140003E-3"/>
    <n v="1.3273465364249998E-3"/>
    <n v="1.2108752350985002E-2"/>
    <n v="8.3556530546279994E-3"/>
    <n v="2.0656964850784002E-2"/>
    <n v="1.26339405994455E-2"/>
    <n v="1.6055871410209501E-2"/>
    <n v="3.4010888299749998E-4"/>
    <n v="5.7184788590039998E-3"/>
  </r>
  <r>
    <n v="0"/>
    <x v="6"/>
    <x v="31"/>
    <n v="0.25860622502476804"/>
    <n v="0.22030596125109597"/>
    <n v="9.1581552753300002E-2"/>
    <n v="0.25266191299037999"/>
    <n v="1.1656967805095499E-3"/>
    <n v="0.230174265356305"/>
    <n v="0.31479545992531655"/>
    <n v="0.25662617000887206"/>
    <n v="0.24623922794956549"/>
    <n v="0.23131447377971301"/>
    <n v="5.6204827010690496E-2"/>
    <n v="0.34232653733686308"/>
    <n v="0.47574404612488053"/>
    <n v="0.29848003170695592"/>
    <n v="0.24380373363501751"/>
    <n v="0.14017325611384202"/>
    <n v="0.4893384777034272"/>
    <n v="0.5443168451866145"/>
    <n v="0.76860558258094047"/>
    <n v="0.56286980567911804"/>
    <n v="0.67314837996040511"/>
    <n v="0.45506604739480744"/>
    <n v="0.38288393704155005"/>
  </r>
  <r>
    <n v="1"/>
    <x v="7"/>
    <x v="0"/>
    <n v="1.264993406508E-2"/>
    <n v="3.2745763175900001E-4"/>
    <n v="4.8526865538999998E-3"/>
    <n v="0"/>
    <n v="5.8779347000000002E-6"/>
    <n v="1.34604741633875E-2"/>
    <n v="2.3352784510920002E-3"/>
    <n v="8.4321452098600012E-3"/>
    <n v="1.2870546790529997E-3"/>
    <n v="7.1058490345820005E-3"/>
    <n v="2.0075063402254997E-3"/>
    <n v="2.5734410313769E-2"/>
    <n v="3.1541785862468995E-2"/>
    <n v="8.6309263347554999E-3"/>
    <n v="1.6141741698834498E-2"/>
    <n v="8.9487107382749988E-3"/>
    <n v="1.4639686088033002E-2"/>
    <n v="1.1933875650542998E-2"/>
    <n v="2.4814716425011502E-2"/>
    <n v="1.7772433013695497E-2"/>
    <n v="5.7513564022905004E-3"/>
    <n v="1.9240461457752499E-2"/>
    <n v="1.8940568940529999E-3"/>
  </r>
  <r>
    <n v="2"/>
    <x v="7"/>
    <x v="1"/>
    <n v="1.2142922175753001E-2"/>
    <n v="5.9334164261099994E-4"/>
    <n v="4.6255395204750005E-3"/>
    <n v="2.3032453108799999E-3"/>
    <n v="1.7179600055000001E-5"/>
    <n v="1.0582202358959999E-2"/>
    <n v="9.5746388994540008E-3"/>
    <n v="6.3147674020440003E-3"/>
    <n v="9.1542516662349992E-4"/>
    <n v="6.0720670339874999E-3"/>
    <n v="1.9162574308159996E-3"/>
    <n v="2.13118301685815E-2"/>
    <n v="2.4647836433699499E-2"/>
    <n v="6.0915300603464999E-3"/>
    <n v="8.2306087503849993E-3"/>
    <n v="3.645247335639E-3"/>
    <n v="1.8374469210150002E-2"/>
    <n v="7.1045752439529994E-3"/>
    <n v="4.0556120867040003E-2"/>
    <n v="1.9690857547533001E-2"/>
    <n v="2.1807227812500003E-2"/>
    <n v="3.8383751555974999E-3"/>
    <n v="3.9745565443599998E-4"/>
  </r>
  <r>
    <n v="3"/>
    <x v="7"/>
    <x v="2"/>
    <n v="7.7116426828559995E-3"/>
    <n v="1.1912397283535998E-2"/>
    <n v="4.2744938280999999E-3"/>
    <n v="8.5300059863000002E-3"/>
    <n v="1.3065045765000003E-5"/>
    <n v="1.3253034330734E-2"/>
    <n v="1.00416942459195E-2"/>
    <n v="1.5917697700539999E-2"/>
    <n v="1.9986105260289998E-2"/>
    <n v="6.9335510802999998E-3"/>
    <n v="1.9538297353754999E-3"/>
    <n v="1.1198012110900501E-2"/>
    <n v="1.5307370414683E-2"/>
    <n v="6.7435719447385004E-3"/>
    <n v="6.5878816897459993E-3"/>
    <n v="3.9294164293859997E-3"/>
    <n v="1.8771051692330003E-2"/>
    <n v="2.7906202462467999E-2"/>
    <n v="2.99927931996825E-2"/>
    <n v="2.0295910353419998E-2"/>
    <n v="2.3484706875000001E-2"/>
    <n v="1.098066778164E-2"/>
    <n v="1.2692137290947999E-2"/>
  </r>
  <r>
    <n v="4"/>
    <x v="7"/>
    <x v="3"/>
    <n v="1.0343031365712E-2"/>
    <n v="3.0230521814139997E-3"/>
    <n v="5.9471219140499994E-3"/>
    <n v="6.2576583208400005E-3"/>
    <n v="1.2851302685E-5"/>
    <n v="1.5065730699939999E-3"/>
    <n v="1.1442862004080501E-2"/>
    <n v="1.0910722252796001E-2"/>
    <n v="4.543539071096999E-3"/>
    <n v="5.0998195263425002E-3"/>
    <n v="1.7874322603404996E-3"/>
    <n v="8.5481099352334999E-3"/>
    <n v="1.0793354231241498E-2"/>
    <n v="7.7445949828934997E-3"/>
    <n v="2.0588857230024998E-3"/>
    <n v="8.2302594511199996E-4"/>
    <n v="8.9827991991040003E-3"/>
    <n v="1.3424798687448499E-2"/>
    <n v="2.4242857543427501E-2"/>
    <n v="1.7126938115364001E-2"/>
    <n v="2.3245066242081003E-2"/>
    <n v="7.9196847931149988E-3"/>
    <n v="7.9859504246169999E-3"/>
  </r>
  <r>
    <n v="5"/>
    <x v="7"/>
    <x v="4"/>
    <n v="7.3212442139084996E-3"/>
    <n v="6.1294682026849998E-3"/>
    <n v="3.9647479426999999E-3"/>
    <n v="2.5331985757899998E-2"/>
    <n v="1.180930517E-5"/>
    <n v="7.8052156629300007E-4"/>
    <n v="1.2844028043477002E-2"/>
    <n v="1.1707850886359999E-3"/>
    <n v="1.8308536090454997E-3"/>
    <n v="6.4474273264774999E-3"/>
    <n v="1.5995641433654997E-3"/>
    <n v="1.1101498080485999E-2"/>
    <n v="1.7772664182333999E-2"/>
    <n v="9.1583784083034987E-3"/>
    <n v="3.67586972207E-4"/>
    <n v="3.3458105085299995E-4"/>
    <n v="1.5102929996056003E-2"/>
    <n v="9.9373332766895008E-3"/>
    <n v="2.2190849591665503E-2"/>
    <n v="2.0992189168045499E-2"/>
    <n v="2.3963985456871499E-2"/>
    <n v="8.6970769601874987E-3"/>
    <n v="2.9202321610429998E-2"/>
  </r>
  <r>
    <n v="6"/>
    <x v="7"/>
    <x v="5"/>
    <n v="8.3707573769430006E-3"/>
    <n v="8.5185309540500003E-3"/>
    <n v="4.3777429645499993E-3"/>
    <n v="9.6702610982399989E-3"/>
    <n v="2.4553736315000003E-5"/>
    <n v="2.3104126975280002E-3"/>
    <n v="1.09758049388505E-2"/>
    <n v="9.5904730785440016E-3"/>
    <n v="2.6874912957879997E-3"/>
    <n v="5.364418647539E-3"/>
    <n v="1.9001544493609996E-3"/>
    <n v="1.1986226818788999E-2"/>
    <n v="1.4723485697700999E-2"/>
    <n v="1.16966731550395E-2"/>
    <n v="4.1552117126554995E-3"/>
    <n v="2.4988631533109998E-3"/>
    <n v="1.2806780724706E-2"/>
    <n v="1.9278296120726499E-2"/>
    <n v="2.6709114610776501E-2"/>
    <n v="1.5996150576740999E-2"/>
    <n v="2.0129748750000002E-2"/>
    <n v="1.7005459357612499E-2"/>
    <n v="1.5232923082317999E-2"/>
  </r>
  <r>
    <n v="7"/>
    <x v="7"/>
    <x v="6"/>
    <n v="7.2451928115284999E-3"/>
    <n v="4.6590232960359995E-3"/>
    <n v="4.604889236E-3"/>
    <n v="2.5293274305879999E-2"/>
    <n v="1.4080325395000001E-5"/>
    <n v="2.7382667216715E-3"/>
    <n v="1.00416942459195E-2"/>
    <n v="7.1617173974800009E-3"/>
    <n v="2.0156184718409997E-3"/>
    <n v="6.9950867182689992E-3"/>
    <n v="1.5190492360904998E-3"/>
    <n v="1.07293725498475E-2"/>
    <n v="1.3745218596377499E-2"/>
    <n v="8.9041286344184994E-3"/>
    <n v="2.9354853240999996E-4"/>
    <n v="4.3868993017499999E-4"/>
    <n v="1.2485154039766003E-2"/>
    <n v="9.3150339595499988E-3"/>
    <n v="3.3675113564264003E-2"/>
    <n v="1.8650478048460501E-2"/>
    <n v="2.4443266722709502E-2"/>
    <n v="1.8122960407682496E-2"/>
    <n v="8.3937103789709991E-3"/>
  </r>
  <r>
    <n v="8"/>
    <x v="7"/>
    <x v="7"/>
    <n v="8.9741035827450009E-4"/>
    <n v="1.1648839167878001E-2"/>
    <n v="4.0886466016499994E-3"/>
    <n v="3.5178410671040002E-2"/>
    <n v="6.5725997100000012E-6"/>
    <n v="1.2213354419764999E-3"/>
    <n v="1.5179306494569002E-2"/>
    <n v="2.7401354337959999E-3"/>
    <n v="5.6080360000599992E-3"/>
    <n v="6.2997450014065006E-3"/>
    <n v="1.5941964828804999E-3"/>
    <n v="1.0778702440735999E-2"/>
    <n v="1.5517364040965998E-2"/>
    <n v="4.8868572109874997E-3"/>
    <n v="1.6857593544645001E-3"/>
    <n v="5.3581703290499997E-4"/>
    <n v="2.6355156624317005E-2"/>
    <n v="1.3165503753126999E-2"/>
    <n v="3.5877144438038501E-2"/>
    <n v="2.17164909087855E-2"/>
    <n v="2.5401826570418999E-2"/>
    <n v="1.9240461457752499E-2"/>
    <n v="1.1697025090470001E-2"/>
  </r>
  <r>
    <n v="9"/>
    <x v="7"/>
    <x v="8"/>
    <n v="1.2670214439048E-2"/>
    <n v="3.3375151378500003E-4"/>
    <n v="3.9647479426999999E-3"/>
    <n v="4.6491266354000001E-4"/>
    <n v="1.9263595085000001E-6"/>
    <n v="4.2681578529064996E-3"/>
    <n v="1.1909917350546001E-2"/>
    <n v="1.2181148185691999E-2"/>
    <n v="1.8894805747999997E-5"/>
    <n v="4.2937154931670003E-3"/>
    <n v="2.1953757760360001E-3"/>
    <n v="3.0310346375899001E-2"/>
    <n v="3.2511515267324001E-2"/>
    <n v="1.1880460312991E-2"/>
    <n v="1.2930187861388E-2"/>
    <n v="4.5773537341349995E-3"/>
    <n v="1.7854119233278003E-2"/>
    <n v="1.3885039431818499E-2"/>
    <n v="3.2423098455989001E-2"/>
    <n v="1.74102771557085E-2"/>
    <n v="1.43783923477095E-2"/>
    <n v="4.7615274035125001E-3"/>
    <n v="1.9725833822899997E-4"/>
  </r>
  <r>
    <n v="10"/>
    <x v="7"/>
    <x v="9"/>
    <n v="1.0601608673931E-2"/>
    <n v="1.4802117402565998E-2"/>
    <n v="4.7287878949500003E-3"/>
    <n v="7.9283561218399991E-3"/>
    <n v="1.06363900185E-4"/>
    <n v="1.2630705161242501E-2"/>
    <n v="9.8081674320690017E-3"/>
    <n v="1.5407036259288001E-2"/>
    <n v="2.87183521847625E-2"/>
    <n v="6.8289432437995002E-3"/>
    <n v="2.1470668316709999E-3"/>
    <n v="1.9028683547534501E-2"/>
    <n v="2.4431011006005501E-2"/>
    <n v="1.1743191215527998E-2"/>
    <n v="1.35265545336075E-2"/>
    <n v="7.9760178604049992E-3"/>
    <n v="2.7267306381025005E-2"/>
    <n v="3.9315015157423493E-2"/>
    <n v="3.1651611000189005E-2"/>
    <n v="2.17795094495805E-2"/>
    <n v="2.3005428293128502E-2"/>
    <n v="5.3445707684300001E-3"/>
    <n v="7.1615921295810001E-3"/>
  </r>
  <r>
    <n v="11"/>
    <x v="7"/>
    <x v="10"/>
    <n v="1.11187594801785E-2"/>
    <n v="6.4880750126270004E-3"/>
    <n v="4.8526865538999998E-3"/>
    <n v="1.57800045016E-3"/>
    <n v="7.4382591840000003E-5"/>
    <n v="1.5599729776808501E-2"/>
    <n v="1.0275222778534501E-2"/>
    <n v="4.9322452844199997E-3"/>
    <n v="1.9358327959951498E-2"/>
    <n v="7.1304623737539997E-3"/>
    <n v="2.2812583437959999E-3"/>
    <n v="2.6751044918872497E-2"/>
    <n v="3.0638639802532997E-2"/>
    <n v="1.2103007964201998E-2"/>
    <n v="1.84794458967825E-2"/>
    <n v="1.216108792521E-2"/>
    <n v="4.5067308734419005E-2"/>
    <n v="2.9111907770016501E-2"/>
    <n v="3.703668430208E-2"/>
    <n v="2.1913953159623998E-2"/>
    <n v="1.8691910320418999E-2"/>
    <n v="2.6820034326322496E-2"/>
    <n v="1.1765229401793999E-2"/>
  </r>
  <r>
    <n v="12"/>
    <x v="7"/>
    <x v="11"/>
    <n v="8.80171786389E-3"/>
    <n v="1.0109782760765001E-2"/>
    <n v="4.7287878949500003E-3"/>
    <n v="1.110956868854E-2"/>
    <n v="1.2827256588500001E-4"/>
    <n v="1.1969477094069E-2"/>
    <n v="1.0742278125000001E-2"/>
    <n v="1.277899701022E-2"/>
    <n v="1.4810589315177499E-2"/>
    <n v="8.4903779884945001E-3"/>
    <n v="2.2061110970059998E-3"/>
    <n v="1.1244125240615998E-2"/>
    <n v="1.9018970558391E-2"/>
    <n v="9.4982504750684982E-3"/>
    <n v="5.1047313481149999E-3"/>
    <n v="3.4183101788009995E-3"/>
    <n v="1.4618781860666003E-2"/>
    <n v="2.205270502919E-2"/>
    <n v="2.7486784704271003E-2"/>
    <n v="2.3306306296578001E-2"/>
    <n v="2.3724347507919002E-2"/>
    <n v="1.1903820029554998E-2"/>
    <n v="1.1189161114914E-2"/>
  </r>
  <r>
    <n v="13"/>
    <x v="7"/>
    <x v="12"/>
    <n v="9.7041983156564999E-3"/>
    <n v="9.0563304120490004E-3"/>
    <n v="4.2331947830999998E-3"/>
    <n v="1.9795153303199999E-3"/>
    <n v="1.3278788845000002E-5"/>
    <n v="1.36419894571955E-2"/>
    <n v="3.2693891440230003E-3"/>
    <n v="9.0549047153240005E-3"/>
    <n v="1.6544865832845996E-2"/>
    <n v="7.8627252443939991E-3"/>
    <n v="1.9806693566359998E-3"/>
    <n v="1.5696734709653999E-2"/>
    <n v="2.1981082625643501E-2"/>
    <n v="8.7717929747249991E-3"/>
    <n v="2.9521936434133502E-2"/>
    <n v="2.1939977987844E-2"/>
    <n v="3.2958812599631002E-2"/>
    <n v="1.7735509225395497E-2"/>
    <n v="2.9842258155376004E-2"/>
    <n v="2.0265396112613999E-2"/>
    <n v="1.7733350472709502E-2"/>
    <n v="3.0415474999999997E-2"/>
    <n v="1.8680987822332001E-2"/>
  </r>
  <r>
    <n v="14"/>
    <x v="7"/>
    <x v="13"/>
    <n v="8.5837025736705003E-3"/>
    <n v="6.7407091257019993E-3"/>
    <n v="5.5341268922E-3"/>
    <n v="7.9901514126800004E-3"/>
    <n v="8.6672818940000015E-5"/>
    <n v="8.1966128509690008E-3"/>
    <n v="1.3778138736408001E-2"/>
    <n v="8.6438822388480007E-3"/>
    <n v="9.6665668968439981E-3"/>
    <n v="8.6380614585850005E-3"/>
    <n v="1.8733148281004999E-3"/>
    <n v="1.1651638875899002E-2"/>
    <n v="1.5520779941671498E-2"/>
    <n v="7.3254480788109994E-3"/>
    <n v="7.9195670412005002E-3"/>
    <n v="5.2548312102090001E-3"/>
    <n v="1.8474946150150003E-2"/>
    <n v="1.6827992178899E-2"/>
    <n v="3.0244773888404502E-2"/>
    <n v="2.1217133188553998E-2"/>
    <n v="2.4443266722709502E-2"/>
    <n v="2.7694600894472499E-2"/>
    <n v="1.7852213909531001E-2"/>
  </r>
  <r>
    <n v="15"/>
    <x v="7"/>
    <x v="14"/>
    <n v="9.1363453044254993E-3"/>
    <n v="1.9148695444208001E-2"/>
    <n v="5.3276301432500003E-3"/>
    <n v="9.2204462982999995E-3"/>
    <n v="7.9031503830000001E-5"/>
    <n v="1.7855677247509999E-2"/>
    <n v="1.0275222778534501E-2"/>
    <n v="1.6241530914256001E-2"/>
    <n v="2.13424529050135E-2"/>
    <n v="6.0105268159404996E-3"/>
    <n v="1.7176526740354998E-3"/>
    <n v="1.3773921316105499E-2"/>
    <n v="1.5199812703659998E-2"/>
    <n v="9.4221161634569991E-3"/>
    <n v="1.0624680582257E-2"/>
    <n v="5.7534791080409995E-3"/>
    <n v="1.3981145151732001E-2"/>
    <n v="4.0060473631150499E-2"/>
    <n v="2.8706887159596503E-2"/>
    <n v="1.7165821577496E-2"/>
    <n v="2.0848667964790502E-2"/>
    <n v="6.4620748600475002E-3"/>
    <n v="1.2327557430317E-2"/>
  </r>
  <r>
    <n v="16"/>
    <x v="7"/>
    <x v="15"/>
    <n v="8.4366698624025009E-3"/>
    <n v="1.6883926027940997E-2"/>
    <n v="6.917659377225E-3"/>
    <n v="1.21193023282E-2"/>
    <n v="7.5077256850000009E-5"/>
    <n v="1.4290248001297998E-2"/>
    <n v="8.1734728600575002E-3"/>
    <n v="1.0076227597828001E-2"/>
    <n v="1.6431483895163999E-2"/>
    <n v="8.3673090025955001E-3"/>
    <n v="2.1631698131260001E-3"/>
    <n v="1.0973879984669E-2"/>
    <n v="1.389716657421E-2"/>
    <n v="6.7251506521644995E-3"/>
    <n v="9.9516965588845006E-3"/>
    <n v="4.1607171965939993E-3"/>
    <n v="1.6637403776042E-2"/>
    <n v="3.4200497021476504E-2"/>
    <n v="3.1566160917424001E-2"/>
    <n v="2.0239615120341E-2"/>
    <n v="2.4203626089790504E-2"/>
    <n v="9.6688179294149995E-3"/>
    <n v="1.1820676689486E-2"/>
  </r>
  <r>
    <n v="17"/>
    <x v="7"/>
    <x v="16"/>
    <n v="8.5583521062104987E-3"/>
    <n v="1.3155906088916999E-2"/>
    <n v="4.8939855988999999E-3"/>
    <n v="7.9343908526999987E-3"/>
    <n v="6.7890145785E-5"/>
    <n v="8.7022501631800007E-3"/>
    <n v="1.0508751311149502E-2"/>
    <n v="1.6017338544799999E-2"/>
    <n v="1.0481212122614998E-2"/>
    <n v="8.4349968303379999E-3"/>
    <n v="2.1846404550659999E-3"/>
    <n v="1.2289718159759499E-2"/>
    <n v="2.0354057468066997E-2"/>
    <n v="1.2666134691074499E-2"/>
    <n v="9.3469023727695E-3"/>
    <n v="5.7076121698259995E-3"/>
    <n v="1.6964722479633002E-2"/>
    <n v="2.3290824487072998E-2"/>
    <n v="3.0690126173314999E-2"/>
    <n v="2.2290094295678999E-2"/>
    <n v="2.4682907355628503E-2"/>
    <n v="1.7199805118219998E-2"/>
    <n v="9.4477094009789986E-3"/>
  </r>
  <r>
    <n v="18"/>
    <x v="7"/>
    <x v="17"/>
    <n v="8.1780938242470014E-3"/>
    <n v="1.2601107852378E-2"/>
    <n v="6.5253138778749997E-3"/>
    <n v="7.4096341426800006E-3"/>
    <n v="7.5077256850000009E-5"/>
    <n v="1.9541149462176499E-2"/>
    <n v="1.2143444164396501E-2"/>
    <n v="1.6714828213587999E-2"/>
    <n v="1.3542429441872499E-2"/>
    <n v="9.3703300543224993E-3"/>
    <n v="2.1685374736109997E-3"/>
    <n v="1.1221604180663499E-2"/>
    <n v="1.8033879876837498E-2"/>
    <n v="6.6309934728819991E-3"/>
    <n v="1.1953898862899E-2"/>
    <n v="7.4466726990599988E-3"/>
    <n v="2.0546564627529001E-2"/>
    <n v="2.4263163744787E-2"/>
    <n v="2.4017395703494E-2"/>
    <n v="1.9960296099298499E-2"/>
    <n v="2.4203626089790504E-2"/>
    <n v="2.2107092602574995E-2"/>
    <n v="2.4369043611244999E-2"/>
  </r>
  <r>
    <n v="19"/>
    <x v="7"/>
    <x v="18"/>
    <n v="1.0768921759167001E-2"/>
    <n v="1.4146159579401E-2"/>
    <n v="4.3157928731E-3"/>
    <n v="1.6900557342999999E-3"/>
    <n v="2.6370552495000003E-5"/>
    <n v="1.3162276683829998E-2"/>
    <n v="6.5387782880460005E-3"/>
    <n v="8.1083101166599999E-3"/>
    <n v="1.9517901932281999E-2"/>
    <n v="9.3887843336039993E-3"/>
    <n v="2.2544200413709995E-3"/>
    <n v="1.4892436195900499E-2"/>
    <n v="2.3121537185734998E-2"/>
    <n v="6.0421527152599991E-3"/>
    <n v="2.8727046218346E-2"/>
    <n v="1.7712120026747998E-2"/>
    <n v="2.4775759604457003E-2"/>
    <n v="5.8346980786071999E-2"/>
    <n v="2.4720192691602003E-2"/>
    <n v="1.8774744526015498E-2"/>
    <n v="2.4203626089790504E-2"/>
    <n v="2.3953403181499997E-2"/>
    <n v="2.9962887636508E-2"/>
  </r>
  <r>
    <n v="20"/>
    <x v="7"/>
    <x v="19"/>
    <n v="4.7202760920045002E-3"/>
    <n v="1.0784622230007999E-2"/>
    <n v="6.009071243525E-3"/>
    <n v="4.5482446532400002E-3"/>
    <n v="9.3859930004999996E-5"/>
    <n v="1.1476799633398E-2"/>
    <n v="8.8740567391380008E-3"/>
    <n v="7.5727379944719999E-3"/>
    <n v="1.2618605127895E-2"/>
    <n v="9.5856944820384999E-3"/>
    <n v="1.9967723380909996E-3"/>
    <n v="9.3781462701125005E-3"/>
    <n v="1.4749090565925499E-2"/>
    <n v="7.4315814419424996E-3"/>
    <n v="1.35557120211835E-2"/>
    <n v="7.4097487106369996E-3"/>
    <n v="1.4988853502227003E-2"/>
    <n v="1.6640004721642499E-2"/>
    <n v="2.5093298562892E-2"/>
    <n v="2.1503479761949499E-2"/>
    <n v="2.4682907355628503E-2"/>
    <n v="2.7208731930632498E-2"/>
    <n v="3.5753989999999999E-2"/>
  </r>
  <r>
    <n v="21"/>
    <x v="7"/>
    <x v="20"/>
    <n v="2.5502671869840001E-3"/>
    <n v="3.149050209884E-3"/>
    <n v="4.7081383724500003E-3"/>
    <n v="2.5030271287800002E-3"/>
    <n v="4.8092193000000006E-6"/>
    <n v="1.19046536575415E-2"/>
    <n v="2.8023337975575002E-3"/>
    <n v="8.1332226770800004E-3"/>
    <n v="2.0828050990759996E-3"/>
    <n v="9.6595367895934998E-3"/>
    <n v="1.7605939579154999E-3"/>
    <n v="1.0919187581245E-2"/>
    <n v="1.5385903246185498E-2"/>
    <n v="7.4702091269009995E-3"/>
    <n v="2.5870520317957002E-2"/>
    <n v="1.7248023097766997E-2"/>
    <n v="2.5933264000951004E-2"/>
    <n v="3.3643001647199995E-3"/>
    <n v="2.8665991716409503E-2"/>
    <n v="1.86866532345615E-2"/>
    <n v="1.5816230777290503E-2"/>
    <n v="2.5848296398642497E-2"/>
    <n v="6.6498059413220003E-3"/>
  </r>
  <r>
    <n v="22"/>
    <x v="7"/>
    <x v="21"/>
    <n v="9.4811129319450002E-3"/>
    <n v="4.448722401699E-3"/>
    <n v="5.3069798587749998E-3"/>
    <n v="5.8960998042599999E-3"/>
    <n v="9.3352290189999997E-5"/>
    <n v="6.5759592370644993E-3"/>
    <n v="1.2376972697011502E-2"/>
    <n v="1.0088675420359999E-3"/>
    <n v="5.1041330199989993E-3"/>
    <n v="8.3426945184039997E-3"/>
    <n v="1.9860370171209999E-3"/>
    <n v="1.0940637631387E-2"/>
    <n v="1.6570748073086498E-2"/>
    <n v="1.0686369160320499E-2"/>
    <n v="1.0405216541632501E-2"/>
    <n v="5.7370150590269993E-3"/>
    <n v="1.7781479429505004E-2"/>
    <n v="1.3632229763344498E-2"/>
    <n v="2.5854683993440999E-2"/>
    <n v="1.9512859472037E-2"/>
    <n v="2.3484706875000001E-2"/>
    <n v="1.8900352574754999E-2"/>
    <n v="4.4677149038289997E-3"/>
  </r>
  <r>
    <n v="23"/>
    <x v="7"/>
    <x v="22"/>
    <n v="7.5544697846039992E-3"/>
    <n v="1.5576216736583999E-2"/>
    <n v="6.0297207660249992E-3"/>
    <n v="7.19618037052E-3"/>
    <n v="2.5106796534500001E-4"/>
    <n v="8.0410269317719996E-3"/>
    <n v="1.3311083389942501E-2"/>
    <n v="3.2009773926600003E-3"/>
    <n v="2.05886916701635E-2"/>
    <n v="7.801190751444499E-3"/>
    <n v="1.8357412047054996E-3"/>
    <n v="1.0444114497846001E-2"/>
    <n v="1.81824119539645E-2"/>
    <n v="1.14926639801975E-2"/>
    <n v="1.1951063376178499E-2"/>
    <n v="6.5237789116709992E-3"/>
    <n v="1.3794740332644001E-2"/>
    <n v="2.9500847126772999E-2"/>
    <n v="2.68205342498695E-2"/>
    <n v="2.13641107801185E-2"/>
    <n v="2.3484706875000001E-2"/>
    <n v="1.6422412951147498E-2"/>
    <n v="2.4403882299101003E-2"/>
  </r>
  <r>
    <n v="24"/>
    <x v="7"/>
    <x v="23"/>
    <n v="5.9168232363705003E-3"/>
    <n v="7.5579025303020003E-3"/>
    <n v="6.1536194249750004E-3"/>
    <n v="4.9320040926400001E-3"/>
    <n v="1.7072728514999999E-5"/>
    <n v="5.6943266499319993E-3"/>
    <n v="1.5179306494569002E-2"/>
    <n v="6.6012364738400001E-3"/>
    <n v="3.7099957637794995E-3"/>
    <n v="1.0151813878208999E-2"/>
    <n v="2.2222140784609995E-3"/>
    <n v="6.2467374887004998E-3"/>
    <n v="1.1636744637079E-2"/>
    <n v="6.3957548166724996E-3"/>
    <n v="1.0123595474244001E-2"/>
    <n v="4.5301090717469999E-3"/>
    <n v="1.5115564971261002E-2"/>
    <n v="1.2374666686822E-2"/>
    <n v="1.0157978741638001E-2"/>
    <n v="1.80575700899685E-2"/>
    <n v="2.4682907355628503E-2"/>
    <n v="1.9240461457752499E-2"/>
    <n v="1.5239301594134001E-2"/>
  </r>
  <r>
    <n v="25"/>
    <x v="7"/>
    <x v="24"/>
    <n v="6.1804680979545001E-3"/>
    <n v="9.6559876065169994E-3"/>
    <n v="4.7907372244249992E-3"/>
    <n v="6.6188592564399998E-3"/>
    <n v="2.2443023400000001E-5"/>
    <n v="2.9457065543249997E-3"/>
    <n v="1.1909917350546001E-2"/>
    <n v="4.3842178217639999E-3"/>
    <n v="7.8042197610194994E-3"/>
    <n v="9.6041556314369995E-3"/>
    <n v="1.9914033587705E-3"/>
    <n v="7.475708185154E-3"/>
    <n v="1.1701617976349998E-2"/>
    <n v="1.1875999516527999E-2"/>
    <n v="6.2663401271835003E-3"/>
    <n v="3.5812248365249995E-3"/>
    <n v="1.0076701692578001E-2"/>
    <n v="1.4403623211009998E-2"/>
    <n v="1.3650921237920503E-2"/>
    <n v="1.5856986087206999E-2"/>
    <n v="2.2286506394371502E-2"/>
    <n v="2.4682206627259999E-2"/>
    <n v="2.4671797672367997E-2"/>
  </r>
  <r>
    <n v="26"/>
    <x v="7"/>
    <x v="25"/>
    <n v="8.6851044435104999E-3"/>
    <n v="1.8937506086799997E-4"/>
    <n v="2.8496622980749998E-3"/>
    <n v="5.0779765949200001E-3"/>
    <n v="6.8130606750000009E-7"/>
    <n v="1.2812215619285E-2"/>
    <n v="1.44787226154885E-2"/>
    <n v="4.5834995102840004E-3"/>
    <n v="3.2753726461949996E-4"/>
    <n v="7.6473539465610006E-3"/>
    <n v="1.6049318038504998E-3"/>
    <n v="8.6006565872950008E-3"/>
    <n v="8.5568312672774996E-3"/>
    <n v="4.6723093068484992E-3"/>
    <n v="1.6056617887520001E-3"/>
    <n v="1.5781658799059999E-3"/>
    <n v="6.9319643767640007E-3"/>
    <n v="3.4356076417849996E-4"/>
    <n v="1.7194477110920502E-2"/>
    <n v="7.1683353242505002E-3"/>
    <n v="2.5401826570418999E-2"/>
    <n v="3.8383751555974999E-3"/>
    <n v="1.4524343357699999E-4"/>
  </r>
  <r>
    <n v="27"/>
    <x v="7"/>
    <x v="26"/>
    <n v="8.8980496402379997E-3"/>
    <n v="6.8519740768510006E-3"/>
    <n v="4.3983924870499994E-3"/>
    <n v="5.4118292074199995E-3"/>
    <n v="1.1114640160000002E-5"/>
    <n v="6.7315403204959998E-3"/>
    <n v="7.2393621671265011E-3"/>
    <n v="7.2364494402880003E-3"/>
    <n v="6.6977303710849994E-3"/>
    <n v="7.8073440862374997E-3"/>
    <n v="1.7713292788854996E-3"/>
    <n v="7.9304059599630012E-3"/>
    <n v="1.28540261336155E-2"/>
    <n v="9.4314439935389988E-3"/>
    <n v="1.1830933474748501E-2"/>
    <n v="4.7017558531440001E-3"/>
    <n v="1.3279248415821003E-2"/>
    <n v="1.5200939453710999E-2"/>
    <n v="1.6285968031346E-2"/>
    <n v="1.7409743480689497E-2"/>
    <n v="2.3963985456871499E-2"/>
    <n v="1.8900352574754999E-2"/>
    <n v="1.4997883502856E-2"/>
  </r>
  <r>
    <n v="28"/>
    <x v="7"/>
    <x v="27"/>
    <n v="6.6519893328374994E-3"/>
    <n v="3.5462822897039995E-3"/>
    <n v="4.8526865538999998E-3"/>
    <n v="7.5762094898199992E-3"/>
    <n v="4.5954762200000009E-6"/>
    <n v="1.8306999241625001E-3"/>
    <n v="1.3778138736408001E-2"/>
    <n v="1.1110003941316001E-2"/>
    <n v="6.7481187036119994E-3"/>
    <n v="1.0385652050538E-2"/>
    <n v="1.5244168965754998E-3"/>
    <n v="5.038142100837E-3"/>
    <n v="1.07353044722005E-2"/>
    <n v="9.5895639942590004E-3"/>
    <n v="2.202403455735E-3"/>
    <n v="6.9890819621699993E-4"/>
    <n v="5.5112757074810012E-3"/>
    <n v="7.7787323300664993E-3"/>
    <n v="6.5659942717070001E-3"/>
    <n v="1.31508721881765E-2"/>
    <n v="1.7014431257918999E-2"/>
    <n v="3.4496775512875E-3"/>
    <n v="5.9706946552619995E-3"/>
  </r>
  <r>
    <n v="29"/>
    <x v="7"/>
    <x v="28"/>
    <n v="7.6102408130159999E-3"/>
    <n v="6.7351760955199991E-4"/>
    <n v="4.7907372244249992E-3"/>
    <n v="2.8581933335199996E-3"/>
    <n v="2.7786600400000005E-6"/>
    <n v="7.5483494711009996E-3"/>
    <n v="1.61134171875E-2"/>
    <n v="2.117377807816E-3"/>
    <n v="9.1752495346199997E-4"/>
    <n v="9.5487744732804993E-3"/>
    <n v="1.4653726312404999E-3"/>
    <n v="7.0435314702975002E-3"/>
    <n v="1.3550590357383501E-2"/>
    <n v="3.1952661627709998E-3"/>
    <n v="3.3668477215239999E-3"/>
    <n v="3.3313615649789999E-3"/>
    <n v="1.8125296446644002E-2"/>
    <n v="1.78262603211E-3"/>
    <n v="1.5982073010079003E-2"/>
    <n v="1.8007197652076999E-2"/>
    <n v="2.3245066242081003E-2"/>
    <n v="7.7739216707249995E-4"/>
    <n v="6.9775699184500002E-4"/>
  </r>
  <r>
    <n v="30"/>
    <x v="7"/>
    <x v="29"/>
    <n v="9.0248032476014997E-3"/>
    <n v="9.3509173179399995E-4"/>
    <n v="4.1299456466499995E-3"/>
    <n v="9.3472418650600003E-3"/>
    <n v="1.7446778905000002E-6"/>
    <n v="3.2828029315645E-3"/>
    <n v="1.09758049388505E-2"/>
    <n v="7.6225593563440004E-3"/>
    <n v="1.1274872583195001E-3"/>
    <n v="9.9549025847549995E-3"/>
    <n v="1.5566228594854998E-3"/>
    <n v="8.5009220639660002E-3"/>
    <n v="1.3758878088608999E-2"/>
    <n v="4.5040255649754996E-3"/>
    <n v="2.6309303664384998E-3"/>
    <n v="1.003797084822E-3"/>
    <n v="1.5417146506671003E-2"/>
    <n v="2.4891972685579999E-3"/>
    <n v="2.2160832617207502E-2"/>
    <n v="1.7901390345038997E-2"/>
    <n v="2.3245066242081003E-2"/>
    <n v="4.0813096375174997E-3"/>
    <n v="1.8974892770929998E-3"/>
  </r>
  <r>
    <n v="31"/>
    <x v="7"/>
    <x v="30"/>
    <n v="6.1703279109705002E-3"/>
    <n v="7.4810540862989992E-3"/>
    <n v="2.7257598292500002E-3"/>
    <n v="1.058854229862E-2"/>
    <n v="5.7977810450000004E-6"/>
    <n v="1.5584318192159998E-3"/>
    <n v="8.8740567391380008E-3"/>
    <n v="7.9837604709480006E-3"/>
    <n v="5.6038364263829993E-3"/>
    <n v="5.6844046519895003E-3"/>
    <n v="1.8840501490704996E-3"/>
    <n v="8.7840380963464994E-3"/>
    <n v="1.18006379909045E-2"/>
    <n v="4.5603128478404996E-3"/>
    <n v="4.2005071327730001E-3"/>
    <n v="1.1565822829679999E-3"/>
    <n v="1.5020885550699003E-2"/>
    <n v="8.7445924113844983E-3"/>
    <n v="2.2798800704921005E-2"/>
    <n v="1.3632214635803998E-2"/>
    <n v="1.6295512043128502E-2"/>
    <n v="3.4010888299749998E-4"/>
    <n v="5.7184788590039998E-3"/>
  </r>
  <r>
    <n v="0"/>
    <x v="7"/>
    <x v="31"/>
    <n v="0.25668465197091905"/>
    <n v="0.24112846815037003"/>
    <n v="0.1495040333231"/>
    <n v="0.25454358356958001"/>
    <n v="1.3496512889865002E-3"/>
    <n v="0.26611360685158802"/>
    <n v="0.32577126314540245"/>
    <n v="0.26394980307346805"/>
    <n v="0.28263788626548791"/>
    <n v="0.24130771505238646"/>
    <n v="5.9049692343082487E-2"/>
    <n v="0.39052452385706599"/>
    <n v="0.53824031723213095"/>
    <n v="0.25797085936044195"/>
    <n v="0.30161760394243808"/>
    <n v="0.17476300226193903"/>
    <n v="0.54864131910627012"/>
    <n v="0.55741104755212789"/>
    <n v="0.79767623763999862"/>
    <n v="0.57881600776541253"/>
    <n v="0.67195018753167601"/>
    <n v="0.45506604739480744"/>
    <n v="0.38288393704155005"/>
  </r>
  <r>
    <n v="1"/>
    <x v="8"/>
    <x v="0"/>
    <n v="1.2660074252064E-2"/>
    <n v="2.9083802512800002E-4"/>
    <n v="5.0591833028499995E-3"/>
    <n v="1.0475798339999999E-5"/>
    <n v="5.557320080000001E-6"/>
    <n v="2.11261973347045E-2"/>
    <n v="4.2034998369540003E-3"/>
    <n v="7.4232776678240008E-3"/>
    <n v="1.9715262240309998E-3"/>
    <n v="7.2227646856879999E-3"/>
    <n v="2.8878039786009997E-3"/>
    <n v="2.70191481551985E-2"/>
    <n v="2.9889151726077499E-2"/>
    <n v="5.7856998860289994E-3"/>
    <n v="2.2329280294838997E-2"/>
    <n v="1.3573068891081E-2"/>
    <n v="1.5709569569E-2"/>
    <n v="1.19533192691825E-2"/>
    <n v="2.5798189470379502E-2"/>
    <n v="1.9184512175884499E-2"/>
    <n v="3.8342367068715001E-3"/>
    <n v="1.9240461457752499E-2"/>
    <n v="1.8940568940529999E-3"/>
  </r>
  <r>
    <n v="2"/>
    <x v="8"/>
    <x v="1"/>
    <n v="1.2051660492897E-2"/>
    <n v="7.1779388980299993E-4"/>
    <n v="5.8851725845750005E-3"/>
    <n v="2.6864705861E-3"/>
    <n v="2.0759796645000004E-5"/>
    <n v="1.0767281611941499E-2"/>
    <n v="1.0275222778534501E-2"/>
    <n v="7.2489047807560002E-3"/>
    <n v="1.0980902425804999E-3"/>
    <n v="6.0843737035735004E-3"/>
    <n v="2.4369204978609998E-3"/>
    <n v="2.2263047345189999E-2"/>
    <n v="2.294227433403E-2"/>
    <n v="4.7510450987089999E-3"/>
    <n v="1.03832826373955E-2"/>
    <n v="4.6086687672059999E-3"/>
    <n v="2.5442700412942002E-2"/>
    <n v="7.1499538365309995E-3"/>
    <n v="4.0652622879311005E-2"/>
    <n v="2.1026893007131498E-2"/>
    <n v="2.2046868445419001E-2"/>
    <n v="3.8383751555974999E-3"/>
    <n v="3.9745565443599998E-4"/>
  </r>
  <r>
    <n v="3"/>
    <x v="8"/>
    <x v="2"/>
    <n v="7.3516647748605004E-3"/>
    <n v="1.3277452170995999E-2"/>
    <n v="5.1830819617999999E-3"/>
    <n v="8.8043677187199989E-3"/>
    <n v="1.3252070960000001E-5"/>
    <n v="1.4202967269788499E-2"/>
    <n v="1.0508751311149502E-2"/>
    <n v="1.6241530914256001E-2"/>
    <n v="2.1802263637264497E-2"/>
    <n v="7.2104568710825E-3"/>
    <n v="2.1255961897309996E-3"/>
    <n v="1.23712193941195E-2"/>
    <n v="1.57717479340585E-2"/>
    <n v="5.4208051729050001E-3"/>
    <n v="7.2612670233039994E-3"/>
    <n v="4.443837062679E-3"/>
    <n v="2.0752055041370003E-2"/>
    <n v="2.85998092566725E-2"/>
    <n v="3.1364632534697998E-2"/>
    <n v="2.1048995631866997E-2"/>
    <n v="2.3484706875000001E-2"/>
    <n v="1.098066778164E-2"/>
    <n v="1.2692137290947999E-2"/>
  </r>
  <r>
    <n v="4"/>
    <x v="8"/>
    <x v="3"/>
    <n v="9.4963232124210002E-3"/>
    <n v="3.643014007529E-3"/>
    <n v="4.7494374174500004E-3"/>
    <n v="7.0027952790399995E-3"/>
    <n v="1.4454375785000001E-5"/>
    <n v="1.8894448034564998E-3"/>
    <n v="1.1676388817931E-2"/>
    <n v="9.9516760726320007E-3"/>
    <n v="4.8941707151414996E-3"/>
    <n v="4.8106059209545001E-3"/>
    <n v="1.6586084087004997E-3"/>
    <n v="9.5947738641875002E-3"/>
    <n v="1.1752835933979999E-2"/>
    <n v="7.1834135070179992E-3"/>
    <n v="2.3284609059704997E-3"/>
    <n v="9.9529049606699978E-4"/>
    <n v="1.0876422777273001E-2"/>
    <n v="1.3677608355922499E-2"/>
    <n v="2.5854142961017502E-2"/>
    <n v="1.9405545904664999E-2"/>
    <n v="2.3245066242081003E-2"/>
    <n v="7.9196847931149988E-3"/>
    <n v="7.9859504246169999E-3"/>
  </r>
  <r>
    <n v="5"/>
    <x v="8"/>
    <x v="4"/>
    <n v="6.8497242490889992E-3"/>
    <n v="6.7228098452959996E-3"/>
    <n v="5.0798335873249991E-3"/>
    <n v="2.6773425590339999E-2"/>
    <n v="1.1942894595000002E-5"/>
    <n v="5.4228757893549993E-4"/>
    <n v="1.3311083389942501E-2"/>
    <n v="1.0711442443759999E-3"/>
    <n v="1.8224544616914997E-3"/>
    <n v="6.3120516709924994E-3"/>
    <n v="1.5512551990004998E-3"/>
    <n v="1.2478458449604999E-2"/>
    <n v="1.7393651295871997E-2"/>
    <n v="8.3728602752799995E-3"/>
    <n v="2.5259515692249999E-4"/>
    <n v="2.7447109227299999E-4"/>
    <n v="1.8922118771620002E-2"/>
    <n v="1.0047527991033499E-2"/>
    <n v="2.6102794854828502E-2"/>
    <n v="2.1907140074802E-2"/>
    <n v="2.3963985456871499E-2"/>
    <n v="8.6970769601874987E-3"/>
    <n v="2.9202321610429998E-2"/>
  </r>
  <r>
    <n v="6"/>
    <x v="8"/>
    <x v="5"/>
    <n v="8.1780938242470014E-3"/>
    <n v="8.9480944217219995E-3"/>
    <n v="4.4809913390250001E-3"/>
    <n v="9.4988959318000003E-3"/>
    <n v="2.2336151860000003E-5"/>
    <n v="2.3629726327474999E-3"/>
    <n v="1.12093334714655E-2"/>
    <n v="8.2826848832120003E-3"/>
    <n v="1.6061960721169997E-3"/>
    <n v="5.2844230051909994E-3"/>
    <n v="1.5780935014254999E-3"/>
    <n v="1.342538785523E-2"/>
    <n v="1.5203224493775E-2"/>
    <n v="1.0702185066519E-2"/>
    <n v="4.5450352164524994E-3"/>
    <n v="2.6470346915039998E-3"/>
    <n v="1.4800253262000001E-2"/>
    <n v="1.9433869427648496E-2"/>
    <n v="3.0240524099368001E-2"/>
    <n v="1.8918849250188E-2"/>
    <n v="2.0369389382919E-2"/>
    <n v="1.7005459357612499E-2"/>
    <n v="1.5232923082317999E-2"/>
  </r>
  <r>
    <n v="7"/>
    <x v="8"/>
    <x v="6"/>
    <n v="6.3883432011900007E-3"/>
    <n v="5.7279069721830004E-3"/>
    <n v="6.3394666514249992E-3"/>
    <n v="2.7630790001300001E-2"/>
    <n v="1.4080325395000001E-5"/>
    <n v="2.8514381416679998E-3"/>
    <n v="1.00416942459195E-2"/>
    <n v="5.6670990951280002E-3"/>
    <n v="2.3536546706529999E-3"/>
    <n v="6.8904777367490002E-3"/>
    <n v="1.4492696497854999E-3"/>
    <n v="1.1942259440435999E-2"/>
    <n v="1.4440076925087999E-2"/>
    <n v="8.795714093410999E-3"/>
    <n v="3.5393584704450002E-4"/>
    <n v="5.02182912525E-4"/>
    <n v="1.3115360478987002E-2"/>
    <n v="9.2761406328195004E-3"/>
    <n v="3.5580538899424002E-2"/>
    <n v="2.1159743173543501E-2"/>
    <n v="2.4443266722709502E-2"/>
    <n v="1.8122960407682496E-2"/>
    <n v="8.3937103789709991E-3"/>
  </r>
  <r>
    <n v="8"/>
    <x v="8"/>
    <x v="7"/>
    <n v="0"/>
    <n v="1.2667354933503999E-2"/>
    <n v="6.628563014325E-3"/>
    <n v="4.1440858811180002E-2"/>
    <n v="6.5191639400000003E-6"/>
    <n v="1.2409057849549999E-3"/>
    <n v="1.5179306494569002E-2"/>
    <n v="2.5657625467280002E-3"/>
    <n v="3.4370464053639998E-3"/>
    <n v="6.3428194899770004E-3"/>
    <n v="1.6532407482154998E-3"/>
    <n v="1.2050573237473501E-2"/>
    <n v="1.5286883231631E-2"/>
    <n v="4.2486195776465004E-3"/>
    <n v="1.6893908827005E-3"/>
    <n v="5.2954127866499995E-4"/>
    <n v="2.7776463226781005E-2"/>
    <n v="1.30164157120525E-2"/>
    <n v="3.9077504033725508E-2"/>
    <n v="2.3131355655068998E-2"/>
    <n v="2.5401826570418999E-2"/>
    <n v="1.9240461457752499E-2"/>
    <n v="1.1697025090470001E-2"/>
  </r>
  <r>
    <n v="9"/>
    <x v="8"/>
    <x v="8"/>
    <n v="1.2670214439048E-2"/>
    <n v="3.2368948892399997E-4"/>
    <n v="4.1918949761250001E-3"/>
    <n v="4.1643174597999998E-4"/>
    <n v="1.8702519500000001E-6"/>
    <n v="4.0746015030035006E-3"/>
    <n v="1.2376972697011502E-2"/>
    <n v="1.5830512196747998E-2"/>
    <n v="4.6192034648499999E-5"/>
    <n v="4.5090867909999997E-3"/>
    <n v="2.2544200413709995E-3"/>
    <n v="3.2150587525276997E-2"/>
    <n v="3.1907143367289996E-2"/>
    <n v="1.1388964133875501E-2"/>
    <n v="1.41992030353495E-2"/>
    <n v="5.0157249736649994E-3"/>
    <n v="1.7409850395374005E-2"/>
    <n v="1.3936897200792499E-2"/>
    <n v="3.306253270027E-2"/>
    <n v="1.8793749840593999E-2"/>
    <n v="1.4618032980628502E-2"/>
    <n v="4.7615274035125001E-3"/>
    <n v="1.9725833822899997E-4"/>
  </r>
  <r>
    <n v="10"/>
    <x v="8"/>
    <x v="9"/>
    <n v="1.0576256936407501E-2"/>
    <n v="1.5702975616898002E-2"/>
    <n v="4.3570926800750006E-3"/>
    <n v="7.5785183151599999E-3"/>
    <n v="1.3521921598500002E-4"/>
    <n v="1.3771496093050999E-2"/>
    <n v="9.8081674320690017E-3"/>
    <n v="1.5083201166088E-2"/>
    <n v="2.9728257931722995E-2"/>
    <n v="7.0689278808045005E-3"/>
    <n v="2.2222140784609995E-3"/>
    <n v="2.0661954849839501E-2"/>
    <n v="2.3246170289694997E-2"/>
    <n v="1.0419826806339998E-2"/>
    <n v="1.4553671769689499E-2"/>
    <n v="8.8110020591039995E-3"/>
    <n v="3.0740713815273008E-2"/>
    <n v="3.9891935881984995E-2"/>
    <n v="3.2949110002204504E-2"/>
    <n v="2.1255069003455997E-2"/>
    <n v="2.3005428293128502E-2"/>
    <n v="5.3445707684300001E-3"/>
    <n v="7.1615921295810001E-3"/>
  </r>
  <r>
    <n v="11"/>
    <x v="8"/>
    <x v="10"/>
    <n v="1.11136893866865E-2"/>
    <n v="6.7720798177129992E-3"/>
    <n v="4.3157928731E-3"/>
    <n v="1.4378860955399999E-3"/>
    <n v="8.8810249740000014E-5"/>
    <n v="1.9204053084937001E-2"/>
    <n v="1.0508751311149502E-2"/>
    <n v="5.8414719821960007E-3"/>
    <n v="1.87326438948545E-2"/>
    <n v="7.3458393966845002E-3"/>
    <n v="2.4691264607709998E-3"/>
    <n v="2.8953761315369999E-2"/>
    <n v="3.09852160193595E-2"/>
    <n v="9.6654365953950001E-3"/>
    <n v="2.41696559112645E-2"/>
    <n v="1.5941857231901998E-2"/>
    <n v="4.6732116177126005E-2"/>
    <n v="2.9792550121977495E-2"/>
    <n v="3.8188682752340504E-2"/>
    <n v="2.2799080610528998E-2"/>
    <n v="1.9171188902290501E-2"/>
    <n v="2.6820034326322496E-2"/>
    <n v="1.1765229401793999E-2"/>
  </r>
  <r>
    <n v="12"/>
    <x v="8"/>
    <x v="11"/>
    <n v="8.5684922931945004E-3"/>
    <n v="1.1149624047853999E-2"/>
    <n v="6.0297207660249992E-3"/>
    <n v="1.1466509554440001E-2"/>
    <n v="1.3364286077000001E-4"/>
    <n v="1.2833947549441999E-2"/>
    <n v="1.09758049388505E-2"/>
    <n v="1.3277203111004001E-2"/>
    <n v="1.6830410636494E-2"/>
    <n v="8.5519136264635004E-3"/>
    <n v="2.4369204978609998E-3"/>
    <n v="1.25352966043915E-2"/>
    <n v="1.9835046090355999E-2"/>
    <n v="7.5874827628104992E-3"/>
    <n v="5.5027389481539998E-3"/>
    <n v="3.8354909419050002E-3"/>
    <n v="1.6453947955143003E-2"/>
    <n v="2.2616667400959498E-2"/>
    <n v="2.8893312064668004E-2"/>
    <n v="2.473833093915E-2"/>
    <n v="2.3484706875000001E-2"/>
    <n v="1.1903820029554998E-2"/>
    <n v="1.1189161114914E-2"/>
  </r>
  <r>
    <n v="13"/>
    <x v="8"/>
    <x v="12"/>
    <n v="9.6382858301969996E-3"/>
    <n v="9.5865141283309994E-3"/>
    <n v="3.2833068424250001E-3"/>
    <n v="1.91292139102E-3"/>
    <n v="1.2851302685E-5"/>
    <n v="1.7088033324743498E-2"/>
    <n v="4.2034998369540003E-3"/>
    <n v="9.4410146313800014E-3"/>
    <n v="1.2116798658873999E-2"/>
    <n v="7.376595765473999E-3"/>
    <n v="2.2329493994309997E-3"/>
    <n v="1.7103724402623498E-2"/>
    <n v="2.2080102640197996E-2"/>
    <n v="7.0100166455564997E-3"/>
    <n v="3.8683887442231502E-2"/>
    <n v="2.8747117009317001E-2"/>
    <n v="3.7910768349061007E-2"/>
    <n v="1.8079069989573999E-2"/>
    <n v="3.1493224790714001E-2"/>
    <n v="2.0663993994211496E-2"/>
    <n v="1.7972991105628503E-2"/>
    <n v="3.0415474999999997E-2"/>
    <n v="1.8680987822332001E-2"/>
  </r>
  <r>
    <n v="14"/>
    <x v="8"/>
    <x v="13"/>
    <n v="8.4011779378950005E-3"/>
    <n v="7.4211032949579999E-3"/>
    <n v="5.0798335873249991E-3"/>
    <n v="8.2691352103599989E-3"/>
    <n v="1.2653590336000002E-4"/>
    <n v="9.394722111248999E-3"/>
    <n v="1.4245195801638001E-2"/>
    <n v="9.3289146876840007E-3"/>
    <n v="1.0875936014469498E-2"/>
    <n v="8.3365411836109991E-3"/>
    <n v="2.0665519243960001E-3"/>
    <n v="1.2922434931084499E-2"/>
    <n v="1.7368042317056999E-2"/>
    <n v="6.1158535100619997E-3"/>
    <n v="9.024400297304001E-3"/>
    <n v="6.0608390748779989E-3"/>
    <n v="2.1074123824846004E-2"/>
    <n v="1.7236375154294999E-2"/>
    <n v="3.1222733359075001E-2"/>
    <n v="2.3362758639592498E-2"/>
    <n v="2.4443266722709502E-2"/>
    <n v="2.7694600894472499E-2"/>
    <n v="1.7852213909531001E-2"/>
  </r>
  <r>
    <n v="15"/>
    <x v="8"/>
    <x v="14"/>
    <n v="9.0755041825214995E-3"/>
    <n v="2.0188796769268998E-2"/>
    <n v="4.604889236E-3"/>
    <n v="9.3062171731199995E-3"/>
    <n v="8.4455234484999997E-5"/>
    <n v="2.0254129891731001E-2"/>
    <n v="1.0508751311149502E-2"/>
    <n v="1.6615187369327999E-2"/>
    <n v="2.2474136461211498E-2"/>
    <n v="5.9859180568465004E-3"/>
    <n v="2.0933902268209996E-3"/>
    <n v="1.4822727264680501E-2"/>
    <n v="1.5799062807930999E-2"/>
    <n v="7.8575835980324998E-3"/>
    <n v="1.2446063042854E-2"/>
    <n v="6.5706852716819995E-3"/>
    <n v="1.6790716514941004E-2"/>
    <n v="4.1078191481442497E-2"/>
    <n v="2.9834927372538501E-2"/>
    <n v="1.7348597790078E-2"/>
    <n v="2.10883085977095E-2"/>
    <n v="6.4620748600475002E-3"/>
    <n v="1.2327557430317E-2"/>
  </r>
  <r>
    <n v="16"/>
    <x v="8"/>
    <x v="15"/>
    <n v="7.8079757292674997E-3"/>
    <n v="1.9719307841859001E-2"/>
    <n v="6.2775173219500003E-3"/>
    <n v="1.198096704932E-2"/>
    <n v="8.1917035410000014E-5"/>
    <n v="1.5281009308469E-2"/>
    <n v="8.4069996739080007E-3"/>
    <n v="9.4285574114279999E-3"/>
    <n v="1.89216050555285E-2"/>
    <n v="8.4473046449435006E-3"/>
    <n v="2.0826549058509999E-3"/>
    <n v="1.1986226818788999E-2"/>
    <n v="1.5015428056192E-2"/>
    <n v="4.9183835579689993E-3"/>
    <n v="1.1527595605354501E-2"/>
    <n v="4.6912292559930001E-3"/>
    <n v="1.8595598859702002E-2"/>
    <n v="3.52506229326515E-2"/>
    <n v="3.3792695190959003E-2"/>
    <n v="2.2652763878216998E-2"/>
    <n v="2.4203626089790504E-2"/>
    <n v="9.6688179294149995E-3"/>
    <n v="1.1820676689486E-2"/>
  </r>
  <r>
    <n v="17"/>
    <x v="8"/>
    <x v="16"/>
    <n v="7.9397981600595E-3"/>
    <n v="1.4402219933533E-2"/>
    <n v="6.5459641623500002E-3"/>
    <n v="8.0622503332399998E-3"/>
    <n v="2.8160650790000003E-5"/>
    <n v="9.5549455295605001E-3"/>
    <n v="1.0742278125000001E-2"/>
    <n v="1.6640096170780001E-2"/>
    <n v="1.1963527322857499E-2"/>
    <n v="8.6872892819485001E-3"/>
    <n v="2.2436847204009998E-3"/>
    <n v="1.2198562910139E-2"/>
    <n v="1.8892635669963999E-2"/>
    <n v="1.1633725926492E-2"/>
    <n v="1.0462682844425E-2"/>
    <n v="6.3280783409759992E-3"/>
    <n v="1.9888008619687002E-2"/>
    <n v="2.2953742899290499E-2"/>
    <n v="3.1664537958094006E-2"/>
    <n v="2.3919788175194998E-2"/>
    <n v="2.4682907355628503E-2"/>
    <n v="1.7199805118219998E-2"/>
    <n v="9.4477094009789986E-3"/>
  </r>
  <r>
    <n v="18"/>
    <x v="8"/>
    <x v="17"/>
    <n v="7.6355912804759998E-3"/>
    <n v="1.4819778314831E-2"/>
    <n v="7.6197499999999998E-3"/>
    <n v="7.8235804801199994E-3"/>
    <n v="8.1783445985000015E-5"/>
    <n v="2.1569071246491E-2"/>
    <n v="1.2376972697011502E-2"/>
    <n v="1.6478180503663998E-2"/>
    <n v="1.4720305032718999E-2"/>
    <n v="9.5180123793935003E-3"/>
    <n v="2.420817516406E-3"/>
    <n v="1.2497762748384499E-2"/>
    <n v="1.9749681457442499E-2"/>
    <n v="4.7551816866724999E-3"/>
    <n v="1.4166736383457E-2"/>
    <n v="8.9584479632129985E-3"/>
    <n v="2.2091648772379003E-2"/>
    <n v="2.4846569735196E-2"/>
    <n v="2.56921223352625E-2"/>
    <n v="2.1538101305354999E-2"/>
    <n v="2.4443266722709502E-2"/>
    <n v="2.2107092602574995E-2"/>
    <n v="2.4369043611244999E-2"/>
  </r>
  <r>
    <n v="19"/>
    <x v="8"/>
    <x v="18"/>
    <n v="1.0652308338787501E-2"/>
    <n v="1.5601411526759999E-2"/>
    <n v="3.7789007162499998E-3"/>
    <n v="1.5556229441399999E-3"/>
    <n v="3.1527104300000004E-5"/>
    <n v="1.6177008954902001E-2"/>
    <n v="7.2393621671265011E-3"/>
    <n v="9.0798135167759995E-3"/>
    <n v="2.13424529050135E-2"/>
    <n v="8.8657394260039987E-3"/>
    <n v="2.5389060470759998E-3"/>
    <n v="1.6313367675113998E-2"/>
    <n v="2.3433966727277999E-2"/>
    <n v="3.8806780858524998E-3"/>
    <n v="3.7687486882478999E-2"/>
    <n v="2.3019304755530996E-2"/>
    <n v="2.6824529625680004E-2"/>
    <n v="6.0213872648038999E-2"/>
    <n v="2.6127669956254002E-2"/>
    <n v="1.9632667019993999E-2"/>
    <n v="2.4203626089790504E-2"/>
    <n v="2.3953403181499997E-2"/>
    <n v="2.9962887636508E-2"/>
  </r>
  <r>
    <n v="20"/>
    <x v="8"/>
    <x v="19"/>
    <n v="4.4566299603569998E-3"/>
    <n v="1.1615385764331999E-2"/>
    <n v="6.009071243525E-3"/>
    <n v="4.6283383781799995E-3"/>
    <n v="2.0113223828E-4"/>
    <n v="1.4184272200365498E-2"/>
    <n v="9.1075835529884994E-3"/>
    <n v="7.7221983211199999E-3"/>
    <n v="1.4701410226970997E-2"/>
    <n v="9.210334189548499E-3"/>
    <n v="2.291993664766E-3"/>
    <n v="1.0599612434409499E-2"/>
    <n v="1.5408100434885498E-2"/>
    <n v="5.5567969670024999E-3"/>
    <n v="1.7788264759096999E-2"/>
    <n v="9.5078559263939988E-3"/>
    <n v="1.7485770771238002E-2"/>
    <n v="1.716506767723E-2"/>
    <n v="2.7819990466832503E-2"/>
    <n v="2.2769810780164497E-2"/>
    <n v="2.4682907355628503E-2"/>
    <n v="2.7208731930632498E-2"/>
    <n v="3.5753989999999999E-2"/>
  </r>
  <r>
    <n v="21"/>
    <x v="8"/>
    <x v="20"/>
    <n v="2.46407559762E-3"/>
    <n v="3.412868363514E-3"/>
    <n v="5.4515280402250002E-3"/>
    <n v="2.3371669436000001E-3"/>
    <n v="4.5420404500000007E-6"/>
    <n v="1.5467718214423999E-2"/>
    <n v="3.9699730231034999E-3"/>
    <n v="8.2204081808719999E-3"/>
    <n v="2.3242576549139999E-3"/>
    <n v="9.2349475287205E-3"/>
    <n v="1.8035352417954996E-3"/>
    <n v="1.21696083278405E-2"/>
    <n v="1.6668062192583499E-2"/>
    <n v="6.7842933135009989E-3"/>
    <n v="3.4521860035277997E-2"/>
    <n v="2.2573103531999997E-2"/>
    <n v="2.9258533258710008E-2"/>
    <n v="3.4874654107589997E-3"/>
    <n v="3.1034619276437001E-2"/>
    <n v="2.1543270970375498E-2"/>
    <n v="1.3659473132919001E-2"/>
    <n v="2.5848296398642497E-2"/>
    <n v="6.6498059413220003E-3"/>
  </r>
  <r>
    <n v="22"/>
    <x v="8"/>
    <x v="21"/>
    <n v="9.1616957718854992E-3"/>
    <n v="5.2730090643129997E-3"/>
    <n v="5.6167265061499994E-3"/>
    <n v="5.7669954121600002E-3"/>
    <n v="1.1090594063500001E-4"/>
    <n v="8.312071588046999E-3"/>
    <n v="1.2376972697011502E-2"/>
    <n v="9.5904805964800008E-4"/>
    <n v="5.3014933280269988E-3"/>
    <n v="8.2811611704739999E-3"/>
    <n v="2.0504489429409999E-3"/>
    <n v="1.2257546816288E-2"/>
    <n v="1.8325822235328498E-2"/>
    <n v="8.4393816095749991E-3"/>
    <n v="1.3275972506468E-2"/>
    <n v="7.356380284931999E-3"/>
    <n v="1.9889184199885005E-2"/>
    <n v="1.3982269703919E-2"/>
    <n v="2.7258151010129503E-2"/>
    <n v="2.0599164948445499E-2"/>
    <n v="2.3484706875000001E-2"/>
    <n v="1.8900352574754999E-2"/>
    <n v="4.4677149038289997E-3"/>
  </r>
  <r>
    <n v="23"/>
    <x v="8"/>
    <x v="22"/>
    <n v="7.0018270538490003E-3"/>
    <n v="1.8236152375449E-2"/>
    <n v="6.1329699024750004E-3"/>
    <n v="7.2549605032199999E-3"/>
    <n v="2.6581623786499999E-4"/>
    <n v="9.9904207201320008E-3"/>
    <n v="1.3778138736408001E-2"/>
    <n v="3.4127144216479998E-3"/>
    <n v="2.3278282752789998E-2"/>
    <n v="7.7211951090965002E-3"/>
    <n v="2.1953757760360001E-3"/>
    <n v="1.1794266036029E-2"/>
    <n v="1.9713828887101499E-2"/>
    <n v="1.0198521303355999E-2"/>
    <n v="1.4567526839372499E-2"/>
    <n v="8.0708847110219986E-3"/>
    <n v="1.4527483489135002E-2"/>
    <n v="3.0317613077565E-2"/>
    <n v="2.8250871166919003E-2"/>
    <n v="2.2781756122879498E-2"/>
    <n v="2.3245066242081003E-2"/>
    <n v="1.6422412951147498E-2"/>
    <n v="2.4403882299101003E-2"/>
  </r>
  <r>
    <n v="24"/>
    <x v="8"/>
    <x v="23"/>
    <n v="5.6024761698030001E-3"/>
    <n v="8.4992279501470008E-3"/>
    <n v="7.4752018185499994E-3"/>
    <n v="4.6375692649599995E-3"/>
    <n v="2.0599489335000004E-5"/>
    <n v="7.7030552809769998E-3"/>
    <n v="1.5412833308419501E-2"/>
    <n v="6.3272227425120002E-3"/>
    <n v="4.6989101939519991E-3"/>
    <n v="1.0219501705951499E-2"/>
    <n v="2.2544200413709995E-3"/>
    <n v="7.1968836554984995E-3"/>
    <n v="1.26542760988585E-2"/>
    <n v="4.3608386858649999E-3"/>
    <n v="1.3265420022245998E-2"/>
    <n v="5.6859314001E-3"/>
    <n v="1.6939241527649002E-2"/>
    <n v="1.2828428254796E-2"/>
    <n v="1.2384380854581E-2"/>
    <n v="2.0239211123364E-2"/>
    <n v="2.5162185937500001E-2"/>
    <n v="1.9240461457752499E-2"/>
    <n v="1.5239301594134001E-2"/>
  </r>
  <r>
    <n v="25"/>
    <x v="8"/>
    <x v="24"/>
    <n v="5.3540403186315005E-3"/>
    <n v="1.1629897327825E-2"/>
    <n v="6.9796087066999997E-3"/>
    <n v="6.8987303846999998E-3"/>
    <n v="2.6397270380000004E-5"/>
    <n v="2.5558277966529997E-3"/>
    <n v="1.2143444164396501E-2"/>
    <n v="4.5087693469599999E-3"/>
    <n v="8.4718930112894983E-3"/>
    <n v="9.6164623010230009E-3"/>
    <n v="2.1255961897309996E-3"/>
    <n v="8.4837672482905007E-3"/>
    <n v="1.30827969373025E-2"/>
    <n v="1.1147463956886499E-2"/>
    <n v="8.2994630520479996E-3"/>
    <n v="4.5910525289369992E-3"/>
    <n v="1.1298360615262001E-2"/>
    <n v="1.4850899513136498E-2"/>
    <n v="1.6478905975592002E-2"/>
    <n v="1.6617121362283497E-2"/>
    <n v="2.2046868445419001E-2"/>
    <n v="2.4682206627259999E-2"/>
    <n v="2.4671797672367997E-2"/>
  </r>
  <r>
    <n v="26"/>
    <x v="8"/>
    <x v="25"/>
    <n v="8.806787957382E-3"/>
    <n v="2.3090649585900001E-4"/>
    <n v="2.7257598292500002E-3"/>
    <n v="4.7886935821000003E-3"/>
    <n v="1.9023134120000001E-6"/>
    <n v="1.3399886857438001E-2"/>
    <n v="1.4945777961954001E-2"/>
    <n v="4.4215819636839997E-3"/>
    <n v="5.1020234057649991E-4"/>
    <n v="7.9427197417225003E-3"/>
    <n v="1.8196382232504996E-3"/>
    <n v="1.03669010344695E-2"/>
    <n v="9.4087552589930002E-3"/>
    <n v="4.5750194141129996E-3"/>
    <n v="1.968446196444E-3"/>
    <n v="1.7918406029789997E-3"/>
    <n v="7.7955837714520004E-3"/>
    <n v="3.8245409090899995E-4"/>
    <n v="1.8767208805813E-2"/>
    <n v="1.002915013977E-2"/>
    <n v="2.5881105152290501E-2"/>
    <n v="3.8383751555974999E-3"/>
    <n v="1.4524343357699999E-4"/>
  </r>
  <r>
    <n v="27"/>
    <x v="8"/>
    <x v="26"/>
    <n v="8.3910377509110005E-3"/>
    <n v="7.8938812211620003E-3"/>
    <n v="5.3482796657499995E-3"/>
    <n v="5.4949380905000003E-3"/>
    <n v="1.0152796300000001E-5"/>
    <n v="8.6725053695895001E-3"/>
    <n v="7.2393621671265011E-3"/>
    <n v="6.5265044310319998E-3"/>
    <n v="7.2667201915424997E-3"/>
    <n v="7.764269597667E-3"/>
    <n v="2.1470668316709999E-3"/>
    <n v="8.9920826849714999E-3"/>
    <n v="1.3606930110776501E-2"/>
    <n v="8.5033639616449996E-3"/>
    <n v="1.5394383714034501E-2"/>
    <n v="6.1050145012080002E-3"/>
    <n v="1.4856766516903003E-2"/>
    <n v="1.5596357986863499E-2"/>
    <n v="1.8210961394159002E-2"/>
    <n v="1.9015155146841E-2"/>
    <n v="2.3963985456871499E-2"/>
    <n v="1.8900352574754999E-2"/>
    <n v="1.4997883502856E-2"/>
  </r>
  <r>
    <n v="28"/>
    <x v="8"/>
    <x v="27"/>
    <n v="6.1044166955744996E-3"/>
    <n v="3.9792912605050006E-3"/>
    <n v="4.1712446916499996E-3"/>
    <n v="8.2856501541399997E-3"/>
    <n v="5.1031160350000001E-6"/>
    <n v="2.1254301598564998E-3"/>
    <n v="1.4011667269023E-2"/>
    <n v="1.0424969612996E-2"/>
    <n v="7.0441624414524992E-3"/>
    <n v="1.0373338510835E-2"/>
    <n v="1.5512551990004998E-3"/>
    <n v="5.8049067585835001E-3"/>
    <n v="1.1126266845245999E-2"/>
    <n v="8.8852581372970002E-3"/>
    <n v="2.7133502681425002E-3"/>
    <n v="9.0655231169999993E-4"/>
    <n v="6.9566214178400018E-3"/>
    <n v="7.9991278482059985E-3"/>
    <n v="8.5433686591555001E-3"/>
    <n v="1.3631286939042E-2"/>
    <n v="1.7733350472709502E-2"/>
    <n v="3.4496775512875E-3"/>
    <n v="5.9706946552619995E-3"/>
  </r>
  <r>
    <n v="29"/>
    <x v="8"/>
    <x v="28"/>
    <n v="7.118439204164999E-3"/>
    <n v="7.7924953051900002E-4"/>
    <n v="7.4752018185499994E-3"/>
    <n v="2.98800405842E-3"/>
    <n v="2.8320958100000002E-6"/>
    <n v="8.0615015628989987E-3"/>
    <n v="1.6346944001350502E-2"/>
    <n v="2.25438467348E-3"/>
    <n v="1.0414025495379998E-3"/>
    <n v="9.7333790971484997E-3"/>
    <n v="9.7691552710549995E-4"/>
    <n v="7.9475645073799998E-3"/>
    <n v="1.4901038543757999E-2"/>
    <n v="2.0332794638039998E-3"/>
    <n v="3.7940522822719996E-3"/>
    <n v="3.9769405589550003E-3"/>
    <n v="1.9710877822161001E-2"/>
    <n v="1.8409690669314999E-3"/>
    <n v="1.7460875694226E-2"/>
    <n v="1.9085490521774998E-2"/>
    <n v="2.3245066242081003E-2"/>
    <n v="7.7739216707249995E-4"/>
    <n v="6.9775699184500002E-4"/>
  </r>
  <r>
    <n v="30"/>
    <x v="8"/>
    <x v="29"/>
    <n v="8.4772306103385008E-3"/>
    <n v="1.172051333779E-3"/>
    <n v="5.5134781316749995E-3"/>
    <n v="9.1604212540399993E-3"/>
    <n v="1.2851302685E-6"/>
    <n v="3.7083164452059998E-3"/>
    <n v="1.12093334714655E-2"/>
    <n v="6.215126557784E-3"/>
    <n v="1.2849548922145E-3"/>
    <n v="9.7949067199809992E-3"/>
    <n v="2.0719195848809997E-3"/>
    <n v="9.6065698990690004E-3"/>
    <n v="1.4201058419284499E-2"/>
    <n v="3.5467628620000002E-3"/>
    <n v="2.9730505890050002E-3"/>
    <n v="1.1980758049469999E-3"/>
    <n v="1.7274005572494002E-2"/>
    <n v="2.5669839220189999E-3"/>
    <n v="2.4384277636904501E-2"/>
    <n v="2.0172995520071998E-2"/>
    <n v="2.3005428293128502E-2"/>
    <n v="4.0813096375174997E-3"/>
    <n v="1.8974892770929998E-3"/>
  </r>
  <r>
    <n v="31"/>
    <x v="8"/>
    <x v="30"/>
    <n v="5.5314935908514998E-3"/>
    <n v="8.4130205469110011E-3"/>
    <n v="5.0798335873249991E-3"/>
    <n v="1.0684793386359999E-2"/>
    <n v="6.4122924000000008E-6"/>
    <n v="9.7521432108849994E-4"/>
    <n v="9.3411120856035004E-3"/>
    <n v="7.7595681014920002E-3"/>
    <n v="4.9361631761129995E-3"/>
    <n v="6.3243583405784998E-3"/>
    <n v="2.356405590586E-3"/>
    <n v="9.7856599053955003E-3"/>
    <n v="1.2585982748291501E-2"/>
    <n v="5.2880164025375003E-3"/>
    <n v="3.6942642020479999E-3"/>
    <n v="9.9849701424899987E-4"/>
    <n v="1.8512534573404002E-2"/>
    <n v="9.0233309643454988E-3"/>
    <n v="2.65021015634825E-2"/>
    <n v="1.7647942093375498E-2"/>
    <n v="1.6535149992081003E-2"/>
    <n v="3.4010888299749998E-4"/>
    <n v="5.7184788590039998E-3"/>
  </r>
  <r>
    <n v="0"/>
    <x v="8"/>
    <x v="31"/>
    <n v="0.24552532920267747"/>
    <n v="0.268817706281406"/>
    <n v="0.16746929696222498"/>
    <n v="0.26658438142164004"/>
    <n v="1.5727563158904998E-3"/>
    <n v="0.3093427342724524"/>
    <n v="0.33768117877718407"/>
    <n v="0.26424872936521598"/>
    <n v="0.29759752113661697"/>
    <n v="0.24106771553012807"/>
    <n v="6.4046994805301488E-2"/>
    <n v="0.42829664409535789"/>
    <n v="0.55267526002968448"/>
    <n v="0.21981247206415805"/>
    <n v="0.37382342459364698"/>
    <n v="0.21831600124758893"/>
    <n v="0.61641192998531824"/>
    <n v="0.56909210744474559"/>
    <n v="0.85468821071936374"/>
    <n v="0.62662029173791067"/>
    <n v="0.67075198973501404"/>
    <n v="0.45506604739480744"/>
    <n v="0.38288393704155005"/>
  </r>
  <r>
    <n v="1"/>
    <x v="9"/>
    <x v="0"/>
    <n v="1.267528453254E-2"/>
    <n v="3.0302369342699999E-4"/>
    <n v="2.4366657522749999E-3"/>
    <n v="6.9255931039999993E-5"/>
    <n v="5.2367054600000001E-6"/>
    <n v="3.2241238186813001E-2"/>
    <n v="6.3052497554310005E-3"/>
    <n v="4.4215819636839997E-3"/>
    <n v="1.9421324840904997E-3"/>
    <n v="8.238086681903501E-3"/>
    <n v="3.7681016169764992E-3"/>
    <n v="3.0426164705093E-2"/>
    <n v="3.4432192789039501E-2"/>
    <n v="5.6021470956675E-3"/>
    <n v="3.0634045904419999E-2"/>
    <n v="2.035290838161E-2"/>
    <n v="1.6846134571198001E-2"/>
    <n v="1.19533192691825E-2"/>
    <n v="2.7199992089612504E-2"/>
    <n v="1.9310344765177498E-2"/>
    <n v="1.9171196954190001E-3"/>
    <n v="1.9240461457752499E-2"/>
    <n v="1.8940568940529999E-3"/>
  </r>
  <r>
    <n v="2"/>
    <x v="9"/>
    <x v="1"/>
    <n v="1.19502573529935E-2"/>
    <n v="7.8357868120099996E-4"/>
    <n v="4.8320362694250002E-3"/>
    <n v="2.9782390074599998E-3"/>
    <n v="2.51148119E-5"/>
    <n v="1.09547835834385E-2"/>
    <n v="1.0275222778534501E-2"/>
    <n v="5.9162021455200003E-3"/>
    <n v="1.2450654938799999E-3"/>
    <n v="6.9397055601125007E-3"/>
    <n v="2.9575835649059998E-3"/>
    <n v="2.4690963145987999E-2"/>
    <n v="2.7111424306293E-2"/>
    <n v="4.7646774801939993E-3"/>
    <n v="1.2991548846636499E-2"/>
    <n v="5.7731006459069995E-3"/>
    <n v="3.4901403614509004E-2"/>
    <n v="7.0851316253134995E-3"/>
    <n v="4.0955411055619999E-2"/>
    <n v="2.0615836058268E-2"/>
    <n v="2.2286506394371502E-2"/>
    <n v="3.8383751555974999E-3"/>
    <n v="3.9745565443599998E-4"/>
  </r>
  <r>
    <n v="3"/>
    <x v="9"/>
    <x v="2"/>
    <n v="7.7522034307920002E-3"/>
    <n v="1.3831027265962999E-2"/>
    <n v="4.4809913390250001E-3"/>
    <n v="8.8732704833599987E-3"/>
    <n v="1.3412378270000001E-5"/>
    <n v="1.5206509505176E-2"/>
    <n v="1.0742278125000001E-2"/>
    <n v="1.680201371738E-2"/>
    <n v="2.3773789861295497E-2"/>
    <n v="6.9150922209404997E-3"/>
    <n v="2.2973613252509997E-3"/>
    <n v="1.4207169040772499E-2"/>
    <n v="2.0461615179089999E-2"/>
    <n v="5.132790841554E-3"/>
    <n v="7.9878095093020001E-3"/>
    <n v="5.0122438912349994E-3"/>
    <n v="2.2917328074523003E-2"/>
    <n v="2.9053564735194999E-2"/>
    <n v="3.3077004285093997E-2"/>
    <n v="2.4028498275327E-2"/>
    <n v="2.3484706875000001E-2"/>
    <n v="1.098066778164E-2"/>
    <n v="1.2692137290947999E-2"/>
  </r>
  <r>
    <n v="4"/>
    <x v="9"/>
    <x v="3"/>
    <n v="9.9577029902565006E-3"/>
    <n v="4.0402460873490004E-3"/>
    <n v="3.7995502387499999E-3"/>
    <n v="7.0050996897999991E-3"/>
    <n v="1.6297909850000002E-5"/>
    <n v="2.301157042361E-3"/>
    <n v="1.1909917350546001E-2"/>
    <n v="9.2043669214560003E-3"/>
    <n v="5.2804987354404991E-3"/>
    <n v="6.3305116753715005E-3"/>
    <n v="1.5297845570604999E-3"/>
    <n v="1.1128306911422E-2"/>
    <n v="1.3664975759226998E-2"/>
    <n v="6.5809091188989994E-3"/>
    <n v="2.6162068878294998E-3"/>
    <n v="1.1840877370979999E-3"/>
    <n v="1.3081645441770002E-2"/>
    <n v="1.3839660839240498E-2"/>
    <n v="2.7255483018178504E-2"/>
    <n v="1.9986121980124498E-2"/>
    <n v="2.3245066242081003E-2"/>
    <n v="7.9196847931149988E-3"/>
    <n v="7.9859504246169999E-3"/>
  </r>
  <r>
    <n v="5"/>
    <x v="9"/>
    <x v="4"/>
    <n v="7.1742102325769996E-3"/>
    <n v="7.409837390596999E-3"/>
    <n v="4.3777429645499993E-3"/>
    <n v="2.816052194298E-2"/>
    <n v="1.2103201905000002E-5"/>
    <n v="3.1708597960049999E-4"/>
    <n v="1.2143444164396501E-2"/>
    <n v="9.7150340011599998E-4"/>
    <n v="1.9778255845464996E-3"/>
    <n v="6.4289684671179998E-3"/>
    <n v="1.5029462546354998E-3"/>
    <n v="1.4376608763579999E-2"/>
    <n v="2.0973794755389998E-2"/>
    <n v="7.0958459631409992E-3"/>
    <n v="1.4332694592300002E-4"/>
    <n v="2.17126387905E-4"/>
    <n v="2.3568760267319001E-2"/>
    <n v="1.01447643525855E-2"/>
    <n v="2.7828448744720503E-2"/>
    <n v="2.2183444081367999E-2"/>
    <n v="2.3963985456871499E-2"/>
    <n v="8.6970769601874987E-3"/>
    <n v="2.9202321610429998E-2"/>
  </r>
  <r>
    <n v="6"/>
    <x v="9"/>
    <x v="5"/>
    <n v="8.2845657875789992E-3"/>
    <n v="9.6399519315770003E-3"/>
    <n v="3.861499568225E-3"/>
    <n v="1.039089272286E-2"/>
    <n v="2.0305592600000002E-5"/>
    <n v="2.4159968014549997E-3"/>
    <n v="1.1442862004080501E-2"/>
    <n v="7.3485437455319998E-3"/>
    <n v="3.5399294088534995E-3"/>
    <n v="6.0166858758309997E-3"/>
    <n v="1.2560338723255E-3"/>
    <n v="1.5320321408031998E-2"/>
    <n v="1.9121406473650997E-2"/>
    <n v="9.7937489447935001E-3"/>
    <n v="4.9597925825944997E-3"/>
    <n v="2.8015261103339997E-3"/>
    <n v="1.7052916113718002E-2"/>
    <n v="1.94922063730185E-2"/>
    <n v="3.1910067557919003E-2"/>
    <n v="1.9736082764680501E-2"/>
    <n v="2.0609027331871501E-2"/>
    <n v="1.7005459357612499E-2"/>
    <n v="1.5232923082317999E-2"/>
  </r>
  <r>
    <n v="7"/>
    <x v="9"/>
    <x v="6"/>
    <n v="6.8294438751210001E-3"/>
    <n v="5.7205320063660001E-3"/>
    <n v="4.7287878949500003E-3"/>
    <n v="2.9813106722239996E-2"/>
    <n v="1.4080325395000001E-5"/>
    <n v="2.9666454189399998E-3"/>
    <n v="1.0275222778534501E-2"/>
    <n v="5.6670990951280002E-3"/>
    <n v="2.4901277119614997E-3"/>
    <n v="6.7674076058304999E-3"/>
    <n v="1.3794900634804999E-3"/>
    <n v="1.3631290424233999E-2"/>
    <n v="1.7081221754328999E-2"/>
    <n v="8.3618059372849995E-3"/>
    <n v="4.15954717843E-4"/>
    <n v="5.6853430481399998E-4"/>
    <n v="1.3772032544204003E-2"/>
    <n v="9.2891050750629981E-3"/>
    <n v="3.6897626579185001E-2"/>
    <n v="2.1178100097911996E-2"/>
    <n v="2.4443266722709502E-2"/>
    <n v="1.8122960407682496E-2"/>
    <n v="8.3937103789709991E-3"/>
  </r>
  <r>
    <n v="8"/>
    <x v="9"/>
    <x v="7"/>
    <n v="9.9374213462249993E-4"/>
    <n v="1.2711171331786E-2"/>
    <n v="5.1004831098250001E-3"/>
    <n v="4.4145799999999999E-2"/>
    <n v="6.4657281700000001E-6"/>
    <n v="1.2605486644159999E-3"/>
    <n v="1.4945777961954001E-2"/>
    <n v="2.8024121361359998E-3"/>
    <n v="3.8254742125014996E-3"/>
    <n v="5.8997759498224996E-3"/>
    <n v="1.7122850135504999E-3"/>
    <n v="1.3896173167645499E-2"/>
    <n v="2.0178206406476999E-2"/>
    <n v="3.6679699672949998E-3"/>
    <n v="1.6930224109365001E-3"/>
    <n v="5.2329003908999994E-4"/>
    <n v="2.9267721874873007E-2"/>
    <n v="1.2841392697039499E-2"/>
    <n v="4.0068493712763505E-2"/>
    <n v="2.3659591677730497E-2"/>
    <n v="2.5401826570418999E-2"/>
    <n v="1.9240461457752499E-2"/>
    <n v="1.1697025090470001E-2"/>
  </r>
  <r>
    <n v="9"/>
    <x v="9"/>
    <x v="8"/>
    <n v="1.2700635E-2"/>
    <n v="3.01863153589E-4"/>
    <n v="3.7169513867749996E-3"/>
    <n v="4.3348085393999996E-4"/>
    <n v="1.8168161800000002E-6"/>
    <n v="3.8858277251799999E-3"/>
    <n v="1.2844028043477002E-2"/>
    <n v="1.6316262957063999E-2"/>
    <n v="1.3437325446999997E-4"/>
    <n v="4.5829279535355002E-3"/>
    <n v="2.3134643067059999E-3"/>
    <n v="3.6021955865240998E-2"/>
    <n v="4.06312838890985E-2"/>
    <n v="1.1012183077812E-2"/>
    <n v="1.55765127496965E-2"/>
    <n v="5.4887256289739995E-3"/>
    <n v="1.6975262510639005E-2"/>
    <n v="1.39433763771885E-2"/>
    <n v="3.4189164576903498E-2"/>
    <n v="2.0439803103869999E-2"/>
    <n v="1.4857670929581002E-2"/>
    <n v="4.7615274035125001E-3"/>
    <n v="1.9725833822899997E-4"/>
  </r>
  <r>
    <n v="10"/>
    <x v="9"/>
    <x v="9"/>
    <n v="1.0773991852659001E-2"/>
    <n v="1.6358673402091E-2"/>
    <n v="2.8703125825500003E-3"/>
    <n v="7.5975186674799994E-3"/>
    <n v="1.7184943632000003E-4"/>
    <n v="1.49925994182835E-2"/>
    <n v="1.00416942459195E-2"/>
    <n v="1.4859008796632E-2"/>
    <n v="3.2757984999999996E-2"/>
    <n v="7.1735368623244995E-3"/>
    <n v="2.2973613252509997E-3"/>
    <n v="2.3442688150754998E-2"/>
    <n v="3.0259626916070998E-2"/>
    <n v="9.4690638978604993E-3"/>
    <n v="1.5648992000739999E-2"/>
    <n v="9.7238987661059997E-3"/>
    <n v="3.4619083508497003E-2"/>
    <n v="4.0300318857380994E-2"/>
    <n v="3.3837237440481505E-2"/>
    <n v="2.2217180322755999E-2"/>
    <n v="2.3005428293128502E-2"/>
    <n v="5.3445707684300001E-3"/>
    <n v="7.1615921295810001E-3"/>
  </r>
  <r>
    <n v="11"/>
    <x v="9"/>
    <x v="10"/>
    <n v="1.1296214022462E-2"/>
    <n v="6.9369800083459998E-3"/>
    <n v="2.6638127857000001E-3"/>
    <n v="1.4581313594199999E-3"/>
    <n v="1.0604328556500001E-4"/>
    <n v="2.3485847796553497E-2"/>
    <n v="1.0742278125000001E-2"/>
    <n v="6.1902158768480002E-3"/>
    <n v="1.9417118715630996E-2"/>
    <n v="7.2719925090514994E-3"/>
    <n v="2.6569945777460001E-3"/>
    <n v="3.2510913289292502E-2"/>
    <n v="3.7575273603054501E-2"/>
    <n v="9.6190982167254999E-3"/>
    <n v="3.14454885206455E-2"/>
    <n v="2.0811013926464998E-2"/>
    <n v="4.8455175125798007E-2"/>
    <n v="3.0337056696204498E-2"/>
    <n v="3.86558126248015E-2"/>
    <n v="2.3017428507554998E-2"/>
    <n v="1.9650470168128504E-2"/>
    <n v="2.6820034326322496E-2"/>
    <n v="1.1765229401793999E-2"/>
  </r>
  <r>
    <n v="12"/>
    <x v="9"/>
    <x v="11"/>
    <n v="8.806787957382E-3"/>
    <n v="1.1797845741352E-2"/>
    <n v="3.076810093475E-3"/>
    <n v="1.1644982194679999E-2"/>
    <n v="1.3925361662E-4"/>
    <n v="1.3746485513885E-2"/>
    <n v="1.12093334714655E-2"/>
    <n v="1.3053010741548E-2"/>
    <n v="1.9448615518208499E-2"/>
    <n v="8.9334283987659996E-3"/>
    <n v="2.6677298987159998E-3"/>
    <n v="1.4414142619586999E-2"/>
    <n v="2.3486894690555999E-2"/>
    <n v="7.2318807246299997E-3"/>
    <n v="5.9232330762919996E-3"/>
    <n v="4.2923070153809998E-3"/>
    <n v="1.8485566562708004E-2"/>
    <n v="2.3070422879481998E-2"/>
    <n v="2.9623206104154504E-2"/>
    <n v="2.43499875981045E-2"/>
    <n v="2.3245066242081003E-2"/>
    <n v="1.1903820029554998E-2"/>
    <n v="1.1189161114914E-2"/>
  </r>
  <r>
    <n v="13"/>
    <x v="9"/>
    <x v="12"/>
    <n v="9.8461609334325011E-3"/>
    <n v="1.0187632832512001E-2"/>
    <n v="3.7376009092749997E-3"/>
    <n v="1.9175390417E-3"/>
    <n v="1.2450534410000001E-5"/>
    <n v="2.12237830824945E-2"/>
    <n v="5.1376105298850004E-3"/>
    <n v="9.5531089366239982E-3"/>
    <n v="1.2616502065257999E-2"/>
    <n v="8.2134721977120007E-3"/>
    <n v="2.485229442226E-3"/>
    <n v="1.9622795453042002E-2"/>
    <n v="2.7118251997113502E-2"/>
    <n v="6.3914697959019991E-3"/>
    <n v="5.0513781457810998E-2"/>
    <n v="3.7576622737563001E-2"/>
    <n v="4.3553789420270002E-2"/>
    <n v="1.8448559638239499E-2"/>
    <n v="3.2787444558040502E-2"/>
    <n v="2.1880613433787499E-2"/>
    <n v="1.8212629054581004E-2"/>
    <n v="3.0415474999999997E-2"/>
    <n v="1.8680987822332001E-2"/>
  </r>
  <r>
    <n v="14"/>
    <x v="9"/>
    <x v="13"/>
    <n v="8.8422786118259999E-3"/>
    <n v="7.7765824259589996E-3"/>
    <n v="2.0030196839749999E-3"/>
    <n v="8.3799455829399998E-3"/>
    <n v="1.8472745689000002E-4"/>
    <n v="1.07147748701425E-2"/>
    <n v="1.4245195801638001E-2"/>
    <n v="1.1321742849788001E-2"/>
    <n v="1.1680082306047999E-2"/>
    <n v="8.7795904488629992E-3"/>
    <n v="2.259787701856E-3"/>
    <n v="1.47487342942185E-2"/>
    <n v="2.0925988587875002E-2"/>
    <n v="5.6105843289074994E-3"/>
    <n v="1.0253021298495498E-2"/>
    <n v="6.9711715479209993E-3"/>
    <n v="2.3994998518340003E-2"/>
    <n v="1.7528078149499502E-2"/>
    <n v="3.2120161599013999E-2"/>
    <n v="2.4052264270331997E-2"/>
    <n v="2.4443266722709502E-2"/>
    <n v="2.7694600894472499E-2"/>
    <n v="1.7852213909531001E-2"/>
  </r>
  <r>
    <n v="15"/>
    <x v="9"/>
    <x v="14"/>
    <n v="9.1262051174414993E-3"/>
    <n v="2.2749275107120999E-2"/>
    <n v="3.6756515797999999E-3"/>
    <n v="9.37032570388E-3"/>
    <n v="9.025301553000002E-5"/>
    <n v="2.2921006207326001E-2"/>
    <n v="1.0742278125000001E-2"/>
    <n v="1.6017338544799999E-2"/>
    <n v="2.3664610773088998E-2"/>
    <n v="6.484348480254999E-3"/>
    <n v="2.4691264607709998E-3"/>
    <n v="1.7011498143192499E-2"/>
    <n v="1.8597277410767499E-2"/>
    <n v="7.5334102536709991E-3"/>
    <n v="1.4531441816954999E-2"/>
    <n v="7.4871807315059985E-3"/>
    <n v="2.0078517921774005E-2"/>
    <n v="4.1687526356338496E-2"/>
    <n v="3.1383804080574999E-2"/>
    <n v="1.8556920328774502E-2"/>
    <n v="2.1327949230628501E-2"/>
    <n v="6.4620748600475002E-3"/>
    <n v="1.2327557430317E-2"/>
  </r>
  <r>
    <n v="16"/>
    <x v="9"/>
    <x v="15"/>
    <n v="7.8992374121235002E-3"/>
    <n v="2.0811404722525E-2"/>
    <n v="2.3953728030749999E-3"/>
    <n v="1.1487465565700001E-2"/>
    <n v="8.9371325325000007E-5"/>
    <n v="1.6326714583250999E-2"/>
    <n v="8.8740567391380008E-3"/>
    <n v="1.0835992089472E-2"/>
    <n v="2.0939326590006496E-2"/>
    <n v="9.0380305101689998E-3"/>
    <n v="2.0021399985760001E-3"/>
    <n v="1.3514397353488E-2"/>
    <n v="1.8211432722894501E-2"/>
    <n v="4.7521349080024994E-3"/>
    <n v="1.33123206831055E-2"/>
    <n v="5.2765757180640001E-3"/>
    <n v="2.0753893769372003E-2"/>
    <n v="3.5697905324229492E-2"/>
    <n v="3.4736664609374503E-2"/>
    <n v="2.3168643079760999E-2"/>
    <n v="2.4203626089790504E-2"/>
    <n v="9.6688179294149995E-3"/>
    <n v="1.1820676689486E-2"/>
  </r>
  <r>
    <n v="17"/>
    <x v="9"/>
    <x v="16"/>
    <n v="8.1223215257714993E-3"/>
    <n v="1.6392186999612E-2"/>
    <n v="3.0148600020249998E-3"/>
    <n v="8.2449830431799986E-3"/>
    <n v="1.1675715745000001E-5"/>
    <n v="1.0466854844488499E-2"/>
    <n v="1.12093334714655E-2"/>
    <n v="1.7362496520503999E-2"/>
    <n v="1.3559227736580498E-2"/>
    <n v="8.7119026211204993E-3"/>
    <n v="2.3027289857359997E-3"/>
    <n v="1.4292961777857499E-2"/>
    <n v="2.4313209703456497E-2"/>
    <n v="1.16997043092035E-2"/>
    <n v="1.1688751249682501E-2"/>
    <n v="7.0061735866080001E-3"/>
    <n v="2.3249761054360003E-2"/>
    <n v="2.3751065231442998E-2"/>
    <n v="3.2689290538369498E-2"/>
    <n v="2.3530614395918997E-2"/>
    <n v="2.4682907355628503E-2"/>
    <n v="1.7199805118219998E-2"/>
    <n v="9.4477094009789986E-3"/>
  </r>
  <r>
    <n v="18"/>
    <x v="9"/>
    <x v="17"/>
    <n v="8.0158495624394997E-3"/>
    <n v="1.5121236964907999E-2"/>
    <n v="7.6404223817499995E-4"/>
    <n v="7.9931709854000003E-3"/>
    <n v="8.9050710705000015E-5"/>
    <n v="2.3774905679316002E-2"/>
    <n v="1.2610499510862001E-2"/>
    <n v="1.6988841944916001E-2"/>
    <n v="1.6297107364895497E-2"/>
    <n v="9.7949067199809992E-3"/>
    <n v="2.6730975592009999E-3"/>
    <n v="1.4331570375416498E-2"/>
    <n v="2.3124953086440497E-2"/>
    <n v="4.5490436728879997E-3"/>
    <n v="1.6731970298872498E-2"/>
    <n v="1.0741674112911E-2"/>
    <n v="2.3740204070041002E-2"/>
    <n v="2.5164201614887499E-2"/>
    <n v="2.7095663692284003E-2"/>
    <n v="2.2914878114417999E-2"/>
    <n v="2.4682907355628503E-2"/>
    <n v="2.2107092602574995E-2"/>
    <n v="2.4369043611244999E-2"/>
  </r>
  <r>
    <n v="19"/>
    <x v="9"/>
    <x v="18"/>
    <n v="1.0784132039643001E-2"/>
    <n v="1.6411027713787E-2"/>
    <n v="2.5605682210999999E-3"/>
    <n v="1.5589956832599999E-3"/>
    <n v="3.7698935735000001E-5"/>
    <n v="1.9734720319375999E-2"/>
    <n v="7.7064175135920007E-3"/>
    <n v="9.9765848740839998E-3"/>
    <n v="2.1701483696411998E-2"/>
    <n v="9.8564480830474997E-3"/>
    <n v="2.8233920527809997E-3"/>
    <n v="1.8632969678874498E-2"/>
    <n v="2.8350902991529502E-2"/>
    <n v="3.8862130671029997E-3"/>
    <n v="4.9265943619703996E-2"/>
    <n v="2.9833964876225999E-2"/>
    <n v="2.9027049460491002E-2"/>
    <n v="6.0894514999999996E-2"/>
    <n v="2.6941428151401499E-2"/>
    <n v="2.1075315286775999E-2"/>
    <n v="2.4203626089790504E-2"/>
    <n v="2.3953403181499997E-2"/>
    <n v="2.9962887636508E-2"/>
  </r>
  <r>
    <n v="20"/>
    <x v="9"/>
    <x v="19"/>
    <n v="4.6645050635925004E-3"/>
    <n v="1.2840294631437999E-2"/>
    <n v="1.7552246519999999E-3"/>
    <n v="4.6599467709800002E-3"/>
    <n v="4.3098620293500003E-4"/>
    <n v="1.7378711188948501E-2"/>
    <n v="9.1075835529884994E-3"/>
    <n v="7.4606418097440006E-3"/>
    <n v="1.6441979553557997E-2"/>
    <n v="9.3334031754474991E-3"/>
    <n v="2.5872149914409996E-3"/>
    <n v="1.2259688835908999E-2"/>
    <n v="1.8368502496489997E-2"/>
    <n v="5.2266003755780006E-3"/>
    <n v="2.3176860564325996E-2"/>
    <n v="1.2131131004579999E-2"/>
    <n v="2.0338672814822004E-2"/>
    <n v="1.7515113707255999E-2"/>
    <n v="2.9312368521789003E-2"/>
    <n v="2.3794217435794501E-2"/>
    <n v="2.4682907355628503E-2"/>
    <n v="2.7208731930632498E-2"/>
    <n v="3.5753989999999999E-2"/>
  </r>
  <r>
    <n v="21"/>
    <x v="9"/>
    <x v="20"/>
    <n v="3.0319273387875E-3"/>
    <n v="3.8012615600449997E-3"/>
    <n v="4.1092961241499994E-3"/>
    <n v="2.3153236017600001E-3"/>
    <n v="4.2748616E-6"/>
    <n v="1.9850889913982501E-2"/>
    <n v="4.6705551834195008E-3"/>
    <n v="7.2239940998199996E-3"/>
    <n v="2.9793354599514997E-3"/>
    <n v="9.9856704037395005E-3"/>
    <n v="1.8464765256754998E-3"/>
    <n v="1.4096713224114E-2"/>
    <n v="2.0625512643506001E-2"/>
    <n v="6.6859565788635004E-3"/>
    <n v="4.5864385856562002E-2"/>
    <n v="2.9454477862025995E-2"/>
    <n v="3.297235186729601E-2"/>
    <n v="3.5652520642200001E-3"/>
    <n v="3.2264006013350506E-2"/>
    <n v="2.16481854939705E-2"/>
    <n v="1.1502712804581001E-2"/>
    <n v="2.5848296398642497E-2"/>
    <n v="6.6498059413220003E-3"/>
  </r>
  <r>
    <n v="22"/>
    <x v="9"/>
    <x v="21"/>
    <n v="9.3391490441055002E-3"/>
    <n v="5.6470303473730001E-3"/>
    <n v="2.47796555925E-3"/>
    <n v="5.8078391063199992E-3"/>
    <n v="1.3177260882E-4"/>
    <n v="1.0345085433433E-2"/>
    <n v="1.2610499510862001E-2"/>
    <n v="1.8558194169560002E-3"/>
    <n v="7.4283906749129987E-3"/>
    <n v="7.8196450307259999E-3"/>
    <n v="2.1148608687609999E-3"/>
    <n v="1.4122451045239499E-2"/>
    <n v="2.1665237183395001E-2"/>
    <n v="8.4325146391879997E-3"/>
    <n v="1.6814238886899997E-2"/>
    <n v="9.3665828149319987E-3"/>
    <n v="2.2215652387880001E-2"/>
    <n v="1.4176742427022999E-2"/>
    <n v="2.8205209682383003E-2"/>
    <n v="2.0794485017782499E-2"/>
    <n v="2.3484706875000001E-2"/>
    <n v="1.8900352574754999E-2"/>
    <n v="4.4677149038289997E-3"/>
  </r>
  <r>
    <n v="23"/>
    <x v="9"/>
    <x v="22"/>
    <n v="7.5037675796205006E-3"/>
    <n v="1.8570727342812E-2"/>
    <n v="1.631328278975E-3"/>
    <n v="7.3616873892999998E-3"/>
    <n v="2.8141948270500003E-4"/>
    <n v="1.2266925029973999E-2"/>
    <n v="1.3778138736408001E-2"/>
    <n v="3.4127144216479998E-3"/>
    <n v="2.5331694111925498E-2"/>
    <n v="8.139625310079E-3"/>
    <n v="2.5550090285309996E-3"/>
    <n v="1.3559439473393E-2"/>
    <n v="2.2259369602493497E-2"/>
    <n v="1.02791320359365E-2"/>
    <n v="1.7676772894938499E-2"/>
    <n v="9.9372891190649994E-3"/>
    <n v="1.5293127819629002E-2"/>
    <n v="3.0913977420766001E-2"/>
    <n v="2.9234748954100005E-2"/>
    <n v="2.32465671139605E-2"/>
    <n v="2.3005428293128502E-2"/>
    <n v="1.6422412951147498E-2"/>
    <n v="2.4403882299101003E-2"/>
  </r>
  <r>
    <n v="24"/>
    <x v="9"/>
    <x v="23"/>
    <n v="5.6988079461509997E-3"/>
    <n v="9.167395519201E-3"/>
    <n v="0"/>
    <n v="4.8064534374399996E-3"/>
    <n v="2.4874350935000002E-5"/>
    <n v="1.0147051164677E-2"/>
    <n v="1.5412833308419501E-2"/>
    <n v="5.9909323088439999E-3"/>
    <n v="7.8042197610194994E-3"/>
    <n v="1.1019452404334001E-2"/>
    <n v="2.2866260042809995E-3"/>
    <n v="8.4987800443450008E-3"/>
    <n v="1.5623215856931499E-2"/>
    <n v="4.3695376295804994E-3"/>
    <n v="1.7225430513360999E-2"/>
    <n v="7.0845518735459991E-3"/>
    <n v="1.8951447990406003E-2"/>
    <n v="1.3100681541909499E-2"/>
    <n v="1.3530229707295E-2"/>
    <n v="1.8930270893117999E-2"/>
    <n v="2.56414645193715E-2"/>
    <n v="1.9240461457752499E-2"/>
    <n v="1.5239301594134001E-2"/>
  </r>
  <r>
    <n v="25"/>
    <x v="9"/>
    <x v="24"/>
    <n v="5.6582471982149999E-3"/>
    <n v="1.2494395973497999E-2"/>
    <n v="2.147573961225E-3"/>
    <n v="7.0470117123200005E-3"/>
    <n v="3.1046182370000002E-5"/>
    <n v="2.1892622644565001E-3"/>
    <n v="1.2376972697011502E-2"/>
    <n v="4.0105613666919998E-3"/>
    <n v="9.7022599972999991E-3"/>
    <n v="1.0311804017885499E-2"/>
    <n v="2.259787701856E-3"/>
    <n v="9.9368700709755002E-3"/>
    <n v="1.533126938785E-2"/>
    <n v="1.09605011180905E-2"/>
    <n v="1.0836230259715E-2"/>
    <n v="5.8248265890569993E-3"/>
    <n v="1.2638456730971002E-2"/>
    <n v="1.5051845323184999E-2"/>
    <n v="1.7361024236951503E-2"/>
    <n v="1.6664453847613499E-2"/>
    <n v="2.1807227812500003E-2"/>
    <n v="2.4682206627259999E-2"/>
    <n v="2.4671797672367997E-2"/>
  </r>
  <r>
    <n v="26"/>
    <x v="9"/>
    <x v="25"/>
    <n v="8.811858050874E-3"/>
    <n v="2.74621768263E-4"/>
    <n v="2.6025987621000001E-3"/>
    <n v="4.9133569067200001E-3"/>
    <n v="2.4820915165000006E-6"/>
    <n v="1.40086178543435E-2"/>
    <n v="1.4945777961954001E-2"/>
    <n v="4.2596662965680007E-3"/>
    <n v="7.7055297796099992E-4"/>
    <n v="8.1703977091415001E-3"/>
    <n v="2.0343459614860001E-3"/>
    <n v="1.2869884547281501E-2"/>
    <n v="1.2242822432170499E-2"/>
    <n v="4.4739171419134992E-3"/>
    <n v="2.3683353491560002E-3"/>
    <n v="2.0234159344350001E-3"/>
    <n v="8.7380725401930009E-3"/>
    <n v="4.0190379899999996E-4"/>
    <n v="2.0420385001048501E-2"/>
    <n v="1.1552635209079501E-2"/>
    <n v="2.6360386418128504E-2"/>
    <n v="3.8383751555974999E-3"/>
    <n v="1.4524343357699999E-4"/>
  </r>
  <r>
    <n v="27"/>
    <x v="9"/>
    <x v="26"/>
    <n v="8.7560870224620002E-3"/>
    <n v="8.4086697263979996E-3"/>
    <n v="2.6638127857000001E-3"/>
    <n v="5.4679473483800001E-3"/>
    <n v="9.2711060950000015E-6"/>
    <n v="1.09789624109385E-2"/>
    <n v="7.4728889809770006E-3"/>
    <n v="6.4766849486440001E-3"/>
    <n v="7.4178950165189987E-3"/>
    <n v="8.1457843699695009E-3"/>
    <n v="2.5228030656209996E-3"/>
    <n v="1.05245447223955E-2"/>
    <n v="1.66492850151795E-2"/>
    <n v="8.1887684394614992E-3"/>
    <n v="1.9879847393934499E-2"/>
    <n v="7.8553076499449995E-3"/>
    <n v="1.6591752078353002E-2"/>
    <n v="1.584268238949E-2"/>
    <n v="2.0087109028172501E-2"/>
    <n v="2.0461885778137498E-2"/>
    <n v="2.3963985456871499E-2"/>
    <n v="1.8900352574754999E-2"/>
    <n v="1.4997883502856E-2"/>
  </r>
  <r>
    <n v="28"/>
    <x v="9"/>
    <x v="27"/>
    <n v="6.0435755736704998E-3"/>
    <n v="4.6526282881319998E-3"/>
    <n v="3.2007079904499999E-3"/>
    <n v="8.5260990829999998E-3"/>
    <n v="5.6641916200000004E-6"/>
    <n v="2.4362296443069999E-3"/>
    <n v="1.4245195801638001E-2"/>
    <n v="9.6402963198999984E-3"/>
    <n v="7.632050343456499E-3"/>
    <n v="1.04410263385775E-2"/>
    <n v="1.5780935014254999E-3"/>
    <n v="6.9727515292670001E-3"/>
    <n v="1.3316693647343E-2"/>
    <n v="8.8718562172754988E-3"/>
    <n v="3.2873093585289999E-3"/>
    <n v="1.1399956606289998E-3"/>
    <n v="8.6619160435200022E-3"/>
    <n v="8.1417428023360001E-3"/>
    <n v="1.0917241342678E-2"/>
    <n v="1.5714679398963E-2"/>
    <n v="1.8452269687500002E-2"/>
    <n v="3.4496775512875E-3"/>
    <n v="5.9706946552619995E-3"/>
  </r>
  <r>
    <n v="29"/>
    <x v="9"/>
    <x v="28"/>
    <n v="7.5139077666044997E-3"/>
    <n v="8.2220395107900004E-4"/>
    <n v="3.6550020572999999E-3"/>
    <n v="3.02707309142E-3"/>
    <n v="2.8588136949999999E-6"/>
    <n v="8.5983295625849995E-3"/>
    <n v="1.68140010665805E-2"/>
    <n v="2.0426457650080001E-3"/>
    <n v="1.1904743118774999E-3"/>
    <n v="1.0022584687399999E-2"/>
    <n v="4.8845710413499997E-4"/>
    <n v="9.3009365384774997E-3"/>
    <n v="1.6891715311098E-2"/>
    <n v="1.450008842571E-3"/>
    <n v="4.2556445207184998E-3"/>
    <n v="4.7193524796809994E-3"/>
    <n v="2.1418202082029002E-2"/>
    <n v="1.8798623936619999E-3"/>
    <n v="1.9782681234519001E-2"/>
    <n v="2.0925085768927501E-2"/>
    <n v="2.3245066242081003E-2"/>
    <n v="7.7739216707249995E-4"/>
    <n v="6.9775699184500002E-4"/>
  </r>
  <r>
    <n v="30"/>
    <x v="9"/>
    <x v="29"/>
    <n v="8.7814374899220001E-3"/>
    <n v="1.2857818301439999E-3"/>
    <n v="4.150595931125E-3"/>
    <n v="8.8125391062999995E-3"/>
    <n v="9.4848491750000008E-7"/>
    <n v="4.1602332384775001E-3"/>
    <n v="1.12093334714655E-2"/>
    <n v="6.3147674020440003E-3"/>
    <n v="1.4634236702929999E-3"/>
    <n v="9.4380121569675006E-3"/>
    <n v="2.5872149914409996E-3"/>
    <n v="1.1159407245082999E-2"/>
    <n v="1.7294631281317498E-2"/>
    <n v="3.430821215227E-3"/>
    <n v="3.3407691383220001E-3"/>
    <n v="1.41145635204E-3"/>
    <n v="1.9323031809914001E-2"/>
    <n v="2.6382853096325E-3"/>
    <n v="2.6090644340401502E-2"/>
    <n v="2.0554852465208998E-2"/>
    <n v="2.2765787660209501E-2"/>
    <n v="4.0813096375174997E-3"/>
    <n v="1.8974892770929998E-3"/>
  </r>
  <r>
    <n v="31"/>
    <x v="9"/>
    <x v="30"/>
    <n v="5.4807926559315E-3"/>
    <n v="1.0071679974589999E-2"/>
    <n v="5.7406244031250001E-3"/>
    <n v="1.1666467955539999E-2"/>
    <n v="7.0802395250000005E-6"/>
    <n v="4.5824197454549998E-4"/>
    <n v="9.8081674320690017E-3"/>
    <n v="6.9998017303640001E-3"/>
    <n v="6.3470921754434986E-3"/>
    <n v="6.6197252807595006E-3"/>
    <n v="2.8287597132659998E-3"/>
    <n v="1.1414639704975499E-2"/>
    <n v="1.6073933884075499E-2"/>
    <n v="5.5131030359735003E-3"/>
    <n v="3.2297509517595002E-3"/>
    <n v="8.5215427006499992E-4"/>
    <n v="2.2699026850832003E-2"/>
    <n v="9.1400109445369995E-3"/>
    <n v="2.7902396725963001E-2"/>
    <n v="1.9056632169812997E-2"/>
    <n v="1.6774790625000001E-2"/>
    <n v="3.4010888299749998E-4"/>
    <n v="5.7184788590039998E-3"/>
  </r>
  <r>
    <n v="0"/>
    <x v="9"/>
    <x v="31"/>
    <n v="0.25311528710159847"/>
    <n v="0.28732076837304099"/>
    <n v="9.8231489928350013E-2"/>
    <n v="0.2759344706907999"/>
    <n v="1.9798861193090008E-3"/>
    <n v="0.36175602490316494"/>
    <n v="0.34585464819971251"/>
    <n v="0.26129685314346407"/>
    <n v="0.33080064456738656"/>
    <n v="0.25182394970678246"/>
    <n v="6.9044288035672002E-2"/>
    <n v="0.49093773154918818"/>
    <n v="0.67196212176420334"/>
    <n v="0.21063739887119351"/>
    <n v="0.46428874026570693"/>
    <n v="0.27344266775571902"/>
    <n v="0.69418295544024911"/>
    <n v="0.5768902712145485"/>
    <n v="0.89436044980714458"/>
    <n v="0.64924561873501041"/>
    <n v="0.66955378657041908"/>
    <n v="0.45506604739480744"/>
    <n v="0.38288393704155005"/>
  </r>
  <r>
    <n v="1"/>
    <x v="10"/>
    <x v="0"/>
    <n v="1.267528453254E-2"/>
    <n v="3.0035830421399999E-4"/>
    <n v="3.3659056943999999E-3"/>
    <n v="1.3123221965999999E-4"/>
    <n v="4.969526610000001E-6"/>
    <n v="4.8357654999999999E-2"/>
    <n v="8.1019086625710012E-3"/>
    <n v="2.3042492634840002E-3"/>
    <n v="1.5558044637914998E-3"/>
    <n v="8.238086681903501E-3"/>
    <n v="4.6483992553520001E-3"/>
    <n v="3.198221881228E-2"/>
    <n v="3.4724135147530498E-2"/>
    <n v="5.4198481719124995E-3"/>
    <n v="4.1780541568370494E-2"/>
    <n v="3.0292933337289E-2"/>
    <n v="1.8053540839943E-2"/>
    <n v="1.1933875650542998E-2"/>
    <n v="2.7883601011769503E-2"/>
    <n v="2.0032264918799999E-2"/>
    <n v="0"/>
    <n v="1.9240461457752499E-2"/>
    <n v="1.8940568940529999E-3"/>
  </r>
  <r>
    <n v="2"/>
    <x v="10"/>
    <x v="1"/>
    <n v="1.1965468903533E-2"/>
    <n v="8.0799335746100005E-4"/>
    <n v="2.47796555925E-3"/>
    <n v="3.0888727968399997E-3"/>
    <n v="3.0378235245000003E-5"/>
    <n v="1.1144737288044E-2"/>
    <n v="1.0275222778534501E-2"/>
    <n v="4.7608626563960003E-3"/>
    <n v="8.3354330731749986E-4"/>
    <n v="7.2473780248599991E-3"/>
    <n v="3.4782479507864993E-3"/>
    <n v="2.5830924344183499E-2"/>
    <n v="2.6510464196374001E-2"/>
    <n v="4.7783176739319994E-3"/>
    <n v="1.6151820505460501E-2"/>
    <n v="7.1804777576909987E-3"/>
    <n v="4.7559076560255008E-2"/>
    <n v="7.0527174749789989E-3"/>
    <n v="4.1300185000000003E-2"/>
    <n v="2.1573406152289497E-2"/>
    <n v="2.2526147027290503E-2"/>
    <n v="3.8383751555974999E-3"/>
    <n v="3.9745565443599998E-4"/>
  </r>
  <r>
    <n v="3"/>
    <x v="10"/>
    <x v="2"/>
    <n v="7.5341894106360002E-3"/>
    <n v="1.5131359183744001E-2"/>
    <n v="3.53110339835E-3"/>
    <n v="8.9958015658399993E-3"/>
    <n v="1.3599403465000001E-5"/>
    <n v="1.6266697897630498E-2"/>
    <n v="1.0969134413826E-2"/>
    <n v="1.7379024702799999E-2"/>
    <n v="2.5453468645364498E-2"/>
    <n v="6.9089377411279997E-3"/>
    <n v="2.4691264607709998E-3"/>
    <n v="1.5477965095958E-2"/>
    <n v="2.1964011343297001E-2"/>
    <n v="4.8479170359089999E-3"/>
    <n v="8.7717196152599999E-3"/>
    <n v="5.6403047056019992E-3"/>
    <n v="2.5284022205447003E-2"/>
    <n v="2.9189694423477498E-2"/>
    <n v="3.4374338086369506E-2"/>
    <n v="2.4383030560729498E-2"/>
    <n v="2.3484706875000001E-2"/>
    <n v="1.098066778164E-2"/>
    <n v="1.2692137290947999E-2"/>
  </r>
  <r>
    <n v="4"/>
    <x v="10"/>
    <x v="3"/>
    <n v="1.0160508E-2"/>
    <n v="4.1957271247739999E-3"/>
    <n v="3.6343525348000003E-3"/>
    <n v="7.2338279087600004E-3"/>
    <n v="1.8355186995000003E-5"/>
    <n v="2.7438858811825E-3"/>
    <n v="1.2135661598740501E-2"/>
    <n v="8.5009719139400013E-3"/>
    <n v="5.4694631719129994E-3"/>
    <n v="6.2751316622345005E-3"/>
    <n v="1.4009607054204999E-3"/>
    <n v="1.2216792467366499E-2"/>
    <n v="1.4827627508018498E-2"/>
    <n v="5.9912832298504998E-3"/>
    <n v="2.9233473357025003E-3"/>
    <n v="1.3909964126309999E-3"/>
    <n v="1.5649740575077002E-2"/>
    <n v="1.39628260852795E-2"/>
    <n v="2.7788065423827502E-2"/>
    <n v="2.1267353504126996E-2"/>
    <n v="2.3245066242081003E-2"/>
    <n v="7.9196847931149988E-3"/>
    <n v="7.9859504246169999E-3"/>
  </r>
  <r>
    <n v="5"/>
    <x v="10"/>
    <x v="4"/>
    <n v="7.0018270538490003E-3"/>
    <n v="8.415324772274E-3"/>
    <n v="2.9735609570249997E-3"/>
    <n v="2.86188612969E-2"/>
    <n v="1.2236791330000001E-5"/>
    <n v="1.041962392285E-4"/>
    <n v="1.0721970922432501E-2"/>
    <n v="8.7444872583999998E-4"/>
    <n v="1.8896410889264997E-3"/>
    <n v="6.4105073177194993E-3"/>
    <n v="1.4546373102704998E-3"/>
    <n v="1.5775019182841001E-2"/>
    <n v="2.0552097497176E-2"/>
    <n v="5.8743220840609999E-3"/>
    <n v="3.9506027277499999E-5"/>
    <n v="1.62414558558E-4"/>
    <n v="2.9222125439501007E-2"/>
    <n v="1.0209586563803E-2"/>
    <n v="2.9258876522176999E-2"/>
    <n v="2.2256727137949E-2"/>
    <n v="2.3963985456871499E-2"/>
    <n v="8.6970769601874987E-3"/>
    <n v="2.9202321610429998E-2"/>
  </r>
  <r>
    <n v="6"/>
    <x v="10"/>
    <x v="5"/>
    <n v="8.2693555071029993E-3"/>
    <n v="1.0145660777624001E-2"/>
    <n v="3.551753682825E-3"/>
    <n v="1.0235508336020001E-2"/>
    <n v="1.8462058535000002E-5"/>
    <n v="2.4694948751815002E-3"/>
    <n v="1.1669090943864001E-2"/>
    <n v="6.4933916819200008E-3"/>
    <n v="3.8905610528979996E-3"/>
    <n v="5.8013134329784992E-3"/>
    <n v="9.3397424322549981E-4"/>
    <n v="1.6061351976394501E-2"/>
    <n v="1.8643373572634497E-2"/>
    <n v="8.911339343937499E-3"/>
    <n v="5.4010693152569999E-3"/>
    <n v="2.9626119740489999E-3"/>
    <n v="1.9598474269383003E-2"/>
    <n v="1.9394976100917997E-2"/>
    <n v="3.2589608411853502E-2"/>
    <n v="2.07270324854745E-2"/>
    <n v="2.0848667964790502E-2"/>
    <n v="1.7005459357612499E-2"/>
    <n v="1.5232923082317999E-2"/>
  </r>
  <r>
    <n v="7"/>
    <x v="10"/>
    <x v="6"/>
    <n v="6.2615908638900004E-3"/>
    <n v="6.2127911106389993E-3"/>
    <n v="2.9529114345249997E-3"/>
    <n v="3.0450095299599998E-2"/>
    <n v="1.4080325395000001E-5"/>
    <n v="3.0839127323149997E-3"/>
    <n v="1.0502440007905501E-2"/>
    <n v="5.6670990951280002E-3"/>
    <n v="3.0255274945999995E-3"/>
    <n v="6.7920220900220003E-3"/>
    <n v="1.3097104771754998E-3"/>
    <n v="1.4158910159694499E-2"/>
    <n v="1.5916864110479999E-2"/>
    <n v="7.9342139877095E-3"/>
    <n v="4.7965119679399998E-4"/>
    <n v="6.3787158330000002E-4"/>
    <n v="1.4456270457910002E-2"/>
    <n v="9.2307620402414994E-3"/>
    <n v="3.8360954084012501E-2"/>
    <n v="2.2386190712418E-2"/>
    <n v="2.4443266722709502E-2"/>
    <n v="1.8122960407682496E-2"/>
    <n v="8.3937103789709991E-3"/>
  </r>
  <r>
    <n v="8"/>
    <x v="10"/>
    <x v="7"/>
    <n v="1.3030191076979999E-3"/>
    <n v="1.3228846740062999E-2"/>
    <n v="3.3246066493999998E-3"/>
    <n v="4.4062333535939996E-2"/>
    <n v="6.4390102850000005E-6"/>
    <n v="1.280278587656E-3"/>
    <n v="1.4696684298027E-2"/>
    <n v="3.0495642821359997E-3"/>
    <n v="4.0627304704609997E-3"/>
    <n v="5.838234586756E-3"/>
    <n v="1.7713292788854996E-3"/>
    <n v="1.4633986974835001E-2"/>
    <n v="2.0070648695454E-2"/>
    <n v="3.1006636850675002E-3"/>
    <n v="1.6966605180279998E-3"/>
    <n v="5.1706331417999995E-4"/>
    <n v="3.0832363856094006E-2"/>
    <n v="1.2834907431192E-2"/>
    <n v="3.9943870404526002E-2"/>
    <n v="2.3893466026477499E-2"/>
    <n v="2.5401826570418999E-2"/>
    <n v="1.9240461457752499E-2"/>
    <n v="1.1697025090470001E-2"/>
  </r>
  <r>
    <n v="9"/>
    <x v="10"/>
    <x v="8"/>
    <n v="1.2700635E-2"/>
    <n v="3.110824628E-4"/>
    <n v="3.3452561718999999E-3"/>
    <n v="4.4679964179999998E-4"/>
    <n v="1.7660521985000003E-6"/>
    <n v="3.7017059537675003E-3"/>
    <n v="1.3276486379322001E-2"/>
    <n v="1.6814692716444E-2"/>
    <n v="3.7582908610649996E-4"/>
    <n v="4.5583146143635001E-3"/>
    <n v="2.3725085720409998E-3"/>
    <n v="3.7317415E-2"/>
    <n v="4.10154185713235E-2"/>
    <n v="1.06397846956815E-2"/>
    <n v="1.7071340559839998E-2"/>
    <n v="5.9990866337429997E-3"/>
    <n v="1.6550154625193002E-2"/>
    <n v="1.3865589723727499E-2"/>
    <n v="3.4749017494708004E-2"/>
    <n v="2.1944784114109498E-2"/>
    <n v="1.5097311562500002E-2"/>
    <n v="4.7615274035125001E-3"/>
    <n v="1.9725833822899997E-4"/>
  </r>
  <r>
    <n v="10"/>
    <x v="10"/>
    <x v="9"/>
    <n v="1.0763851665674999E-2"/>
    <n v="1.7268830381681002E-2"/>
    <n v="2.8290127755749997E-3"/>
    <n v="7.62770556552E-3"/>
    <n v="2.1841870987500002E-4"/>
    <n v="1.6299658475278499E-2"/>
    <n v="1.0269076476682499E-2"/>
    <n v="1.4637631894208001E-2"/>
    <n v="3.0377036376244997E-2"/>
    <n v="7.1181614292655003E-3"/>
    <n v="2.3725085720409998E-3"/>
    <n v="2.5260408240180499E-2"/>
    <n v="3.2764193265358996E-2"/>
    <n v="8.5470539865474988E-3"/>
    <n v="1.6817048058198499E-2"/>
    <n v="1.0721979031049999E-2"/>
    <n v="3.8949614503262002E-2"/>
    <n v="4.0611471560676494E-2"/>
    <n v="3.4808799512495499E-2"/>
    <n v="2.2875438532990497E-2"/>
    <n v="2.3005428293128502E-2"/>
    <n v="5.3445707684300001E-3"/>
    <n v="7.1615921295810001E-3"/>
  </r>
  <r>
    <n v="11"/>
    <x v="10"/>
    <x v="10"/>
    <n v="1.1296214022462E-2"/>
    <n v="7.2839428957640001E-3"/>
    <n v="3.1181091384750001E-3"/>
    <n v="1.44427840738E-3"/>
    <n v="1.2661605701500003E-4"/>
    <n v="2.8572478303396997E-2"/>
    <n v="1.0969134413826E-2"/>
    <n v="6.5530916116959999E-3"/>
    <n v="2.5644536144473998E-2"/>
    <n v="7.1489235231525002E-3"/>
    <n v="2.8448626947209996E-3"/>
    <n v="3.49967382546875E-2"/>
    <n v="4.1105904999999998E-2"/>
    <n v="9.5728340544595E-3"/>
    <n v="4.0748753344883502E-2"/>
    <n v="2.7081875039330999E-2"/>
    <n v="5.0238470000000007E-2"/>
    <n v="3.0816747148665499E-2"/>
    <n v="3.9696907688281505E-2"/>
    <n v="2.34821322648705E-2"/>
    <n v="2.0129748750000002E-2"/>
    <n v="2.6820034326322496E-2"/>
    <n v="1.1765229401793999E-2"/>
  </r>
  <r>
    <n v="12"/>
    <x v="10"/>
    <x v="11"/>
    <n v="8.8574888923019998E-3"/>
    <n v="1.2346391027768E-2"/>
    <n v="3.3865552169E-3"/>
    <n v="1.16602522269E-2"/>
    <n v="1.4507811555E-4"/>
    <n v="1.47097748372505E-2"/>
    <n v="1.1435785850634001E-2"/>
    <n v="1.2831943953984E-2"/>
    <n v="1.9849638770578496E-2"/>
    <n v="8.8595929613279993E-3"/>
    <n v="2.8985392995709998E-3"/>
    <n v="1.5704242973552E-2"/>
    <n v="2.4881733143739999E-2"/>
    <n v="6.880700421647499E-3"/>
    <n v="6.367476872785E-3"/>
    <n v="4.792528754705999E-3"/>
    <n v="2.0734657459209004E-2"/>
    <n v="2.3426948085903999E-2"/>
    <n v="3.0425875199629502E-2"/>
    <n v="2.4938084999999999E-2"/>
    <n v="2.3005428293128502E-2"/>
    <n v="1.1903820029554998E-2"/>
    <n v="1.1189161114914E-2"/>
  </r>
  <r>
    <n v="13"/>
    <x v="10"/>
    <x v="12"/>
    <n v="9.8765814943844992E-3"/>
    <n v="1.0792139253606E-2"/>
    <n v="2.9735609570249997E-3"/>
    <n v="1.9200244502399998E-3"/>
    <n v="1.2049766135000001E-5"/>
    <n v="2.6187285328177001E-2"/>
    <n v="6.0114561831525011E-3"/>
    <n v="9.6662350785840009E-3"/>
    <n v="1.6005259924933499E-2"/>
    <n v="8.0596353928284997E-3"/>
    <n v="2.7375094850209999E-3"/>
    <n v="2.1508078722324998E-2"/>
    <n v="2.9127710052448002E-2"/>
    <n v="5.7865787644914993E-3"/>
    <n v="6.5788554999999999E-2"/>
    <n v="4.9029329999999996E-2"/>
    <n v="4.9984338699505006E-2"/>
    <n v="1.8571724884278499E-2"/>
    <n v="3.3872433458138507E-2"/>
    <n v="2.2060055424404999E-2"/>
    <n v="1.8452269687500002E-2"/>
    <n v="3.0415474999999997E-2"/>
    <n v="1.8680987822332001E-2"/>
  </r>
  <r>
    <n v="14"/>
    <x v="10"/>
    <x v="13"/>
    <n v="8.9386103881739995E-3"/>
    <n v="8.2290147886129993E-3"/>
    <n v="2.2921244286000001E-3"/>
    <n v="8.2126639029999997E-3"/>
    <n v="2.6969033119000001E-4"/>
    <n v="1.2169155523095001E-2"/>
    <n v="1.4245195801638001E-2"/>
    <n v="1.3642948817919999E-2"/>
    <n v="1.3017531869224998E-2"/>
    <n v="9.0811107238370006E-3"/>
    <n v="2.453023479316E-3"/>
    <n v="1.6091377568503498E-2"/>
    <n v="2.3181292839833497E-2"/>
    <n v="5.1147211003650002E-3"/>
    <n v="1.161931142988E-2"/>
    <n v="7.9993313068199984E-3"/>
    <n v="2.7277394265801003E-2"/>
    <n v="1.7754958933486501E-2"/>
    <n v="3.3008462498067999E-2"/>
    <n v="2.4513456745279501E-2"/>
    <n v="2.4443266722709502E-2"/>
    <n v="2.7694600894472499E-2"/>
    <n v="1.7852213909531001E-2"/>
  </r>
  <r>
    <n v="15"/>
    <x v="10"/>
    <x v="14"/>
    <n v="9.1616957718854992E-3"/>
    <n v="2.4077589999999999E-2"/>
    <n v="2.932261912025E-3"/>
    <n v="9.4470422751200007E-3"/>
    <n v="9.645156485E-5"/>
    <n v="2.5886336298049997E-2"/>
    <n v="1.0969134413826E-2"/>
    <n v="1.5437936855732E-2"/>
    <n v="2.4090831467520998E-2"/>
    <n v="6.2443638432499995E-3"/>
    <n v="2.8448626947209996E-3"/>
    <n v="1.8422779338886999E-2"/>
    <n v="1.9259694959252002E-2"/>
    <n v="7.2128735130809994E-3"/>
    <n v="1.6919105843569999E-2"/>
    <n v="8.5150365085589989E-3"/>
    <n v="2.3925940717478004E-2"/>
    <n v="4.2050536828608001E-2"/>
    <n v="3.2404942894663002E-2"/>
    <n v="1.9767794033566499E-2"/>
    <n v="2.1567587179581002E-2"/>
    <n v="6.4620748600475002E-3"/>
    <n v="1.2327557430317E-2"/>
  </r>
  <r>
    <n v="16"/>
    <x v="10"/>
    <x v="15"/>
    <n v="8.0057093754554998E-3"/>
    <n v="2.1715467664086E-2"/>
    <n v="2.2301705272750002E-3"/>
    <n v="1.19697805036E-2"/>
    <n v="9.7493562365000009E-5"/>
    <n v="1.7430400686377998E-2"/>
    <n v="9.3198819064995008E-3"/>
    <n v="1.2405878087572E-2"/>
    <n v="2.3286681900143998E-2"/>
    <n v="9.1426452167864998E-3"/>
    <n v="1.9216237724654999E-3"/>
    <n v="1.47626760804625E-2"/>
    <n v="1.9493591669292498E-2"/>
    <n v="4.5869565366969999E-3"/>
    <n v="1.5333535879515E-2"/>
    <n v="5.9224145674890002E-3"/>
    <n v="2.3132750633883002E-2"/>
    <n v="3.6047945264803996E-2"/>
    <n v="3.6040123228085502E-2"/>
    <n v="2.3844637256047498E-2"/>
    <n v="2.4203626089790504E-2"/>
    <n v="9.6688179294149995E-3"/>
    <n v="1.1820676689486E-2"/>
  </r>
  <r>
    <n v="17"/>
    <x v="10"/>
    <x v="16"/>
    <n v="8.1071125153589999E-3"/>
    <n v="1.7680795538822E-2"/>
    <n v="2.932261912025E-3"/>
    <n v="8.1025642777999996E-3"/>
    <n v="4.8359371850000003E-6"/>
    <n v="1.1442078837108001E-2"/>
    <n v="1.1648917804927501E-2"/>
    <n v="1.8111786647816E-2"/>
    <n v="1.4703513289607999E-2"/>
    <n v="8.7488237748979993E-3"/>
    <n v="2.3617732510709997E-3"/>
    <n v="1.5847944875233999E-2"/>
    <n v="2.6607782426461498E-2"/>
    <n v="1.1765815500215999E-2"/>
    <n v="1.3036008752105499E-2"/>
    <n v="7.7472568124909999E-3"/>
    <n v="2.7115746964729001E-2"/>
    <n v="2.4029803784403999E-2"/>
    <n v="3.3668873106310504E-2"/>
    <n v="2.4468024542026501E-2"/>
    <n v="2.4682907355628503E-2"/>
    <n v="1.7199805118219998E-2"/>
    <n v="9.4477094009789986E-3"/>
  </r>
  <r>
    <n v="18"/>
    <x v="10"/>
    <x v="17"/>
    <n v="8.0158495624394997E-3"/>
    <n v="1.6118966547086999E-2"/>
    <n v="3.551753682825E-3"/>
    <n v="7.8674437470000001E-3"/>
    <n v="9.698592255000001E-5"/>
    <n v="2.6174243268623502E-2"/>
    <n v="1.2835377501748502E-2"/>
    <n v="1.7513054465808E-2"/>
    <n v="1.7172643133184496E-2"/>
    <n v="9.8195326543675E-3"/>
    <n v="2.9253776019959998E-3"/>
    <n v="1.5673142639890999E-2"/>
    <n v="2.5049042398270997E-2"/>
    <n v="4.3445501383599996E-3"/>
    <n v="1.9705737983127001E-2"/>
    <n v="1.2845110816838999E-2"/>
    <n v="2.5499168453222001E-2"/>
    <n v="2.5352189072144E-2"/>
    <n v="2.7830625264469999E-2"/>
    <n v="2.3291527987406999E-2"/>
    <n v="2.4922545304581004E-2"/>
    <n v="2.2107092602574995E-2"/>
    <n v="2.4369043611244999E-2"/>
  </r>
  <r>
    <n v="19"/>
    <x v="10"/>
    <x v="18"/>
    <n v="1.0713150730754999E-2"/>
    <n v="1.7586507696381998E-2"/>
    <n v="2.8290127755749997E-3"/>
    <n v="1.5730252184999998E-3"/>
    <n v="4.5073071995000009E-5"/>
    <n v="2.39332238060205E-2"/>
    <n v="8.1544100429880011E-3"/>
    <n v="1.0941250711408E-2"/>
    <n v="2.3076722871084997E-2"/>
    <n v="1.0004130408118499E-2"/>
    <n v="3.107878058486E-3"/>
    <n v="2.0018513053443501E-2"/>
    <n v="2.9696229382140997E-2"/>
    <n v="3.8917441422270001E-3"/>
    <n v="6.4227353116716998E-2"/>
    <n v="3.8584268624789995E-2"/>
    <n v="3.1394848837755007E-2"/>
    <n v="6.0888029734152499E-2"/>
    <n v="2.8024703093822E-2"/>
    <n v="2.1695216228472002E-2"/>
    <n v="2.4203626089790504E-2"/>
    <n v="2.3953403181499997E-2"/>
    <n v="2.9962887636508E-2"/>
  </r>
  <r>
    <n v="20"/>
    <x v="10"/>
    <x v="19"/>
    <n v="4.5833822976570002E-3"/>
    <n v="1.3670396032036999E-2"/>
    <n v="2.9735609570249997E-3"/>
    <n v="4.6697118219400004E-3"/>
    <n v="9.2355713079500014E-4"/>
    <n v="2.1147745505772503E-2"/>
    <n v="9.1075835529884994E-3"/>
    <n v="7.2056071078479998E-3"/>
    <n v="1.8463890834317497E-2"/>
    <n v="9.4133988177954996E-3"/>
    <n v="2.8824363181160001E-3"/>
    <n v="1.34071582980025E-2"/>
    <n v="1.9210187007270001E-2"/>
    <n v="4.9005130292314996E-3"/>
    <n v="3.0037205554604499E-2"/>
    <n v="1.5411031384791E-2"/>
    <n v="2.3598315559220002E-2"/>
    <n v="1.7741994491242998E-2"/>
    <n v="3.1065561375039002E-2"/>
    <n v="2.4498256982471999E-2"/>
    <n v="2.4682907355628503E-2"/>
    <n v="2.7208731930632498E-2"/>
    <n v="3.5753989999999999E-2"/>
  </r>
  <r>
    <n v="21"/>
    <x v="10"/>
    <x v="20"/>
    <n v="2.2714107748605002E-3"/>
    <n v="4.3168927809309997E-3"/>
    <n v="4.2125444986250002E-3"/>
    <n v="2.3073332119599999E-3"/>
    <n v="4.0344006350000006E-6"/>
    <n v="2.5242913519447498E-2"/>
    <n v="5.3377795623195E-3"/>
    <n v="6.3179606453599999E-3"/>
    <n v="4.2894845184294995E-3"/>
    <n v="1.0139507208623E-2"/>
    <n v="1.8894178095554999E-3"/>
    <n v="1.52130823525465E-2"/>
    <n v="2.0041623815933499E-2"/>
    <n v="6.5879635833579996E-3"/>
    <n v="6.0735211092195499E-2"/>
    <n v="3.8347000988120994E-2"/>
    <n v="3.7120120332048007E-2"/>
    <n v="3.6235950990414997E-3"/>
    <n v="3.5126468145460006E-2"/>
    <n v="2.2054818426555E-2"/>
    <n v="9.3459551602094997E-3"/>
    <n v="2.5848296398642497E-2"/>
    <n v="6.6498059413220003E-3"/>
  </r>
  <r>
    <n v="22"/>
    <x v="10"/>
    <x v="21"/>
    <n v="9.3087284831535003E-3"/>
    <n v="5.9132153280999997E-3"/>
    <n v="2.5399164126749998E-3"/>
    <n v="5.6934749968399999E-3"/>
    <n v="1.5656680610000003E-4"/>
    <n v="1.2725776310972499E-2"/>
    <n v="1.2835377501748502E-2"/>
    <n v="2.9685340884440001E-3"/>
    <n v="8.5285807043319999E-3"/>
    <n v="7.7581162628739993E-3"/>
    <n v="2.1792727945809998E-3"/>
    <n v="1.5423272692533999E-2"/>
    <n v="2.2742524299273002E-2"/>
    <n v="8.4256476688009986E-3"/>
    <n v="2.1175237199595499E-2"/>
    <n v="1.1861969788745999E-2"/>
    <n v="2.4783601829624004E-2"/>
    <n v="1.4312866025853998E-2"/>
    <n v="2.9274021300016502E-2"/>
    <n v="2.1099669820586999E-2"/>
    <n v="2.3484706875000001E-2"/>
    <n v="1.8900352574754999E-2"/>
    <n v="4.4677149038289997E-3"/>
  </r>
  <r>
    <n v="23"/>
    <x v="10"/>
    <x v="22"/>
    <n v="7.4834872056524998E-3"/>
    <n v="1.9525683086356001E-2"/>
    <n v="2.62251526465E-3"/>
    <n v="7.2084352445999991E-3"/>
    <n v="2.9795785352000002E-4"/>
    <n v="1.49254499785505E-2"/>
    <n v="1.3778138736408001E-2"/>
    <n v="3.4127144216479998E-3"/>
    <n v="3.2600514090306495E-2"/>
    <n v="8.207318862919E-3"/>
    <n v="2.9146422810260001E-3"/>
    <n v="1.4735863517784999E-2"/>
    <n v="2.3548356239712E-2"/>
    <n v="1.0359941980968498E-2"/>
    <n v="2.1371642351692501E-2"/>
    <n v="1.2188892458253E-2"/>
    <n v="1.6093150335144003E-2"/>
    <n v="3.1205680415970501E-2"/>
    <n v="3.0204638368621504E-2"/>
    <n v="2.3627286882421501E-2"/>
    <n v="2.2765787660209501E-2"/>
    <n v="1.6422412951147498E-2"/>
    <n v="2.4403882299101003E-2"/>
  </r>
  <r>
    <n v="24"/>
    <x v="10"/>
    <x v="23"/>
    <n v="5.6176864502790001E-3"/>
    <n v="9.6017480195240007E-3"/>
    <n v="1.9617221629250003E-3"/>
    <n v="4.8989742050800002E-3"/>
    <n v="3.0004184855000003E-5"/>
    <n v="1.3120631071343999E-2"/>
    <n v="1.5412833308419501E-2"/>
    <n v="5.6670821797719997E-3"/>
    <n v="9.032483684392998E-3"/>
    <n v="1.1450195E-2"/>
    <n v="2.318831967191E-3"/>
    <n v="9.4113923551359998E-3"/>
    <n v="1.66731839883465E-2"/>
    <n v="4.3782443855489997E-3"/>
    <n v="2.2216676604101E-2"/>
    <n v="8.7769462864860006E-3"/>
    <n v="2.1171681909739004E-2"/>
    <n v="1.3236811230192E-2"/>
    <n v="1.4723437482148501E-2"/>
    <n v="2.0965984228327499E-2"/>
    <n v="2.6120745785209502E-2"/>
    <n v="1.9240461457752499E-2"/>
    <n v="1.5239301594134001E-2"/>
  </r>
  <r>
    <n v="25"/>
    <x v="10"/>
    <x v="24"/>
    <n v="5.7849995355149994E-3"/>
    <n v="1.3063604647651999E-2"/>
    <n v="2.1269198668749999E-3"/>
    <n v="7.1741604454799998E-3"/>
    <n v="3.6523348794999999E-5"/>
    <n v="1.8446075857405E-3"/>
    <n v="1.2602160065508001E-2"/>
    <n v="3.5464810568960003E-3"/>
    <n v="1.0945222428542999E-2"/>
    <n v="1.0521016255827999E-2"/>
    <n v="2.3939792139809997E-3"/>
    <n v="1.09556504274415E-2"/>
    <n v="1.6907080698386999E-2"/>
    <n v="1.0774628088587999E-2"/>
    <n v="1.4001396587030999E-2"/>
    <n v="7.3322088252419995E-3"/>
    <n v="1.4108464506253002E-2"/>
    <n v="1.52657616649285E-2"/>
    <n v="1.9570092662250002E-2"/>
    <n v="1.9454748746369998E-2"/>
    <n v="2.1567587179581002E-2"/>
    <n v="2.4682206627259999E-2"/>
    <n v="2.4671797672367997E-2"/>
  </r>
  <r>
    <n v="26"/>
    <x v="10"/>
    <x v="25"/>
    <n v="8.5279315452585006E-3"/>
    <n v="3.2128413768300001E-4"/>
    <n v="2.4801745247749999E-3"/>
    <n v="4.9854558272799995E-3"/>
    <n v="3.2328640850000001E-6"/>
    <n v="1.4639192004012499E-2"/>
    <n v="1.4945777961954001E-2"/>
    <n v="4.1013949489279999E-3"/>
    <n v="5.3329999579999996E-4"/>
    <n v="8.3426945184039997E-3"/>
    <n v="2.2490523808859999E-3"/>
    <n v="1.4239340384244001E-2"/>
    <n v="1.32023082454995E-2"/>
    <n v="4.373213294617E-3"/>
    <n v="2.8091318253669999E-3"/>
    <n v="2.2743970747049996E-3"/>
    <n v="9.7666248318910021E-3"/>
    <n v="4.1486824124349999E-4"/>
    <n v="2.1987541170966001E-2"/>
    <n v="1.298052262335E-2"/>
    <n v="2.6839665000000002E-2"/>
    <n v="3.8383751555974999E-3"/>
    <n v="1.4524343357699999E-4"/>
  </r>
  <r>
    <n v="27"/>
    <x v="10"/>
    <x v="26"/>
    <n v="8.8270683313499999E-3"/>
    <n v="8.9869195355969985E-3"/>
    <n v="3.7169513867749996E-3"/>
    <n v="5.5904784308599999E-3"/>
    <n v="8.4695695450000001E-6"/>
    <n v="1.3719753402201001E-2"/>
    <n v="7.7016513796335003E-3"/>
    <n v="6.4271304735000001E-3"/>
    <n v="1.1192977620694999E-2"/>
    <n v="8.1150108258874996E-3"/>
    <n v="2.8985392995709998E-3"/>
    <n v="1.1552979094122E-2"/>
    <n v="1.82472852932355E-2"/>
    <n v="7.8775243738149984E-3"/>
    <n v="2.5525933024578E-2"/>
    <n v="1.0038470947385999E-2"/>
    <n v="1.8499919693587004E-2"/>
    <n v="1.5946404016889501E-2"/>
    <n v="2.1431198768886502E-2"/>
    <n v="2.19076463179275E-2"/>
    <n v="2.3963985456871499E-2"/>
    <n v="1.8900352574754999E-2"/>
    <n v="1.4997883502856E-2"/>
  </r>
  <r>
    <n v="28"/>
    <x v="10"/>
    <x v="27"/>
    <n v="5.9523138908145002E-3"/>
    <n v="5.1360894410189999E-3"/>
    <n v="2.8496622980749998E-3"/>
    <n v="8.7809262989199995E-3"/>
    <n v="6.278702975E-6"/>
    <n v="2.763968815304E-3"/>
    <n v="1.44670453294755E-2"/>
    <n v="8.902298132459999E-3"/>
    <n v="8.7406427960279986E-3"/>
    <n v="1.0601016478254E-2"/>
    <n v="1.6049318038504998E-3"/>
    <n v="7.7577494759825004E-3"/>
    <n v="1.3808386040591E-2"/>
    <n v="8.8584621095069999E-3"/>
    <n v="3.9320437763844997E-3"/>
    <n v="1.402444761186E-3"/>
    <n v="1.0673916528550001E-2"/>
    <n v="8.2908308434105002E-3"/>
    <n v="1.2655975001159501E-2"/>
    <n v="1.6921051779412499E-2"/>
    <n v="1.9171188902290501E-2"/>
    <n v="3.4496775512875E-3"/>
    <n v="5.9706946552619995E-3"/>
  </r>
  <r>
    <n v="29"/>
    <x v="10"/>
    <x v="28"/>
    <n v="7.4733470186684999E-3"/>
    <n v="8.9773053539099999E-4"/>
    <n v="2.47796555925E-3"/>
    <n v="2.9672290449400001E-3"/>
    <n v="2.9122494650000004E-6"/>
    <n v="9.1599166816310005E-3"/>
    <n v="1.7187645000000001E-2"/>
    <n v="1.839840043988E-3"/>
    <n v="1.8203546748529998E-3"/>
    <n v="1.0041057286993501E-2"/>
    <n v="0"/>
    <n v="1.0214619859079E-2"/>
    <n v="1.5553216611307E-2"/>
    <n v="8.814994733814999E-4"/>
    <n v="4.7543875561735002E-3"/>
    <n v="5.5731296205689994E-3"/>
    <n v="2.3256618605515006E-2"/>
    <n v="1.9057912781489999E-3"/>
    <n v="2.1938348520612501E-2"/>
    <n v="2.2175603547443998E-2"/>
    <n v="2.3245066242081003E-2"/>
    <n v="7.7739216707249995E-4"/>
    <n v="6.9775699184500002E-4"/>
  </r>
  <r>
    <n v="30"/>
    <x v="10"/>
    <x v="29"/>
    <n v="8.7358066484940003E-3"/>
    <n v="1.4583796263E-3"/>
    <n v="2.4573198466250001E-3"/>
    <n v="8.94945289042E-3"/>
    <n v="7.0000858699999999E-7"/>
    <n v="4.6401878001180001E-3"/>
    <n v="1.12093334714655E-2"/>
    <n v="6.4155152623799998E-3"/>
    <n v="1.5746992695394998E-3"/>
    <n v="9.5303075987844994E-3"/>
    <n v="3.1025103980009995E-3"/>
    <n v="1.2331539786750001E-2"/>
    <n v="1.6080761574895998E-2"/>
    <n v="3.315434238417E-3"/>
    <n v="3.7360004613399998E-3"/>
    <n v="1.645806743574E-3"/>
    <n v="2.1584114629204003E-2"/>
    <n v="2.6642141941194998E-3"/>
    <n v="2.7231516520823004E-2"/>
    <n v="2.0411727807776999E-2"/>
    <n v="2.2526147027290503E-2"/>
    <n v="4.0813096375174997E-3"/>
    <n v="1.8974892770929998E-3"/>
  </r>
  <r>
    <n v="31"/>
    <x v="10"/>
    <x v="30"/>
    <n v="5.643036917739E-3"/>
    <n v="1.072495314647E-2"/>
    <n v="2.7257598292500002E-3"/>
    <n v="1.2206675695559999E-2"/>
    <n v="7.8283403050000001E-6"/>
    <n v="0"/>
    <n v="1.0251869925273001E-2"/>
    <n v="6.2948843408080005E-3"/>
    <n v="8.3753126441139993E-3"/>
    <n v="6.9520122296984994E-3"/>
    <n v="3.3011151547815E-3"/>
    <n v="1.2460228892377499E-2"/>
    <n v="1.4960794197856498E-2"/>
    <n v="5.7401153897739992E-3"/>
    <n v="2.8035266404809996E-3"/>
    <n v="7.1667152247599996E-4"/>
    <n v="2.7718638747811004E-2"/>
    <n v="9.2437264824849989E-3"/>
    <n v="3.0080845194102503E-2"/>
    <n v="1.9314080490310501E-2"/>
    <n v="1.7014431257918999E-2"/>
    <n v="3.4010888299749998E-4"/>
    <n v="5.7184788590039998E-3"/>
  </r>
  <r>
    <n v="0"/>
    <x v="10"/>
    <x v="31"/>
    <n v="0.25181734189758304"/>
    <n v="0.30546568594446205"/>
    <n v="9.1377252016300009E-2"/>
    <n v="0.27852042129030002"/>
    <n v="2.7110450884305008E-3"/>
    <n v="0.42588734249347737"/>
    <n v="0.35304416619633916"/>
    <n v="0.26068550586484796"/>
    <n v="0.3698784277897279"/>
    <n v="0.25336849742585904"/>
    <n v="7.4041582584878016E-2"/>
    <n v="0.52944336289672"/>
    <n v="0.69636752379139399"/>
    <n v="0.20167470568216053"/>
    <n v="0.57797693559631547"/>
    <n v="0.34359186214065301"/>
    <n v="0.78383386687223311"/>
    <n v="0.58107783477481112"/>
    <n v="0.93131990689329303"/>
    <n v="0.67481202128039397"/>
    <n v="0.66835558608979051"/>
    <n v="0.45506604739480744"/>
    <n v="0.38288393704155005"/>
  </r>
  <r>
    <m/>
    <x v="11"/>
    <x v="32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2">
  <r>
    <n v="1"/>
    <x v="0"/>
    <x v="0"/>
    <n v="0.97764320000000005"/>
    <n v="2.3091199999999999E-2"/>
    <n v="0.49593500000000001"/>
    <n v="1.7019800000000002E-2"/>
    <n v="1.8E-5"/>
    <n v="0.1916718"/>
    <n v="0.41738360000000002"/>
    <n v="0.14777999999999999"/>
    <n v="6.0184599999999998E-2"/>
    <n v="0.32815729999999999"/>
    <n v="0.2446072"/>
    <n v="0.29984480000000002"/>
    <n v="0.3522864"/>
    <n v="1"/>
    <n v="0.18182409999999999"/>
    <n v="9.8366300000000004E-2"/>
    <n v="0.17349999999999999"/>
    <n v="0.183202"/>
    <n v="0.56215870000000001"/>
    <n v="0.56745920000000005"/>
    <n v="0.58802829999999995"/>
    <n v="0.50479229999999997"/>
    <n v="4.4287399999999998E-2"/>
    <n v="0.21715976646958948"/>
    <n v="0.24518740085805743"/>
    <n v="1.6751570605890002E-2"/>
    <n v="1.7198801829391E-2"/>
    <n v="1.1732459344060499E-2"/>
    <n v="6.4731749128384003E-2"/>
    <n v="2.5501153131754502E-2"/>
    <n v="4.8524601010021498E-2"/>
    <n v="3.2719431420087999E-2"/>
    <n v="4.5682831779341501E-2"/>
    <n v="0.171476934690248"/>
    <n v="1.2700635E-2"/>
    <n v="2.4077589999999999E-2"/>
    <n v="7.6197499999999998E-3"/>
    <n v="4.4145799999999999E-2"/>
    <n v="0.26717885000000002"/>
    <n v="4.8357654999999999E-2"/>
    <n v="1.7187645000000001E-2"/>
    <n v="1.879484E-2"/>
    <n v="3.2757984999999996E-2"/>
    <n v="1.1450195E-2"/>
    <n v="1.3188354999999999E-2"/>
    <n v="3.7317415E-2"/>
    <n v="4.1105904999999998E-2"/>
    <n v="3.9061264999999998E-2"/>
    <n v="6.5788554999999999E-2"/>
    <n v="4.9029329999999996E-2"/>
    <n v="5.0238470000000007E-2"/>
    <n v="6.0894514999999996E-2"/>
    <n v="4.1300185000000003E-2"/>
    <n v="2.4938084999999999E-2"/>
    <n v="2.6839665000000002E-2"/>
    <n v="3.0415474999999997E-2"/>
    <n v="3.5753989999999999E-2"/>
  </r>
  <r>
    <n v="1"/>
    <x v="1"/>
    <x v="0"/>
    <n v="0.97844310000000001"/>
    <n v="2.52614E-2"/>
    <n v="0.49593500000000001"/>
    <n v="1.31138E-2"/>
    <n v="1.95E-5"/>
    <n v="0.1778111"/>
    <n v="0.3668478"/>
    <n v="0.16037109999999999"/>
    <n v="6.1722899999999997E-2"/>
    <n v="0.3877794"/>
    <n v="0.20634920000000001"/>
    <n v="0.34973280000000001"/>
    <n v="0.4218964"/>
    <n v="0.85238780000000003"/>
    <n v="0.16397500000000001"/>
    <n v="9.8698099999999997E-2"/>
    <n v="0.187447"/>
    <n v="0.18777940000000001"/>
    <n v="0.57166930000000005"/>
    <n v="0.61475380000000002"/>
    <n v="0.53571429999999998"/>
    <n v="0.50479229999999997"/>
    <n v="4.4287399999999998E-2"/>
    <n v="0.21492315370526199"/>
    <n v="0.24029312757096477"/>
    <n v="1.68139830296445E-2"/>
    <n v="1.5487906764016502E-2"/>
    <n v="1.2197623248029501E-2"/>
    <n v="6.3688903113520989E-2"/>
    <n v="2.5043830507488003E-2"/>
    <n v="5.0375565857284504E-2"/>
    <n v="3.1315341185277998E-2"/>
    <n v="4.4499513041690503E-2"/>
    <n v="0.17042364066357152"/>
    <m/>
    <m/>
    <m/>
    <m/>
    <m/>
    <m/>
    <m/>
    <m/>
    <m/>
    <m/>
    <m/>
    <m/>
    <m/>
    <m/>
    <m/>
    <m/>
    <m/>
    <m/>
    <m/>
    <m/>
    <m/>
    <n v="0.10511263745911051"/>
    <n v="0.56209830890209256"/>
  </r>
  <r>
    <n v="1"/>
    <x v="2"/>
    <x v="0"/>
    <n v="0.98123749999999998"/>
    <n v="2.5119099999999998E-2"/>
    <n v="0.36043360000000002"/>
    <n v="6.6855999999999999E-3"/>
    <n v="2.12E-5"/>
    <n v="0.16467380000000001"/>
    <n v="0.28532610000000003"/>
    <n v="0.212061"/>
    <n v="6.6786300000000007E-2"/>
    <n v="0.45079730000000001"/>
    <n v="0.1680912"/>
    <n v="0.40048280000000003"/>
    <n v="0.46222530000000001"/>
    <n v="0.71894429999999998"/>
    <n v="0.1476334"/>
    <n v="9.9030900000000005E-2"/>
    <n v="0.20226330000000001"/>
    <n v="0.19225039999999999"/>
    <n v="0.59013939999999998"/>
    <n v="0.62041710000000005"/>
    <n v="0.49107139999999999"/>
    <n v="0.63258789999999998"/>
    <n v="5.29747E-2"/>
    <n v="0.21515772637231798"/>
    <n v="0.24080643177657651"/>
    <n v="1.5813560650381503E-2"/>
    <n v="1.31681278760735E-2"/>
    <n v="1.3552000587294999E-2"/>
    <n v="6.2028045940897995E-2"/>
    <n v="2.4729405461185003E-2"/>
    <n v="5.1551875637598499E-2"/>
    <n v="3.4314710218886504E-2"/>
    <n v="4.2533689113750002E-2"/>
    <n v="0.17262403725856801"/>
    <m/>
    <m/>
    <m/>
    <m/>
    <m/>
    <m/>
    <m/>
    <m/>
    <m/>
    <m/>
    <m/>
    <m/>
    <m/>
    <m/>
    <m/>
    <m/>
    <m/>
    <m/>
    <m/>
    <m/>
    <m/>
    <m/>
    <m/>
  </r>
  <r>
    <n v="1"/>
    <x v="3"/>
    <x v="0"/>
    <n v="0.98602800000000002"/>
    <n v="2.0804400000000001E-2"/>
    <n v="0.3631431"/>
    <n v="6.2874000000000003E-3"/>
    <n v="2.3E-5"/>
    <n v="0.1534131"/>
    <n v="0.2581522"/>
    <n v="0.22200130000000001"/>
    <n v="5.4736600000000003E-2"/>
    <n v="0.51740459999999999"/>
    <n v="0.12983310000000001"/>
    <n v="0.4493936"/>
    <n v="0.51522199999999996"/>
    <n v="0.59830799999999995"/>
    <n v="0.14740819999999999"/>
    <n v="8.5555400000000004E-2"/>
    <n v="0.21800310000000001"/>
    <n v="0.1942729"/>
    <n v="0.59150449999999999"/>
    <n v="0.62143119999999996"/>
    <n v="0.45535710000000001"/>
    <n v="0.63258789999999998"/>
    <n v="5.29747E-2"/>
    <n v="0.21280983670548001"/>
    <n v="0.23566865653862593"/>
    <n v="1.5791161177401002E-2"/>
    <n v="1.2139433548319501E-2"/>
    <n v="1.36022082124905E-2"/>
    <n v="6.1319541395073993E-2"/>
    <n v="2.4844638612289999E-2"/>
    <n v="5.1756703388728002E-2"/>
    <n v="3.3356150371177007E-2"/>
    <n v="4.1532802938211003E-2"/>
    <n v="0.17127703376726899"/>
    <m/>
    <m/>
    <m/>
    <m/>
    <m/>
    <m/>
    <m/>
    <m/>
    <m/>
    <m/>
    <m/>
    <m/>
    <m/>
    <m/>
    <m/>
    <m/>
    <m/>
    <m/>
    <m/>
    <m/>
    <m/>
    <m/>
    <m/>
  </r>
  <r>
    <n v="1"/>
    <x v="4"/>
    <x v="0"/>
    <n v="0.98962070000000002"/>
    <n v="1.8291999999999999E-2"/>
    <n v="0.36043360000000002"/>
    <n v="4.4007999999999999E-3"/>
    <n v="2.48E-5"/>
    <n v="0.1051532"/>
    <n v="0.17663039999999999"/>
    <n v="0.25447310000000001"/>
    <n v="4.9480799999999998E-2"/>
    <n v="0.58780549999999998"/>
    <n v="1.23728E-2"/>
    <n v="0.49942530000000002"/>
    <n v="0.5782697"/>
    <n v="0.48925039999999997"/>
    <n v="0.13908690000000001"/>
    <n v="7.9085699999999995E-2"/>
    <n v="0.23472399999999999"/>
    <n v="0.1950181"/>
    <n v="0.59293549999999995"/>
    <n v="0.67183740000000003"/>
    <n v="0.38392860000000001"/>
    <n v="0.63258789999999998"/>
    <n v="5.29747E-2"/>
    <n v="0.20827028488122401"/>
    <n v="0.2257349712877911"/>
    <n v="1.5755652499024501E-2"/>
    <n v="8.3217256512740003E-3"/>
    <n v="1.3297336978808499E-2"/>
    <n v="6.1518300059934E-2"/>
    <n v="2.4820019686290502E-2"/>
    <n v="5.311821664616799E-2"/>
    <n v="3.1439033359724505E-2"/>
    <n v="3.7374715129106999E-2"/>
    <n v="0.17089556975211698"/>
    <m/>
    <m/>
    <m/>
    <m/>
    <m/>
    <m/>
    <m/>
    <m/>
    <m/>
    <m/>
    <m/>
    <m/>
    <m/>
    <m/>
    <m/>
    <m/>
    <m/>
    <m/>
    <m/>
    <m/>
    <m/>
    <m/>
    <m/>
  </r>
  <r>
    <n v="1"/>
    <x v="5"/>
    <x v="0"/>
    <n v="0.99241520000000005"/>
    <n v="1.5816199999999999E-2"/>
    <n v="0.26558209999999999"/>
    <n v="2.2445999999999998E-3"/>
    <n v="2.4700000000000001E-5"/>
    <n v="9.3624499999999999E-2"/>
    <n v="0.13586960000000001"/>
    <n v="0.29688530000000002"/>
    <n v="4.5058300000000003E-2"/>
    <n v="0.60016599999999998"/>
    <n v="0.12621080000000001"/>
    <n v="0.55488820000000005"/>
    <n v="0.63978069999999998"/>
    <n v="0.3906599"/>
    <n v="0.1230749"/>
    <n v="7.43061E-2"/>
    <n v="0.25248710000000002"/>
    <n v="0.19533739999999999"/>
    <n v="0.58893969999999995"/>
    <n v="0.70060520000000004"/>
    <n v="0.33035710000000001"/>
    <n v="0.63258789999999998"/>
    <n v="5.29747E-2"/>
    <n v="0.20795100909563499"/>
    <n v="0.2250363152783349"/>
    <n v="1.5008788409085001E-2"/>
    <n v="6.9684287019145001E-3"/>
    <n v="1.5592461394981501E-2"/>
    <n v="6.2265427791810005E-2"/>
    <n v="2.4424663724419503E-2"/>
    <n v="5.3690046827247498E-2"/>
    <n v="3.0001192246177002E-2"/>
    <n v="3.7569678505981002E-2"/>
    <n v="0.17038133058965402"/>
    <m/>
    <m/>
    <m/>
    <m/>
    <m/>
    <m/>
    <m/>
    <m/>
    <m/>
    <m/>
    <m/>
    <m/>
    <m/>
    <m/>
    <m/>
    <m/>
    <m/>
    <m/>
    <m/>
    <m/>
    <m/>
    <m/>
    <m/>
  </r>
  <r>
    <n v="1"/>
    <x v="6"/>
    <x v="0"/>
    <n v="0.99441120000000005"/>
    <n v="1.48547E-2"/>
    <n v="0.4661247"/>
    <n v="9.8149999999999995E-4"/>
    <n v="2.3300000000000001E-5"/>
    <n v="0.1690247"/>
    <n v="0.13586960000000001"/>
    <n v="0.36713050000000003"/>
    <n v="4.31355E-2"/>
    <n v="0.61306380000000005"/>
    <n v="0.18274319999999999"/>
    <n v="0.61954710000000002"/>
    <n v="0.69730449999999999"/>
    <n v="0.30153210000000003"/>
    <n v="0.175284"/>
    <n v="0.1181854"/>
    <n v="0.27135749999999997"/>
    <n v="0.19555040000000001"/>
    <n v="0.59326829999999997"/>
    <n v="0.70948120000000003"/>
    <n v="0.28571429999999998"/>
    <n v="0.63258789999999998"/>
    <n v="5.29747E-2"/>
    <n v="0.22226692296871098"/>
    <n v="0.25636314841048086"/>
    <n v="1.653907275011E-2"/>
    <n v="1.05584709500755E-2"/>
    <n v="1.7742973321464503E-2"/>
    <n v="6.3561454039925497E-2"/>
    <n v="3.0958817675426999E-2"/>
    <n v="5.4103139782193499E-2"/>
    <n v="2.8802994449515E-2"/>
    <n v="4.4840517021650005E-2"/>
    <n v="0.17742640594706099"/>
    <m/>
    <m/>
    <m/>
    <m/>
    <m/>
    <m/>
    <m/>
    <m/>
    <m/>
    <m/>
    <m/>
    <m/>
    <m/>
    <m/>
    <m/>
    <m/>
    <m/>
    <m/>
    <m/>
    <m/>
    <m/>
    <m/>
    <m/>
  </r>
  <r>
    <n v="1"/>
    <x v="7"/>
    <x v="0"/>
    <n v="0.996008"/>
    <n v="1.36001E-2"/>
    <n v="0.63685639999999999"/>
    <n v="0"/>
    <n v="2.1999999999999999E-5"/>
    <n v="0.2783525"/>
    <n v="0.13586960000000001"/>
    <n v="0.44864150000000003"/>
    <n v="3.92898E-2"/>
    <n v="0.62058760000000002"/>
    <n v="0.1522181"/>
    <n v="0.68960860000000002"/>
    <n v="0.76732979999999995"/>
    <n v="0.22095870000000001"/>
    <n v="0.24535789999999999"/>
    <n v="0.1825175"/>
    <n v="0.29140389999999999"/>
    <n v="0.19597619999999999"/>
    <n v="0.60083790000000004"/>
    <n v="0.71266229999999997"/>
    <n v="0.2142857"/>
    <n v="0.63258789999999998"/>
    <n v="5.29747E-2"/>
    <n v="0.23950842494312097"/>
    <n v="0.29409190677607266"/>
    <n v="1.7830078250739002E-2"/>
    <n v="1.5801630549179498E-2"/>
    <n v="1.8832555263720501E-2"/>
    <n v="6.5907122510993496E-2"/>
    <n v="3.9730138525142497E-2"/>
    <n v="5.4521025089249997E-2"/>
    <n v="2.6885874754096001E-2"/>
    <n v="5.2464264063639007E-2"/>
    <n v="0.187044160879482"/>
    <m/>
    <m/>
    <m/>
    <m/>
    <m/>
    <m/>
    <m/>
    <m/>
    <m/>
    <m/>
    <m/>
    <m/>
    <m/>
    <m/>
    <m/>
    <m/>
    <m/>
    <m/>
    <m/>
    <m/>
    <m/>
    <m/>
    <m/>
  </r>
  <r>
    <n v="1"/>
    <x v="8"/>
    <x v="0"/>
    <n v="0.99680639999999998"/>
    <n v="1.20792E-2"/>
    <n v="0.66395660000000001"/>
    <n v="2.3729999999999999E-4"/>
    <n v="2.0800000000000001E-5"/>
    <n v="0.43687389999999998"/>
    <n v="0.24456520000000001"/>
    <n v="0.39496360000000003"/>
    <n v="6.0184599999999998E-2"/>
    <n v="0.63079839999999998"/>
    <n v="0.2189662"/>
    <n v="0.72403589999999995"/>
    <n v="0.72712549999999998"/>
    <n v="0.14811859999999999"/>
    <n v="0.33940979999999998"/>
    <n v="0.27683570000000002"/>
    <n v="0.31269999999999998"/>
    <n v="0.19629550000000001"/>
    <n v="0.6246507"/>
    <n v="0.76928569999999996"/>
    <n v="0.14285709999999999"/>
    <n v="0.63258789999999998"/>
    <n v="5.29747E-2"/>
    <n v="0.25907189292261296"/>
    <n v="0.33690171286412396"/>
    <n v="1.8010095580042001E-2"/>
    <n v="2.53457302900785E-2"/>
    <n v="1.9505372556143999E-2"/>
    <n v="6.2693999767304998E-2"/>
    <n v="5.1611918754919994E-2"/>
    <n v="5.69360209154465E-2"/>
    <n v="2.4968755058676999E-2"/>
    <n v="6.2861198426264503E-2"/>
    <n v="0.19621069449634848"/>
    <m/>
    <m/>
    <m/>
    <m/>
    <m/>
    <m/>
    <m/>
    <m/>
    <m/>
    <m/>
    <m/>
    <m/>
    <m/>
    <m/>
    <m/>
    <m/>
    <m/>
    <m/>
    <m/>
    <m/>
    <m/>
    <m/>
    <m/>
  </r>
  <r>
    <n v="1"/>
    <x v="9"/>
    <x v="0"/>
    <n v="0.998004"/>
    <n v="1.2585300000000001E-2"/>
    <n v="0.31978289999999998"/>
    <n v="1.5688E-3"/>
    <n v="1.9599999999999999E-5"/>
    <n v="0.6667246"/>
    <n v="0.3668478"/>
    <n v="0.23525509999999999"/>
    <n v="5.9287300000000001E-2"/>
    <n v="0.71947130000000004"/>
    <n v="0.28571429999999998"/>
    <n v="0.81533420000000001"/>
    <n v="0.83764590000000005"/>
    <n v="0.14341950000000001"/>
    <n v="0.465644"/>
    <n v="0.41511700000000001"/>
    <n v="0.33532339999999999"/>
    <n v="0.19629550000000001"/>
    <n v="0.65859250000000003"/>
    <n v="0.77433149999999995"/>
    <n v="7.1428599999999995E-2"/>
    <n v="0.63258789999999998"/>
    <n v="5.29747E-2"/>
    <n v="0.2922147449218655"/>
    <n v="0.40942663885272307"/>
    <n v="1.5414973978242E-2"/>
    <n v="3.8620980578744003E-2"/>
    <n v="1.8369902746654499E-2"/>
    <n v="7.0460504589800008E-2"/>
    <n v="6.7833088857227997E-2"/>
    <n v="5.8463656123972502E-2"/>
    <n v="2.3051638047224498E-2"/>
    <n v="7.2405857303640506E-2"/>
    <n v="0.21980888761822501"/>
    <m/>
    <m/>
    <m/>
    <m/>
    <m/>
    <m/>
    <m/>
    <m/>
    <m/>
    <m/>
    <m/>
    <m/>
    <m/>
    <m/>
    <m/>
    <m/>
    <m/>
    <m/>
    <m/>
    <m/>
    <m/>
    <m/>
    <m/>
  </r>
  <r>
    <n v="1"/>
    <x v="10"/>
    <x v="0"/>
    <n v="0.998004"/>
    <n v="1.2474600000000001E-2"/>
    <n v="0.44173440000000003"/>
    <n v="2.9727E-3"/>
    <n v="1.8600000000000001E-5"/>
    <n v="1"/>
    <n v="0.47137980000000002"/>
    <n v="0.1226001"/>
    <n v="4.7493899999999999E-2"/>
    <n v="0.71947130000000004"/>
    <n v="0.35246240000000001"/>
    <n v="0.85703200000000002"/>
    <n v="0.8447481"/>
    <n v="0.1387525"/>
    <n v="0.63507309999999995"/>
    <n v="0.61785330000000005"/>
    <n v="0.35935689999999998"/>
    <n v="0.19597619999999999"/>
    <n v="0.67514470000000004"/>
    <n v="0.80327999999999999"/>
    <n v="0"/>
    <n v="0.63258789999999998"/>
    <n v="5.29747E-2"/>
    <n v="0.33292133141476943"/>
    <n v="0.4985029251274512"/>
    <n v="1.6341548531154E-2"/>
    <n v="5.6595765408841002E-2"/>
    <n v="1.6746539664531001E-2"/>
    <n v="7.2126202131723008E-2"/>
    <n v="9.0127015745602487E-2"/>
    <n v="5.9849741581112503E-2"/>
    <n v="2.1134518351805499E-2"/>
    <n v="8.9683853604526007E-2"/>
    <n v="0.24323747781024349"/>
    <m/>
    <m/>
    <m/>
    <m/>
    <m/>
    <m/>
    <m/>
    <m/>
    <m/>
    <m/>
    <m/>
    <m/>
    <m/>
    <m/>
    <m/>
    <m/>
    <m/>
    <m/>
    <m/>
    <m/>
    <m/>
    <m/>
    <m/>
  </r>
  <r>
    <n v="2"/>
    <x v="0"/>
    <x v="1"/>
    <n v="0.9434922"/>
    <n v="1.74079E-2"/>
    <n v="0.51219510000000001"/>
    <n v="4.21693E-2"/>
    <n v="1.45E-5"/>
    <n v="0.26521539999999999"/>
    <n v="0.34557470000000001"/>
    <n v="0.26043739999999999"/>
    <n v="0"/>
    <n v="0.17422119999999999"/>
    <n v="0.21001220000000001"/>
    <n v="0.24892230000000001"/>
    <n v="0.28442079999999997"/>
    <n v="0.45172040000000002"/>
    <n v="6.8348400000000004E-2"/>
    <n v="3.6901499999999997E-2"/>
    <n v="3.8714000000000001E-3"/>
    <n v="0.1119864"/>
    <n v="0.92893680000000001"/>
    <n v="0.76422860000000004"/>
    <n v="0.74447180000000002"/>
    <n v="9.1054300000000005E-2"/>
    <n v="7.7952000000000004E-3"/>
    <n v="0.17899276493906952"/>
    <n v="0.16166836751505675"/>
    <n v="1.6304888949733001E-2"/>
    <n v="2.0630281655733499E-2"/>
    <n v="9.6594614240810006E-3"/>
    <n v="3.8625281406984499E-2"/>
    <n v="6.5002915063149995E-3"/>
    <n v="6.424301699413501E-2"/>
    <n v="2.3029543002087503E-2"/>
    <n v="4.65946320295475E-2"/>
    <n v="0.13239813290952201"/>
    <m/>
    <m/>
    <m/>
    <m/>
    <m/>
    <m/>
    <m/>
    <m/>
    <m/>
    <m/>
    <m/>
    <m/>
    <m/>
    <m/>
    <m/>
    <m/>
    <m/>
    <m/>
    <m/>
    <m/>
    <m/>
    <m/>
    <m/>
  </r>
  <r>
    <n v="2"/>
    <x v="1"/>
    <x v="1"/>
    <n v="0.94650699999999999"/>
    <n v="1.9379199999999999E-2"/>
    <n v="0.51490519999999995"/>
    <n v="4.41123E-2"/>
    <n v="1.84E-5"/>
    <n v="0.26494699999999999"/>
    <n v="0.39402169999999997"/>
    <n v="0.23923130000000001"/>
    <n v="0"/>
    <n v="0.26123079999999999"/>
    <n v="0.19902320000000001"/>
    <n v="0.29949999999999999"/>
    <n v="0.37733100000000003"/>
    <n v="0.4027751"/>
    <n v="7.1704699999999996E-2"/>
    <n v="3.8695E-2"/>
    <n v="2.21786E-2"/>
    <n v="0.11581859999999999"/>
    <n v="0.96646270000000001"/>
    <n v="0.86537699999999995"/>
    <n v="0.75"/>
    <n v="9.1054300000000005E-2"/>
    <n v="7.7952000000000004E-3"/>
    <n v="0.1899356784735895"/>
    <n v="0.18561422450432852"/>
    <n v="1.6411293261773E-2"/>
    <n v="2.1536809585361499E-2"/>
    <n v="1.0112246221334E-2"/>
    <n v="4.2420002948556496E-2"/>
    <n v="7.7287574548004995E-3"/>
    <n v="6.8548650963623503E-2"/>
    <n v="2.3177918038140503E-2"/>
    <n v="4.8060349068468497E-2"/>
    <n v="0.14187532940512101"/>
    <m/>
    <m/>
    <m/>
    <m/>
    <m/>
    <m/>
    <m/>
    <m/>
    <m/>
    <m/>
    <m/>
    <m/>
    <m/>
    <m/>
    <m/>
    <m/>
    <m/>
    <m/>
    <m/>
    <m/>
    <m/>
    <m/>
    <m/>
  </r>
  <r>
    <n v="2"/>
    <x v="2"/>
    <x v="1"/>
    <n v="0.94930139999999996"/>
    <n v="2.07636E-2"/>
    <n v="0.44715450000000001"/>
    <n v="4.2591700000000003E-2"/>
    <n v="2.3200000000000001E-5"/>
    <n v="0.26467889999999999"/>
    <n v="0.42119570000000001"/>
    <n v="0.24188200000000001"/>
    <n v="9.6139999999999995E-4"/>
    <n v="0.35671969999999997"/>
    <n v="0.18803420000000001"/>
    <n v="0.3472326"/>
    <n v="0.42916480000000001"/>
    <n v="0.35625050000000003"/>
    <n v="7.5176099999999996E-2"/>
    <n v="4.0545100000000001E-2"/>
    <n v="4.6677400000000001E-2"/>
    <n v="0.1179476"/>
    <n v="0.9861432"/>
    <n v="0.87354589999999999"/>
    <n v="0.75892859999999995"/>
    <n v="0.12619810000000001"/>
    <n v="1.11164E-2"/>
    <n v="0.19712422232662749"/>
    <n v="0.20134457296435657"/>
    <n v="1.5963873535488001E-2"/>
    <n v="2.1925056318286E-2"/>
    <n v="1.11419989227415E-2"/>
    <n v="4.4514625720755499E-2"/>
    <n v="9.2786272368965E-3"/>
    <n v="6.9694820399507501E-2"/>
    <n v="2.4605220192952502E-2"/>
    <n v="4.9030928776515499E-2"/>
    <n v="0.148093293550112"/>
    <m/>
    <m/>
    <m/>
    <m/>
    <m/>
    <m/>
    <m/>
    <m/>
    <m/>
    <m/>
    <m/>
    <m/>
    <m/>
    <m/>
    <m/>
    <m/>
    <m/>
    <m/>
    <m/>
    <m/>
    <m/>
    <m/>
    <m/>
  </r>
  <r>
    <n v="2"/>
    <x v="3"/>
    <x v="1"/>
    <n v="0.94930139999999996"/>
    <n v="2.1653499999999999E-2"/>
    <n v="0.38753389999999999"/>
    <n v="4.3070400000000002E-2"/>
    <n v="2.9300000000000001E-5"/>
    <n v="0.26172970000000001"/>
    <n v="0.40760869999999999"/>
    <n v="0.25579849999999998"/>
    <n v="3.2047E-3"/>
    <n v="0.46151379999999997"/>
    <n v="0.17704520000000001"/>
    <n v="0.38941890000000001"/>
    <n v="0.47069820000000001"/>
    <n v="0.3120269"/>
    <n v="7.5409000000000004E-2"/>
    <n v="4.2142400000000003E-2"/>
    <n v="7.9461799999999999E-2"/>
    <n v="0.11933149999999999"/>
    <n v="0.98981260000000004"/>
    <n v="0.86819089999999999"/>
    <n v="0.77678570000000002"/>
    <n v="0.12619810000000001"/>
    <n v="1.11164E-2"/>
    <n v="0.20160435344345554"/>
    <n v="0.21114823070855135"/>
    <n v="1.5531006115978999E-2"/>
    <n v="2.1571673774990002E-2"/>
    <n v="1.25320293481065E-2"/>
    <n v="4.6068747621043002E-2"/>
    <n v="1.1019302036033001E-2"/>
    <n v="6.979709577248E-2"/>
    <n v="2.5084498774824004E-2"/>
    <n v="4.9634709239075502E-2"/>
    <n v="0.15196964420438"/>
    <m/>
    <m/>
    <m/>
    <m/>
    <m/>
    <m/>
    <m/>
    <m/>
    <m/>
    <m/>
    <m/>
    <m/>
    <m/>
    <m/>
    <m/>
    <m/>
    <m/>
    <m/>
    <m/>
    <m/>
    <m/>
    <m/>
    <m/>
  </r>
  <r>
    <n v="2"/>
    <x v="4"/>
    <x v="1"/>
    <n v="0.95009980000000005"/>
    <n v="2.3079499999999999E-2"/>
    <n v="0.4498645"/>
    <n v="4.6489599999999999E-2"/>
    <n v="3.6300000000000001E-5"/>
    <n v="0.21454229999999999"/>
    <n v="0.43478260000000002"/>
    <n v="0.28296880000000002"/>
    <n v="4.6788999999999997E-3"/>
    <n v="0.57651980000000003"/>
    <n v="8.2946699999999998E-2"/>
    <n v="0.43522620000000001"/>
    <n v="0.51941689999999996"/>
    <n v="0.26999040000000002"/>
    <n v="7.5052599999999997E-2"/>
    <n v="4.48466E-2"/>
    <n v="0.12333379999999999"/>
    <n v="0.12028949999999999"/>
    <n v="0.98795319999999998"/>
    <n v="0.86739829999999996"/>
    <n v="0.75892859999999995"/>
    <n v="0.12619810000000001"/>
    <n v="1.11164E-2"/>
    <n v="0.2049622952515425"/>
    <n v="0.2184962549857325"/>
    <n v="1.6050424535653002E-2"/>
    <n v="1.99096706832185E-2"/>
    <n v="1.3166819314048003E-2"/>
    <n v="4.8138785032923501E-2"/>
    <n v="1.3332502265057E-2"/>
    <n v="6.9758873227690005E-2"/>
    <n v="2.4605220192952502E-2"/>
    <n v="4.9126914532919508E-2"/>
    <n v="0.15583538071862299"/>
    <m/>
    <m/>
    <m/>
    <m/>
    <m/>
    <m/>
    <m/>
    <m/>
    <m/>
    <m/>
    <m/>
    <m/>
    <m/>
    <m/>
    <m/>
    <m/>
    <m/>
    <m/>
    <m/>
    <m/>
    <m/>
    <m/>
    <m/>
  </r>
  <r>
    <n v="2"/>
    <x v="5"/>
    <x v="1"/>
    <n v="0.95449099999999998"/>
    <n v="2.1955700000000002E-2"/>
    <n v="0.246613"/>
    <n v="4.9385900000000003E-2"/>
    <n v="4.3900000000000003E-5"/>
    <n v="0.21132490000000001"/>
    <n v="0.52989129999999995"/>
    <n v="0.29092119999999999"/>
    <n v="8.9090999999999997E-3"/>
    <n v="0.60339039999999999"/>
    <n v="7.4928800000000004E-2"/>
    <n v="0.48344730000000002"/>
    <n v="0.53910369999999996"/>
    <n v="0.23003270000000001"/>
    <n v="7.5812500000000005E-2"/>
    <n v="4.4639100000000001E-2"/>
    <n v="0.1820435"/>
    <n v="0.1177347"/>
    <n v="0.98627920000000002"/>
    <n v="0.83675080000000002"/>
    <n v="0.76785709999999996"/>
    <n v="0.12619810000000001"/>
    <n v="1.11164E-2"/>
    <n v="0.20882912360572903"/>
    <n v="0.22695785147731745"/>
    <n v="1.4530411551298E-2"/>
    <n v="2.1518669375833001E-2"/>
    <n v="1.3656786926023498E-2"/>
    <n v="4.9186717255443504E-2"/>
    <n v="1.6321806904185502E-2"/>
    <n v="6.8769873451040506E-2"/>
    <n v="2.4844858141905003E-2"/>
    <n v="4.9705867853154499E-2"/>
    <n v="0.15912325575257452"/>
    <m/>
    <m/>
    <m/>
    <m/>
    <m/>
    <m/>
    <m/>
    <m/>
    <m/>
    <m/>
    <m/>
    <m/>
    <m/>
    <m/>
    <m/>
    <m/>
    <m/>
    <m/>
    <m/>
    <m/>
    <m/>
    <m/>
    <m/>
  </r>
  <r>
    <n v="2"/>
    <x v="6"/>
    <x v="1"/>
    <n v="0.95648699999999998"/>
    <n v="2.2657500000000001E-2"/>
    <n v="0.4823848"/>
    <n v="4.8754400000000003E-2"/>
    <n v="5.3100000000000003E-5"/>
    <n v="0.2150541"/>
    <n v="0.55706520000000004"/>
    <n v="0.31345260000000003"/>
    <n v="1.6472199999999999E-2"/>
    <n v="0.53567659999999995"/>
    <n v="2.8490000000000001E-2"/>
    <n v="0.52112190000000003"/>
    <n v="0.5589151"/>
    <n v="0.19205130000000001"/>
    <n v="9.81012E-2"/>
    <n v="5.8090500000000003E-2"/>
    <n v="0.26060879999999997"/>
    <n v="0.1159251"/>
    <n v="0.97983030000000004"/>
    <n v="0.79622950000000003"/>
    <n v="0.80357140000000005"/>
    <n v="0.12619810000000001"/>
    <n v="1.11164E-2"/>
    <n v="0.21695434135317201"/>
    <n v="0.24473787885057563"/>
    <n v="1.6369181844469997E-2"/>
    <n v="2.2140640062044501E-2"/>
    <n v="1.2940225305987998E-2"/>
    <n v="4.9923399934448498E-2"/>
    <n v="2.2394661866667002E-2"/>
    <n v="6.7382814349939507E-2"/>
    <n v="2.58034179896145E-2"/>
    <n v="5.14500472125025E-2"/>
    <n v="0.1655042941406695"/>
    <m/>
    <m/>
    <m/>
    <m/>
    <m/>
    <m/>
    <m/>
    <m/>
    <m/>
    <m/>
    <m/>
    <m/>
    <m/>
    <m/>
    <m/>
    <m/>
    <m/>
    <m/>
    <m/>
    <m/>
    <m/>
    <m/>
    <m/>
  </r>
  <r>
    <n v="2"/>
    <x v="7"/>
    <x v="1"/>
    <n v="0.95608780000000004"/>
    <n v="2.4642899999999999E-2"/>
    <n v="0.60704610000000003"/>
    <n v="5.2173600000000001E-2"/>
    <n v="6.4300000000000004E-5"/>
    <n v="0.218832"/>
    <n v="0.55706520000000004"/>
    <n v="0.33598410000000001"/>
    <n v="2.79451E-2"/>
    <n v="0.53030250000000001"/>
    <n v="0.14529919999999999"/>
    <n v="0.5710961"/>
    <n v="0.59961790000000004"/>
    <n v="0.15594810000000001"/>
    <n v="0.125107"/>
    <n v="7.4348300000000006E-2"/>
    <n v="0.36574499999999999"/>
    <n v="0.1166702"/>
    <n v="0.98198399999999997"/>
    <n v="0.78958980000000001"/>
    <n v="0.8125"/>
    <n v="0.12619810000000001"/>
    <n v="1.11164E-2"/>
    <n v="0.23075372078152001"/>
    <n v="0.27493440423566035"/>
    <n v="1.7361803338839001E-2"/>
    <n v="2.2477266169348999E-2"/>
    <n v="1.5218517033470999E-2"/>
    <n v="5.2051196662627502E-2"/>
    <n v="3.0250325296174004E-2"/>
    <n v="6.7351553658526006E-2"/>
    <n v="2.6043058622533501E-2"/>
    <n v="5.5057586541658994E-2"/>
    <n v="0.175696134239861"/>
    <m/>
    <m/>
    <m/>
    <m/>
    <m/>
    <m/>
    <m/>
    <m/>
    <m/>
    <m/>
    <m/>
    <m/>
    <m/>
    <m/>
    <m/>
    <m/>
    <m/>
    <m/>
    <m/>
    <m/>
    <m/>
    <m/>
    <m/>
  </r>
  <r>
    <n v="2"/>
    <x v="8"/>
    <x v="1"/>
    <n v="0.94890220000000003"/>
    <n v="2.98117E-2"/>
    <n v="0.77235770000000004"/>
    <n v="6.0854499999999999E-2"/>
    <n v="7.7700000000000005E-5"/>
    <n v="0.2226593"/>
    <n v="0.59782610000000003"/>
    <n v="0.38568590000000003"/>
    <n v="3.3521299999999997E-2"/>
    <n v="0.53137730000000005"/>
    <n v="0.1847782"/>
    <n v="0.59658599999999995"/>
    <n v="0.55812600000000001"/>
    <n v="0.12163060000000001"/>
    <n v="0.1578281"/>
    <n v="9.3998200000000004E-2"/>
    <n v="0.50643859999999996"/>
    <n v="0.1174154"/>
    <n v="0.98432059999999999"/>
    <n v="0.84316389999999997"/>
    <n v="0.82142859999999995"/>
    <n v="0.12619810000000001"/>
    <n v="1.11164E-2"/>
    <n v="0.24477583853916554"/>
    <n v="0.30561833730815507"/>
    <n v="1.8654626967275E-2"/>
    <n v="2.3749734773221003E-2"/>
    <n v="1.6868289224771002E-2"/>
    <n v="4.9956366777929001E-2"/>
    <n v="4.04346518175435E-2"/>
    <n v="6.8829469722973505E-2"/>
    <n v="2.6282699255452503E-2"/>
    <n v="5.9272650965267001E-2"/>
    <n v="0.1855031875738985"/>
    <m/>
    <m/>
    <m/>
    <m/>
    <m/>
    <m/>
    <m/>
    <m/>
    <m/>
    <m/>
    <m/>
    <m/>
    <m/>
    <m/>
    <m/>
    <m/>
    <m/>
    <m/>
    <m/>
    <m/>
    <m/>
    <m/>
    <m/>
  </r>
  <r>
    <n v="2"/>
    <x v="9"/>
    <x v="1"/>
    <n v="0.94091809999999998"/>
    <n v="3.2543900000000001E-2"/>
    <n v="0.63414630000000005"/>
    <n v="6.7463700000000001E-2"/>
    <n v="9.3999999999999994E-5"/>
    <n v="0.22653670000000001"/>
    <n v="0.59782610000000003"/>
    <n v="0.314778"/>
    <n v="3.8008E-2"/>
    <n v="0.60607750000000005"/>
    <n v="0.22425719999999999"/>
    <n v="0.66164719999999999"/>
    <n v="0.65955059999999999"/>
    <n v="0.12197959999999999"/>
    <n v="0.19747429999999999"/>
    <n v="0.1177479"/>
    <n v="0.69471470000000002"/>
    <n v="0.11635089999999999"/>
    <n v="0.99165199999999998"/>
    <n v="0.82668079999999999"/>
    <n v="0.83035709999999996"/>
    <n v="0.12619810000000001"/>
    <n v="1.11164E-2"/>
    <n v="0.26426962323250497"/>
    <n v="0.34827565877686917"/>
    <n v="1.7565872303619501E-2"/>
    <n v="2.4233360181333E-2"/>
    <n v="1.70585567644185E-2"/>
    <n v="5.6567064932474993E-2"/>
    <n v="5.3666053107052504E-2"/>
    <n v="6.8656378739201496E-2"/>
    <n v="2.6522337204405003E-2"/>
    <n v="5.8857789249371004E-2"/>
    <n v="0.20541183398313401"/>
    <m/>
    <m/>
    <m/>
    <m/>
    <m/>
    <m/>
    <m/>
    <m/>
    <m/>
    <m/>
    <m/>
    <m/>
    <m/>
    <m/>
    <m/>
    <m/>
    <m/>
    <m/>
    <m/>
    <m/>
    <m/>
    <m/>
    <m/>
  </r>
  <r>
    <n v="2"/>
    <x v="10"/>
    <x v="1"/>
    <n v="0.94211579999999995"/>
    <n v="3.3557900000000002E-2"/>
    <n v="0.32520300000000002"/>
    <n v="6.9969799999999999E-2"/>
    <n v="1.137E-4"/>
    <n v="0.2304648"/>
    <n v="0.59782610000000003"/>
    <n v="0.2533069"/>
    <n v="2.5445499999999999E-2"/>
    <n v="0.63294799999999996"/>
    <n v="0.26373629999999998"/>
    <n v="0.69219489999999995"/>
    <n v="0.64493080000000003"/>
    <n v="0.1223288"/>
    <n v="0.24551110000000001"/>
    <n v="0.14645269999999999"/>
    <n v="0.94666649999999997"/>
    <n v="0.11581859999999999"/>
    <n v="1"/>
    <n v="0.86507869999999998"/>
    <n v="0.83928570000000002"/>
    <n v="0.12619810000000001"/>
    <n v="1.11164E-2"/>
    <n v="0.28081003836075596"/>
    <n v="0.3844702621569332"/>
    <n v="1.5251427820243999E-2"/>
    <n v="2.4539211098663499E-2"/>
    <n v="1.6320031939359998E-2"/>
    <n v="5.7119706214489502E-2"/>
    <n v="7.0891374823406503E-2"/>
    <n v="6.9926308627268507E-2"/>
    <n v="2.6761977837324005E-2"/>
    <n v="5.6110670858267493E-2"/>
    <n v="0.22469936750248851"/>
    <m/>
    <m/>
    <m/>
    <m/>
    <m/>
    <m/>
    <m/>
    <m/>
    <m/>
    <m/>
    <m/>
    <m/>
    <m/>
    <m/>
    <m/>
    <m/>
    <m/>
    <m/>
    <m/>
    <m/>
    <m/>
    <m/>
    <m/>
  </r>
  <r>
    <n v="3"/>
    <x v="0"/>
    <x v="2"/>
    <n v="0.50470979999999999"/>
    <n v="0.3990958"/>
    <n v="0.38753389999999999"/>
    <n v="0.1852627"/>
    <n v="3.6200000000000001E-6"/>
    <n v="0.35840329999999998"/>
    <n v="0.55188859999999995"/>
    <n v="0.44334000000000001"/>
    <n v="0.14235349999999999"/>
    <n v="0.34767510000000001"/>
    <n v="0.20024420000000001"/>
    <n v="9.2735200000000004E-2"/>
    <n v="0.1264692"/>
    <n v="0.46219389999999999"/>
    <n v="8.7485499999999994E-2"/>
    <n v="5.9714400000000001E-2"/>
    <n v="0.17717649999999999"/>
    <n v="0.35256549999999998"/>
    <n v="0.64154089999999997"/>
    <n v="0.70664289999999996"/>
    <n v="0.85552790000000001"/>
    <n v="0.30670930000000002"/>
    <n v="0.29646610000000001"/>
    <n v="0.22636216080594096"/>
    <n v="0.26532456250536668"/>
    <n v="1.8972311428369998E-2"/>
    <n v="3.4996745757705491E-2"/>
    <n v="1.9617557471232998E-2"/>
    <n v="2.6713147273417497E-2"/>
    <n v="1.7584377931759501E-2"/>
    <n v="6.5587383688145498E-2"/>
    <n v="4.2890637255309998E-2"/>
    <n v="7.358661465730848E-2"/>
    <n v="0.15277554614863251"/>
    <m/>
    <m/>
    <m/>
    <m/>
    <m/>
    <m/>
    <m/>
    <m/>
    <m/>
    <m/>
    <m/>
    <m/>
    <m/>
    <m/>
    <m/>
    <m/>
    <m/>
    <m/>
    <m/>
    <m/>
    <m/>
    <m/>
    <m/>
  </r>
  <r>
    <n v="3"/>
    <x v="1"/>
    <x v="2"/>
    <n v="0.49181639999999999"/>
    <n v="0.43006460000000002"/>
    <n v="0.50677510000000003"/>
    <n v="0.1918879"/>
    <n v="6.64E-6"/>
    <n v="0.36656080000000002"/>
    <n v="0.57065220000000005"/>
    <n v="0.44599070000000002"/>
    <n v="0.2755416"/>
    <n v="0.395287"/>
    <n v="0.1921042"/>
    <n v="0.1223346"/>
    <n v="0.1649292"/>
    <n v="0.41453119999999999"/>
    <n v="8.4545200000000001E-2"/>
    <n v="6.0724800000000002E-2"/>
    <n v="0.19833310000000001"/>
    <n v="0.36491380000000001"/>
    <n v="0.67432919999999996"/>
    <n v="0.75365910000000003"/>
    <n v="0.84821429999999998"/>
    <n v="0.30670930000000002"/>
    <n v="0.29646610000000001"/>
    <n v="0.23853853875532852"/>
    <n v="0.29196955098156835"/>
    <n v="2.0462799263952999E-2"/>
    <n v="3.6007007058377005E-2"/>
    <n v="2.4468163065219997E-2"/>
    <n v="2.7536888117952997E-2"/>
    <n v="1.8503354292927002E-2"/>
    <n v="6.8865984275532491E-2"/>
    <n v="4.2694342681366002E-2"/>
    <n v="8.0937969387550004E-2"/>
    <n v="0.1576005693677785"/>
    <m/>
    <m/>
    <m/>
    <m/>
    <m/>
    <m/>
    <m/>
    <m/>
    <m/>
    <m/>
    <m/>
    <m/>
    <m/>
    <m/>
    <m/>
    <m/>
    <m/>
    <m/>
    <m/>
    <m/>
    <m/>
    <m/>
    <m/>
  </r>
  <r>
    <n v="3"/>
    <x v="2"/>
    <x v="2"/>
    <n v="0.50778440000000002"/>
    <n v="0.43750109999999998"/>
    <n v="0.37398369999999997"/>
    <n v="0.18973180000000001"/>
    <n v="1.22E-5"/>
    <n v="0.37487229999999999"/>
    <n v="0.55706520000000004"/>
    <n v="0.5175613"/>
    <n v="0.27067039999999998"/>
    <n v="0.44502439999999999"/>
    <n v="0.18396419999999999"/>
    <n v="0.15101439999999999"/>
    <n v="0.2011048"/>
    <n v="0.36913980000000002"/>
    <n v="8.1678799999999996E-2"/>
    <n v="6.1747900000000001E-2"/>
    <n v="0.22145770000000001"/>
    <n v="0.37715559999999998"/>
    <n v="0.70132249999999996"/>
    <n v="0.78333379999999997"/>
    <n v="0.84821429999999998"/>
    <n v="0.36102240000000002"/>
    <n v="0.3549852"/>
    <n v="0.2477831324813175"/>
    <n v="0.31219905554524141"/>
    <n v="1.9832818731518001E-2"/>
    <n v="3.60817059303205E-2"/>
    <n v="2.6115900063484996E-2"/>
    <n v="2.8321129389467001E-2"/>
    <n v="1.9526684409760003E-2"/>
    <n v="7.1466301223969492E-2"/>
    <n v="4.6438592732797504E-2"/>
    <n v="8.20304247253235E-2"/>
    <n v="0.16575270775599399"/>
    <m/>
    <m/>
    <m/>
    <m/>
    <m/>
    <m/>
    <m/>
    <m/>
    <m/>
    <m/>
    <m/>
    <m/>
    <m/>
    <m/>
    <m/>
    <m/>
    <m/>
    <m/>
    <m/>
    <m/>
    <m/>
    <m/>
    <m/>
  </r>
  <r>
    <n v="3"/>
    <x v="3"/>
    <x v="2"/>
    <n v="0.53972050000000005"/>
    <n v="0.4306682"/>
    <n v="0.30081360000000001"/>
    <n v="0.1903272"/>
    <n v="2.23E-5"/>
    <n v="0.38211129999999999"/>
    <n v="0.54347829999999997"/>
    <n v="0.58913190000000004"/>
    <n v="0.27304200000000001"/>
    <n v="0.49698300000000001"/>
    <n v="0.17582420000000001"/>
    <n v="0.17587220000000001"/>
    <n v="0.23329320000000001"/>
    <n v="0.32591170000000003"/>
    <n v="7.90328E-2"/>
    <n v="6.05336E-2"/>
    <n v="0.24673339999999999"/>
    <n v="0.39631680000000002"/>
    <n v="0.70326520000000003"/>
    <n v="0.79042979999999996"/>
    <n v="0.84821429999999998"/>
    <n v="0.36102240000000002"/>
    <n v="0.3549852"/>
    <n v="0.25254505451526155"/>
    <n v="0.32261934294486105"/>
    <n v="1.9516369846755501E-2"/>
    <n v="3.6227223096719996E-2"/>
    <n v="2.8026329768642E-2"/>
    <n v="2.8883347271009496E-2"/>
    <n v="2.0562884073990002E-2"/>
    <n v="7.2890307725346992E-2"/>
    <n v="4.6438592732797504E-2"/>
    <n v="8.3769922712117501E-2"/>
    <n v="0.16877513180314399"/>
    <m/>
    <m/>
    <m/>
    <m/>
    <m/>
    <m/>
    <m/>
    <m/>
    <m/>
    <m/>
    <m/>
    <m/>
    <m/>
    <m/>
    <m/>
    <m/>
    <m/>
    <m/>
    <m/>
    <m/>
    <m/>
    <m/>
    <m/>
  </r>
  <r>
    <n v="3"/>
    <x v="4"/>
    <x v="2"/>
    <n v="0.57644709999999999"/>
    <n v="0.43133250000000001"/>
    <n v="0.28184310000000001"/>
    <n v="0.19895969999999999"/>
    <n v="4.1E-5"/>
    <n v="0.2303608"/>
    <n v="0.55706520000000004"/>
    <n v="0.66998009999999997"/>
    <n v="0.3663633"/>
    <n v="0.55126149999999996"/>
    <n v="0.1096459"/>
    <n v="0.2008161"/>
    <n v="0.26548159999999998"/>
    <n v="0.28474349999999998"/>
    <n v="7.7296199999999995E-2"/>
    <n v="6.0466199999999998E-2"/>
    <n v="0.2743604"/>
    <n v="0.4152651"/>
    <n v="0.70128749999999995"/>
    <n v="0.79003540000000005"/>
    <n v="0.84821429999999998"/>
    <n v="0.36102240000000002"/>
    <n v="0.3549852"/>
    <n v="0.2534681375305205"/>
    <n v="0.32463928158395278"/>
    <n v="1.9854265263808499E-2"/>
    <n v="2.9508536448487999E-2"/>
    <n v="3.23515929931215E-2"/>
    <n v="2.9529240481756994E-2"/>
    <n v="2.1833269303225003E-2"/>
    <n v="7.3952640307323E-2"/>
    <n v="4.6438592732797504E-2"/>
    <n v="8.1714394705417998E-2"/>
    <n v="0.17175374282510247"/>
    <m/>
    <m/>
    <m/>
    <m/>
    <m/>
    <m/>
    <m/>
    <m/>
    <m/>
    <m/>
    <m/>
    <m/>
    <m/>
    <m/>
    <m/>
    <m/>
    <m/>
    <m/>
    <m/>
    <m/>
    <m/>
    <m/>
    <m/>
  </r>
  <r>
    <n v="3"/>
    <x v="5"/>
    <x v="2"/>
    <n v="0.60079839999999995"/>
    <n v="0.43746950000000001"/>
    <n v="0.26558209999999999"/>
    <n v="0.20015040000000001"/>
    <n v="4.4499999999999997E-5"/>
    <n v="0.23786789999999999"/>
    <n v="0.57065220000000005"/>
    <n v="0.71371770000000001"/>
    <n v="0.46179989999999999"/>
    <n v="0.57383280000000003"/>
    <n v="0.15527070000000001"/>
    <n v="0.22846140000000001"/>
    <n v="0.29613319999999999"/>
    <n v="0.24553730000000001"/>
    <n v="8.1858399999999998E-2"/>
    <n v="6.2054900000000003E-2"/>
    <n v="0.30455719999999997"/>
    <n v="0.43197790000000003"/>
    <n v="0.70047760000000003"/>
    <n v="0.78764460000000003"/>
    <n v="0.85714290000000004"/>
    <n v="0.36102240000000002"/>
    <n v="0.3549852"/>
    <n v="0.26307937256962294"/>
    <n v="0.34567108988716266"/>
    <n v="2.0187401651963997E-2"/>
    <n v="3.0158590262988502E-2"/>
    <n v="3.7160106743964E-2"/>
    <n v="3.02894096045115E-2"/>
    <n v="2.3728343776312999E-2"/>
    <n v="7.4877287164165501E-2"/>
    <n v="4.6678233365716505E-2"/>
    <n v="8.7506098658916495E-2"/>
    <n v="0.17557327391070651"/>
    <m/>
    <m/>
    <m/>
    <m/>
    <m/>
    <m/>
    <m/>
    <m/>
    <m/>
    <m/>
    <m/>
    <m/>
    <m/>
    <m/>
    <m/>
    <m/>
    <m/>
    <m/>
    <m/>
    <m/>
    <m/>
    <m/>
    <m/>
  </r>
  <r>
    <n v="3"/>
    <x v="6"/>
    <x v="2"/>
    <n v="0.59880239999999996"/>
    <n v="0.4652425"/>
    <n v="0.49593500000000001"/>
    <n v="0.1921253"/>
    <n v="4.8199999999999999E-5"/>
    <n v="0.25546849999999999"/>
    <n v="0.57065220000000005"/>
    <n v="0.74022529999999997"/>
    <n v="0.54928860000000002"/>
    <n v="0.5953292"/>
    <n v="0.1424501"/>
    <n v="0.2615093"/>
    <n v="0.331312"/>
    <n v="0.20819950000000001"/>
    <n v="9.0650700000000001E-2"/>
    <n v="7.0648600000000006E-2"/>
    <n v="0.3375629"/>
    <n v="0.44549709999999998"/>
    <n v="0.7121613"/>
    <n v="0.79284589999999999"/>
    <n v="0.875"/>
    <n v="0.36102240000000002"/>
    <n v="0.3549852"/>
    <n v="0.27521057532086096"/>
    <n v="0.37221722362683202"/>
    <n v="2.2585989601348999E-2"/>
    <n v="3.0656428107746502E-2"/>
    <n v="4.0601321714702501E-2"/>
    <n v="3.1510266514187001E-2"/>
    <n v="2.6386275710939502E-2"/>
    <n v="7.6312781724348494E-2"/>
    <n v="4.7157511947588E-2"/>
    <n v="9.3843739423798006E-2"/>
    <n v="0.18136683589706298"/>
    <m/>
    <m/>
    <m/>
    <m/>
    <m/>
    <m/>
    <m/>
    <m/>
    <m/>
    <m/>
    <m/>
    <m/>
    <m/>
    <m/>
    <m/>
    <m/>
    <m/>
    <m/>
    <m/>
    <m/>
    <m/>
    <m/>
    <m/>
  </r>
  <r>
    <n v="3"/>
    <x v="7"/>
    <x v="2"/>
    <n v="0.60718559999999999"/>
    <n v="0.49475039999999998"/>
    <n v="0.56097560000000002"/>
    <n v="0.19322349999999999"/>
    <n v="4.8900000000000003E-5"/>
    <n v="0.2740628"/>
    <n v="0.58423910000000001"/>
    <n v="0.84691850000000002"/>
    <n v="0.61011400000000005"/>
    <n v="0.60553999999999997"/>
    <n v="0.1481481"/>
    <n v="0.30007470000000003"/>
    <n v="0.37238860000000001"/>
    <n v="0.17264090000000001"/>
    <n v="0.1001372"/>
    <n v="8.0144199999999999E-2"/>
    <n v="0.373639"/>
    <n v="0.45827119999999999"/>
    <n v="0.72621449999999999"/>
    <n v="0.81385200000000002"/>
    <n v="0.875"/>
    <n v="0.36102240000000002"/>
    <n v="0.3549852"/>
    <n v="0.28841723942465847"/>
    <n v="0.40111673827046634"/>
    <n v="2.3898533794491996E-2"/>
    <n v="3.1837799608718506E-2"/>
    <n v="4.4791183776505497E-2"/>
    <n v="3.3248954470322001E-2"/>
    <n v="2.9288349811462E-2"/>
    <n v="7.8194906015570498E-2"/>
    <n v="4.7157511947588E-2"/>
    <n v="0.100527517179716"/>
    <n v="0.18788972224494249"/>
    <m/>
    <m/>
    <m/>
    <m/>
    <m/>
    <m/>
    <m/>
    <m/>
    <m/>
    <m/>
    <m/>
    <m/>
    <m/>
    <m/>
    <m/>
    <m/>
    <m/>
    <m/>
    <m/>
    <m/>
    <m/>
    <m/>
    <m/>
  </r>
  <r>
    <n v="3"/>
    <x v="8"/>
    <x v="2"/>
    <n v="0.57884230000000003"/>
    <n v="0.55144439999999995"/>
    <n v="0.68021679999999995"/>
    <n v="0.19943839999999999"/>
    <n v="4.9599999999999999E-5"/>
    <n v="0.29370669999999999"/>
    <n v="0.61141310000000004"/>
    <n v="0.86414840000000004"/>
    <n v="0.66555569999999997"/>
    <n v="0.62972349999999999"/>
    <n v="0.16117219999999999"/>
    <n v="0.33151330000000001"/>
    <n v="0.38368570000000002"/>
    <n v="0.13877700000000001"/>
    <n v="0.11037279999999999"/>
    <n v="9.0636300000000003E-2"/>
    <n v="0.41307100000000002"/>
    <n v="0.46966150000000001"/>
    <n v="0.75943079999999996"/>
    <n v="0.84405019999999997"/>
    <n v="0.875"/>
    <n v="0.36102240000000002"/>
    <n v="0.3549852"/>
    <n v="0.30091326588986994"/>
    <n v="0.42846119838396157"/>
    <n v="2.58121989076565E-2"/>
    <n v="3.3529338370618E-2"/>
    <n v="4.7379847612334006E-2"/>
    <n v="3.3563772501083E-2"/>
    <n v="3.2457159127353002E-2"/>
    <n v="8.1013437423237494E-2"/>
    <n v="4.7157511947588E-2"/>
    <n v="0.10672138489060851"/>
    <n v="0.19419188099926149"/>
    <m/>
    <m/>
    <m/>
    <m/>
    <m/>
    <m/>
    <m/>
    <m/>
    <m/>
    <m/>
    <m/>
    <m/>
    <m/>
    <m/>
    <m/>
    <m/>
    <m/>
    <m/>
    <m/>
    <m/>
    <m/>
    <m/>
    <m/>
  </r>
  <r>
    <n v="3"/>
    <x v="9"/>
    <x v="2"/>
    <n v="0.61037920000000001"/>
    <n v="0.57443569999999999"/>
    <n v="0.58807589999999998"/>
    <n v="0.20099919999999999"/>
    <n v="5.02E-5"/>
    <n v="0.31445919999999999"/>
    <n v="0.625"/>
    <n v="0.89396949999999997"/>
    <n v="0.7257403"/>
    <n v="0.60392789999999996"/>
    <n v="0.1741962"/>
    <n v="0.38071149999999998"/>
    <n v="0.497778"/>
    <n v="0.13140360000000001"/>
    <n v="0.12141639999999999"/>
    <n v="0.1022295"/>
    <n v="0.45617089999999999"/>
    <n v="0.47711300000000001"/>
    <n v="0.80089239999999995"/>
    <n v="0.9635262"/>
    <n v="0.875"/>
    <n v="0.36102240000000002"/>
    <n v="0.3549852"/>
    <n v="0.31972348543213347"/>
    <n v="0.46962270675876078"/>
    <n v="2.6064222035779998E-2"/>
    <n v="3.4835470491805999E-2"/>
    <n v="4.9788257124866994E-2"/>
    <n v="3.9801575061416496E-2"/>
    <n v="3.5917381475060003E-2"/>
    <n v="8.6159067295615996E-2"/>
    <n v="4.7157511947588E-2"/>
    <n v="0.11068794965245299"/>
    <n v="0.20903553577968048"/>
    <m/>
    <m/>
    <m/>
    <m/>
    <m/>
    <m/>
    <m/>
    <m/>
    <m/>
    <m/>
    <m/>
    <m/>
    <m/>
    <m/>
    <m/>
    <m/>
    <m/>
    <m/>
    <m/>
    <m/>
    <m/>
    <m/>
    <m/>
  </r>
  <r>
    <n v="3"/>
    <x v="10"/>
    <x v="2"/>
    <n v="0.59321360000000001"/>
    <n v="0.62844160000000004"/>
    <n v="0.46341460000000001"/>
    <n v="0.20377480000000001"/>
    <n v="5.0899999999999997E-5"/>
    <n v="0.33638309999999999"/>
    <n v="0.63819879999999996"/>
    <n v="0.92466999999999999"/>
    <n v="0.77701569999999998"/>
    <n v="0.60339039999999999"/>
    <n v="0.1872202"/>
    <n v="0.4147652"/>
    <n v="0.53432740000000001"/>
    <n v="0.1241106"/>
    <n v="0.13333200000000001"/>
    <n v="0.1150394"/>
    <n v="0.50328010000000001"/>
    <n v="0.47934850000000001"/>
    <n v="0.83230470000000001"/>
    <n v="0.97774269999999996"/>
    <n v="0.875"/>
    <n v="0.36102240000000002"/>
    <n v="0.3549852"/>
    <n v="0.33174295784319247"/>
    <n v="0.49592434631149818"/>
    <n v="2.619665199273E-2"/>
    <n v="3.6245233280761499E-2"/>
    <n v="5.2210557550063492E-2"/>
    <n v="4.2289893475164E-2"/>
    <n v="3.9696046526309002E-2"/>
    <n v="8.7947063070576509E-2"/>
    <n v="4.7157511947588E-2"/>
    <n v="0.114652442823555"/>
    <n v="0.2170905150196375"/>
    <m/>
    <m/>
    <m/>
    <m/>
    <m/>
    <m/>
    <m/>
    <m/>
    <m/>
    <m/>
    <m/>
    <m/>
    <m/>
    <m/>
    <m/>
    <m/>
    <m/>
    <m/>
    <m/>
    <m/>
    <m/>
    <m/>
    <m/>
  </r>
  <r>
    <n v="4"/>
    <x v="0"/>
    <x v="3"/>
    <n v="0.78941649999999997"/>
    <n v="9.5538899999999996E-2"/>
    <n v="0.40379409999999999"/>
    <n v="0.14086080000000001"/>
    <n v="6.0700000000000003E-6"/>
    <n v="0.12950690000000001"/>
    <n v="0.65209450000000002"/>
    <n v="0.45725640000000001"/>
    <n v="3.33291E-2"/>
    <n v="0.1499711"/>
    <n v="0.16361419999999999"/>
    <n v="6.12966E-2"/>
    <n v="0.1153798"/>
    <n v="0.30716840000000001"/>
    <n v="2.0317999999999999E-2"/>
    <n v="7.7307000000000001E-3"/>
    <n v="2.85978E-2"/>
    <n v="0.18618270000000001"/>
    <n v="0.42978329999999998"/>
    <n v="0.73763970000000001"/>
    <n v="0.88028200000000001"/>
    <n v="0.22044730000000001"/>
    <n v="0.17419889999999999"/>
    <n v="0.158878542417285"/>
    <n v="0.11765337146874383"/>
    <n v="1.54032473862035E-2"/>
    <n v="2.3690653243031504E-2"/>
    <n v="1.3560855526844998E-2"/>
    <n v="1.9028608030033999E-2"/>
    <n v="3.1524326192870003E-3"/>
    <n v="4.7482956555775502E-2"/>
    <n v="3.6559789056108502E-2"/>
    <n v="5.2654756156080007E-2"/>
    <n v="0.106223786261205"/>
    <m/>
    <m/>
    <m/>
    <m/>
    <m/>
    <m/>
    <m/>
    <m/>
    <m/>
    <m/>
    <m/>
    <m/>
    <m/>
    <m/>
    <m/>
    <m/>
    <m/>
    <m/>
    <m/>
    <m/>
    <m/>
    <m/>
    <m/>
  </r>
  <r>
    <n v="4"/>
    <x v="1"/>
    <x v="3"/>
    <n v="0.77644709999999995"/>
    <n v="0.1043665"/>
    <n v="0.53387530000000005"/>
    <n v="0.14595749999999999"/>
    <n v="9.5200000000000003E-6"/>
    <n v="0.13625409999999999"/>
    <n v="0.65217389999999997"/>
    <n v="0.45725640000000001"/>
    <n v="3.2431700000000001E-2"/>
    <n v="0.2068421"/>
    <n v="0.1644282"/>
    <n v="8.6729100000000003E-2"/>
    <n v="0.12676000000000001"/>
    <n v="0.29067660000000001"/>
    <n v="2.23736E-2"/>
    <n v="9.3772000000000005E-3"/>
    <n v="4.1573899999999997E-2"/>
    <n v="0.1912923"/>
    <n v="0.46495609999999998"/>
    <n v="0.70692149999999998"/>
    <n v="0.88392859999999995"/>
    <n v="0.22044730000000001"/>
    <n v="0.17419889999999999"/>
    <n v="0.16383979120226297"/>
    <n v="0.12850983611305594"/>
    <n v="1.6442261327818501E-2"/>
    <n v="2.4244216377753001E-2"/>
    <n v="1.4193377871920997E-2"/>
    <n v="1.98012860369755E-2"/>
    <n v="4.0202937753570003E-3"/>
    <n v="4.8480693233940497E-2"/>
    <n v="3.66576625784975E-2"/>
    <n v="5.4879855577492503E-2"/>
    <n v="0.10895993562477049"/>
    <m/>
    <m/>
    <m/>
    <m/>
    <m/>
    <m/>
    <m/>
    <m/>
    <m/>
    <m/>
    <m/>
    <m/>
    <m/>
    <m/>
    <m/>
    <m/>
    <m/>
    <m/>
    <m/>
    <m/>
    <m/>
    <m/>
    <m/>
  </r>
  <r>
    <n v="4"/>
    <x v="2"/>
    <x v="3"/>
    <n v="0.76566869999999998"/>
    <n v="0.1100756"/>
    <n v="0.40921410000000003"/>
    <n v="0.1479808"/>
    <n v="1.49E-5"/>
    <n v="0.14322489999999999"/>
    <n v="0.65217389999999997"/>
    <n v="0.48774030000000002"/>
    <n v="3.1534399999999997E-2"/>
    <n v="0.26743630000000002"/>
    <n v="0.16524220000000001"/>
    <n v="0.11144320000000001"/>
    <n v="0.14893880000000001"/>
    <n v="0.27450639999999998"/>
    <n v="2.4514000000000001E-2"/>
    <n v="1.11222E-2"/>
    <n v="5.6685399999999997E-2"/>
    <n v="0.19629550000000001"/>
    <n v="0.50220759999999998"/>
    <n v="0.7242461"/>
    <n v="0.875"/>
    <n v="0.26038339999999999"/>
    <n v="0.22335830000000001"/>
    <n v="0.17176216832769003"/>
    <n v="0.14584599700495285"/>
    <n v="1.54929429939035E-2"/>
    <n v="2.467206553858E-2"/>
    <n v="1.5441474881895498E-2"/>
    <n v="2.1003603541537998E-2"/>
    <n v="5.0058424187340005E-3"/>
    <n v="5.0755896860307001E-2"/>
    <n v="3.9390342092731997E-2"/>
    <n v="5.5606483414379002E-2"/>
    <n v="0.11615568491331101"/>
    <m/>
    <m/>
    <m/>
    <m/>
    <m/>
    <m/>
    <m/>
    <m/>
    <m/>
    <m/>
    <m/>
    <m/>
    <m/>
    <m/>
    <m/>
    <m/>
    <m/>
    <m/>
    <m/>
    <m/>
    <m/>
    <m/>
    <m/>
  </r>
  <r>
    <n v="4"/>
    <x v="3"/>
    <x v="3"/>
    <n v="0.76367260000000003"/>
    <n v="0.1087736"/>
    <n v="0.25474229999999998"/>
    <n v="0.13920750000000001"/>
    <n v="2.34E-5"/>
    <n v="0.1475147"/>
    <n v="0.63858689999999996"/>
    <n v="0.53214050000000002"/>
    <n v="7.7810500000000005E-2"/>
    <n v="0.33199770000000001"/>
    <n v="0.16605619999999999"/>
    <n v="0.1299787"/>
    <n v="0.16675670000000001"/>
    <n v="0.25865199999999999"/>
    <n v="2.28977E-2"/>
    <n v="1.0756E-2"/>
    <n v="7.4283299999999997E-2"/>
    <n v="0.20161809999999999"/>
    <n v="0.50240209999999996"/>
    <n v="0.70669289999999996"/>
    <n v="0.875"/>
    <n v="0.26038339999999999"/>
    <n v="0.22335830000000001"/>
    <n v="0.174676731021531"/>
    <n v="0.15222379586380527"/>
    <n v="1.4259205736150001E-2"/>
    <n v="2.4260948347468999E-2"/>
    <n v="1.8541857266965001E-2"/>
    <n v="2.1808428472154001E-2"/>
    <n v="5.7656454078545E-3"/>
    <n v="5.06503036982065E-2"/>
    <n v="3.9390342092731997E-2"/>
    <n v="5.7062011350584002E-2"/>
    <n v="0.117614719670947"/>
    <m/>
    <m/>
    <m/>
    <m/>
    <m/>
    <m/>
    <m/>
    <m/>
    <m/>
    <m/>
    <m/>
    <m/>
    <m/>
    <m/>
    <m/>
    <m/>
    <m/>
    <m/>
    <m/>
    <m/>
    <m/>
    <m/>
    <m/>
  </r>
  <r>
    <n v="4"/>
    <x v="4"/>
    <x v="3"/>
    <n v="0.7668663"/>
    <n v="0.1091857"/>
    <n v="0.23848179999999999"/>
    <n v="0.14580460000000001"/>
    <n v="2.9300000000000001E-5"/>
    <n v="4.1342999999999998E-2"/>
    <n v="0.63858689999999996"/>
    <n v="0.57256459999999998"/>
    <n v="7.7041399999999996E-2"/>
    <n v="0.40078629999999998"/>
    <n v="0.1417175"/>
    <n v="0.14802580000000001"/>
    <n v="0.19200900000000001"/>
    <n v="0.24310680000000001"/>
    <n v="2.1533799999999999E-2"/>
    <n v="1.07592E-2"/>
    <n v="9.4777200000000006E-2"/>
    <n v="0.2065148"/>
    <n v="0.51285049999999999"/>
    <n v="0.71366649999999998"/>
    <n v="0.86607140000000005"/>
    <n v="0.26038339999999999"/>
    <n v="0.22335830000000001"/>
    <n v="0.173671391709461"/>
    <n v="0.15002385968441581"/>
    <n v="1.4185789184113501E-2"/>
    <n v="1.9419544520500501E-2"/>
    <n v="1.9743083060283998E-2"/>
    <n v="2.2912703060553999E-2"/>
    <n v="6.7056554718790008E-3"/>
    <n v="5.1553914952316995E-2"/>
    <n v="3.9150701459813003E-2"/>
    <n v="5.3348416764898002E-2"/>
    <n v="0.120322974944563"/>
    <m/>
    <m/>
    <m/>
    <m/>
    <m/>
    <m/>
    <m/>
    <m/>
    <m/>
    <m/>
    <m/>
    <m/>
    <m/>
    <m/>
    <m/>
    <m/>
    <m/>
    <m/>
    <m/>
    <m/>
    <m/>
    <m/>
    <m/>
  </r>
  <r>
    <n v="4"/>
    <x v="5"/>
    <x v="3"/>
    <n v="0.81037930000000002"/>
    <n v="0.108255"/>
    <n v="0.25745230000000002"/>
    <n v="0.14227670000000001"/>
    <n v="4.4100000000000001E-5"/>
    <n v="1.6944899999999999E-2"/>
    <n v="0.66576089999999999"/>
    <n v="0.56461229999999996"/>
    <n v="0.11876680000000001"/>
    <n v="0.41744609999999999"/>
    <n v="0.16939360000000001"/>
    <n v="0.1683143"/>
    <n v="0.20841470000000001"/>
    <n v="0.22786500000000001"/>
    <n v="2.3859999999999999E-2"/>
    <n v="1.06552E-2"/>
    <n v="0.1186432"/>
    <n v="0.2113051"/>
    <n v="0.51974560000000003"/>
    <n v="0.68235179999999995"/>
    <n v="0.86607140000000005"/>
    <n v="0.26038339999999999"/>
    <n v="0.22335830000000001"/>
    <n v="0.17723334274097449"/>
    <n v="0.15781830763781934"/>
    <n v="1.4860573369230501E-2"/>
    <n v="1.8554978962435E-2"/>
    <n v="2.1516221071947499E-2"/>
    <n v="2.3748824591563002E-2"/>
    <n v="8.0525850832200013E-3"/>
    <n v="5.1349458202765499E-2"/>
    <n v="3.9150701459813003E-2"/>
    <n v="5.4931773403613E-2"/>
    <n v="0.1223015693373615"/>
    <m/>
    <m/>
    <m/>
    <m/>
    <m/>
    <m/>
    <m/>
    <m/>
    <m/>
    <m/>
    <m/>
    <m/>
    <m/>
    <m/>
    <m/>
    <m/>
    <m/>
    <m/>
    <m/>
    <m/>
    <m/>
    <m/>
    <m/>
  </r>
  <r>
    <n v="4"/>
    <x v="6"/>
    <x v="3"/>
    <n v="0.82355290000000003"/>
    <n v="0.11174389999999999"/>
    <n v="0.49593500000000001"/>
    <n v="0.14430009999999999"/>
    <n v="4.2700000000000001E-5"/>
    <n v="2.3792000000000001E-2"/>
    <n v="0.66576089999999999"/>
    <n v="0.57389000000000001"/>
    <n v="0.12575310000000001"/>
    <n v="0.42067060000000001"/>
    <n v="0.12983310000000001"/>
    <n v="0.19595950000000001"/>
    <n v="0.23948169999999999"/>
    <n v="0.21292069999999999"/>
    <n v="2.7456600000000001E-2"/>
    <n v="1.3580399999999999E-2"/>
    <n v="0.1464365"/>
    <n v="0.2154567"/>
    <n v="0.55224309999999999"/>
    <n v="0.69476470000000001"/>
    <n v="0.86607140000000005"/>
    <n v="0.26038339999999999"/>
    <n v="0.22335830000000001"/>
    <n v="0.18504609843398201"/>
    <n v="0.17491458916528582"/>
    <n v="1.6929069311542498E-2"/>
    <n v="1.8975039223315501E-2"/>
    <n v="2.1434634305420999E-2"/>
    <n v="2.5473765880816499E-2"/>
    <n v="9.8289136645000018E-3"/>
    <n v="5.3253974588573505E-2"/>
    <n v="3.9150701459813003E-2"/>
    <n v="5.7338742840278997E-2"/>
    <n v="0.127707355593703"/>
    <m/>
    <m/>
    <m/>
    <m/>
    <m/>
    <m/>
    <m/>
    <m/>
    <m/>
    <m/>
    <m/>
    <m/>
    <m/>
    <m/>
    <m/>
    <m/>
    <m/>
    <m/>
    <m/>
    <m/>
    <m/>
    <m/>
    <m/>
  </r>
  <r>
    <n v="4"/>
    <x v="7"/>
    <x v="3"/>
    <n v="0.81437119999999996"/>
    <n v="0.12555459999999999"/>
    <n v="0.78048779999999995"/>
    <n v="0.14174980000000001"/>
    <n v="4.8099999999999997E-5"/>
    <n v="3.11548E-2"/>
    <n v="0.66576089999999999"/>
    <n v="0.5805169"/>
    <n v="0.1387002"/>
    <n v="0.4453915"/>
    <n v="0.13553109999999999"/>
    <n v="0.22906489999999999"/>
    <n v="0.26257429999999998"/>
    <n v="0.1982679"/>
    <n v="3.1295499999999997E-2"/>
    <n v="1.67864E-2"/>
    <n v="0.1788032"/>
    <n v="0.22045989999999999"/>
    <n v="0.5869915"/>
    <n v="0.68677840000000001"/>
    <n v="0.86607140000000005"/>
    <n v="0.26038339999999999"/>
    <n v="0.22335830000000001"/>
    <n v="0.1937707290919915"/>
    <n v="0.19400628328878103"/>
    <n v="1.9313205461176E-2"/>
    <n v="1.9219944697599502E-2"/>
    <n v="2.2341513110576E-2"/>
    <n v="2.7086059149368496E-2"/>
    <n v="1.1864710867218499E-2"/>
    <n v="5.4794594346239997E-2"/>
    <n v="3.9150701459813003E-2"/>
    <n v="6.0874663269351502E-2"/>
    <n v="0.13289606582263999"/>
    <m/>
    <m/>
    <m/>
    <m/>
    <m/>
    <m/>
    <m/>
    <m/>
    <m/>
    <m/>
    <m/>
    <m/>
    <m/>
    <m/>
    <m/>
    <m/>
    <m/>
    <m/>
    <m/>
    <m/>
    <m/>
    <m/>
    <m/>
  </r>
  <r>
    <n v="4"/>
    <x v="8"/>
    <x v="3"/>
    <n v="0.74770460000000005"/>
    <n v="0.1513031"/>
    <n v="0.62330620000000003"/>
    <n v="0.15862879999999999"/>
    <n v="5.41E-5"/>
    <n v="3.9072299999999997E-2"/>
    <n v="0.67934779999999995"/>
    <n v="0.52948980000000001"/>
    <n v="0.14940390000000001"/>
    <n v="0.42013309999999998"/>
    <n v="0.12576309999999999"/>
    <n v="0.25711250000000002"/>
    <n v="0.285916"/>
    <n v="0.18390119999999999"/>
    <n v="3.5393099999999997E-2"/>
    <n v="2.0299899999999999E-2"/>
    <n v="0.21649589999999999"/>
    <n v="0.22461149999999999"/>
    <n v="0.62600549999999999"/>
    <n v="0.77814899999999998"/>
    <n v="0.86607140000000005"/>
    <n v="0.26038339999999999"/>
    <n v="0.22335830000000001"/>
    <n v="0.20060611519695501"/>
    <n v="0.2089638334530565"/>
    <n v="1.78887746374E-2"/>
    <n v="2.0583083276212499E-2"/>
    <n v="2.1315061117428501E-2"/>
    <n v="2.8531023305185501E-2"/>
    <n v="1.42001741793105E-2"/>
    <n v="5.8937297221604998E-2"/>
    <n v="3.9150701459813003E-2"/>
    <n v="5.9786919031041004E-2"/>
    <n v="0.14081919616591398"/>
    <m/>
    <m/>
    <m/>
    <m/>
    <m/>
    <m/>
    <m/>
    <m/>
    <m/>
    <m/>
    <m/>
    <m/>
    <m/>
    <m/>
    <m/>
    <m/>
    <m/>
    <m/>
    <m/>
    <m/>
    <m/>
    <m/>
    <m/>
  </r>
  <r>
    <n v="4"/>
    <x v="9"/>
    <x v="3"/>
    <n v="0.7840319"/>
    <n v="0.16780110000000001"/>
    <n v="0.498645"/>
    <n v="0.15868099999999999"/>
    <n v="6.0999999999999999E-5"/>
    <n v="4.7586200000000002E-2"/>
    <n v="0.69293479999999996"/>
    <n v="0.48972840000000001"/>
    <n v="0.16119729999999999"/>
    <n v="0.55287370000000002"/>
    <n v="0.1159951"/>
    <n v="0.29820679999999999"/>
    <n v="0.33243339999999999"/>
    <n v="0.1684766"/>
    <n v="3.9766900000000001E-2"/>
    <n v="2.4150600000000001E-2"/>
    <n v="0.26039099999999998"/>
    <n v="0.22727269999999999"/>
    <n v="0.65993610000000003"/>
    <n v="0.80142970000000002"/>
    <n v="0.86607140000000005"/>
    <n v="0.26038339999999999"/>
    <n v="0.22335830000000001"/>
    <n v="0.20986323235184301"/>
    <n v="0.22922074244028501"/>
    <n v="1.7797499316355502E-2"/>
    <n v="2.1232471992557001E-2"/>
    <n v="2.2345161889328502E-2"/>
    <n v="3.1374191789547999E-2"/>
    <n v="1.68819400666975E-2"/>
    <n v="6.1081265837543502E-2"/>
    <n v="3.9150701459813003E-2"/>
    <n v="6.1375133198241005E-2"/>
    <n v="0.148488099153602"/>
    <m/>
    <m/>
    <m/>
    <m/>
    <m/>
    <m/>
    <m/>
    <m/>
    <m/>
    <m/>
    <m/>
    <m/>
    <m/>
    <m/>
    <m/>
    <m/>
    <m/>
    <m/>
    <m/>
    <m/>
    <m/>
    <m/>
    <m/>
  </r>
  <r>
    <n v="4"/>
    <x v="10"/>
    <x v="3"/>
    <n v="0.8"/>
    <n v="0.17425860000000001"/>
    <n v="0.47696480000000002"/>
    <n v="0.16386220000000001"/>
    <n v="6.8700000000000003E-5"/>
    <n v="5.67415E-2"/>
    <n v="0.7060689"/>
    <n v="0.45230350000000002"/>
    <n v="0.1669658"/>
    <n v="0.54803710000000005"/>
    <n v="0.1062271"/>
    <n v="0.32737509999999997"/>
    <n v="0.36071769999999997"/>
    <n v="0.15338170000000001"/>
    <n v="4.4435500000000003E-2"/>
    <n v="2.8370699999999999E-2"/>
    <n v="0.31150909999999998"/>
    <n v="0.22929530000000001"/>
    <n v="0.67283150000000003"/>
    <n v="0.85280619999999996"/>
    <n v="0.86607140000000005"/>
    <n v="0.26038339999999999"/>
    <n v="0.22335830000000001"/>
    <n v="0.21693757969045302"/>
    <n v="0.24470120010162039"/>
    <n v="1.7990587659574002E-2"/>
    <n v="2.2131730575678001E-2"/>
    <n v="2.1646527453508001E-2"/>
    <n v="3.3035703205235495E-2"/>
    <n v="1.9964084323410503E-2"/>
    <n v="6.3018245013233998E-2"/>
    <n v="3.9150701459813003E-2"/>
    <n v="6.1768845688760003E-2"/>
    <n v="0.15516873400169301"/>
    <m/>
    <m/>
    <m/>
    <m/>
    <m/>
    <m/>
    <m/>
    <m/>
    <m/>
    <m/>
    <m/>
    <m/>
    <m/>
    <m/>
    <m/>
    <m/>
    <m/>
    <m/>
    <m/>
    <m/>
    <m/>
    <m/>
    <m/>
  </r>
  <r>
    <n v="5"/>
    <x v="0"/>
    <x v="4"/>
    <n v="0.45470959999999999"/>
    <n v="0.1941272"/>
    <n v="0.49593500000000001"/>
    <n v="0.43796889999999999"/>
    <n v="2.6299999999999999E-5"/>
    <n v="2.0730499999999999E-2"/>
    <n v="0.752189"/>
    <n v="4.3074899999999999E-2"/>
    <n v="1.5574899999999999E-2"/>
    <n v="0.30057250000000002"/>
    <n v="0.1509971"/>
    <n v="8.6930300000000002E-2"/>
    <n v="0.18964159999999999"/>
    <n v="0.39111479999999998"/>
    <n v="5.7066E-3"/>
    <n v="7.5431999999999999E-3"/>
    <n v="3.8658199999999997E-2"/>
    <n v="0.14551839999999999"/>
    <n v="0.37284780000000001"/>
    <n v="0.66534700000000002"/>
    <n v="0.91048519999999999"/>
    <n v="0.26837060000000001"/>
    <n v="0.44845950000000001"/>
    <n v="0.17274389934888151"/>
    <n v="0.14799427228476972"/>
    <n v="1.4228116506294001E-2"/>
    <n v="3.3272350141257498E-2"/>
    <n v="6.7528052895005006E-3"/>
    <n v="2.6316842523044497E-2"/>
    <n v="2.687395830973E-3"/>
    <n v="4.0852435548914004E-2"/>
    <n v="4.8633953508898001E-2"/>
    <n v="5.4253271937051997E-2"/>
    <n v="0.1184906274118295"/>
    <m/>
    <m/>
    <m/>
    <m/>
    <m/>
    <m/>
    <m/>
    <m/>
    <m/>
    <m/>
    <m/>
    <m/>
    <m/>
    <m/>
    <m/>
    <m/>
    <m/>
    <m/>
    <m/>
    <m/>
    <m/>
    <m/>
    <m/>
  </r>
  <r>
    <n v="5"/>
    <x v="1"/>
    <x v="4"/>
    <n v="0.45429140000000001"/>
    <n v="0.21514140000000001"/>
    <n v="0.45799459999999997"/>
    <n v="0.48987700000000001"/>
    <n v="2.7699999999999999E-5"/>
    <n v="2.6060699999999999E-2"/>
    <n v="0.70652170000000003"/>
    <n v="3.5785299999999999E-2"/>
    <n v="3.8712999999999997E-2"/>
    <n v="0.35324260000000002"/>
    <n v="0.1644282"/>
    <n v="0.11650099999999999"/>
    <n v="0.2356606"/>
    <n v="0.36692639999999999"/>
    <n v="7.8685999999999999E-3"/>
    <n v="8.4110999999999995E-3"/>
    <n v="5.7922800000000003E-2"/>
    <n v="0.14871190000000001"/>
    <n v="0.41326439999999998"/>
    <n v="0.71232209999999996"/>
    <n v="0.89285709999999996"/>
    <n v="0.26837060000000001"/>
    <n v="0.44845950000000001"/>
    <n v="0.1818863249463285"/>
    <n v="0.16800020719423589"/>
    <n v="1.4439680029615E-2"/>
    <n v="3.50370914248E-2"/>
    <n v="8.1539729870750005E-3"/>
    <n v="2.8367167746653998E-2"/>
    <n v="3.8400072715520004E-3"/>
    <n v="4.3887584276321001E-2"/>
    <n v="4.8160821210311497E-2"/>
    <n v="5.7630744441490002E-2"/>
    <n v="0.12425558050483849"/>
    <m/>
    <m/>
    <m/>
    <m/>
    <m/>
    <m/>
    <m/>
    <m/>
    <m/>
    <m/>
    <m/>
    <m/>
    <m/>
    <m/>
    <m/>
    <m/>
    <m/>
    <m/>
    <m/>
    <m/>
    <m/>
    <m/>
    <m/>
  </r>
  <r>
    <n v="5"/>
    <x v="2"/>
    <x v="4"/>
    <n v="0.47105789999999997"/>
    <n v="0.22212170000000001"/>
    <n v="0.44173440000000003"/>
    <n v="0.49512659999999997"/>
    <n v="2.9099999999999999E-5"/>
    <n v="3.1690999999999997E-2"/>
    <n v="0.67934779999999995"/>
    <n v="3.5785299999999999E-2"/>
    <n v="4.5699299999999998E-2"/>
    <n v="0.4086342"/>
    <n v="0.1778592"/>
    <n v="0.14497959999999999"/>
    <n v="0.27270840000000002"/>
    <n v="0.3433679"/>
    <n v="1.01634E-2"/>
    <n v="9.3065000000000005E-3"/>
    <n v="8.1361299999999998E-2"/>
    <n v="0.15126680000000001"/>
    <n v="0.44202760000000002"/>
    <n v="0.7238002"/>
    <n v="0.88392859999999995"/>
    <n v="0.28594249999999999"/>
    <n v="0.81675699999999996"/>
    <n v="0.20135147408110196"/>
    <n v="0.21059486683271017"/>
    <n v="1.4696795368869501E-2"/>
    <n v="3.5074426025350998E-2"/>
    <n v="9.1942075150475006E-3"/>
    <n v="3.0032574017229502E-2"/>
    <n v="5.2123940887430012E-3"/>
    <n v="4.5517330987325001E-2"/>
    <n v="6.1623746078536504E-2"/>
    <n v="5.8965428909268001E-2"/>
    <n v="0.14238604517183401"/>
    <m/>
    <m/>
    <m/>
    <m/>
    <m/>
    <m/>
    <m/>
    <m/>
    <m/>
    <m/>
    <m/>
    <m/>
    <m/>
    <m/>
    <m/>
    <m/>
    <m/>
    <m/>
    <m/>
    <m/>
    <m/>
    <m/>
    <m/>
  </r>
  <r>
    <n v="5"/>
    <x v="3"/>
    <x v="4"/>
    <n v="0.50618759999999996"/>
    <n v="0.22004219999999999"/>
    <n v="0.31436370000000002"/>
    <n v="0.52273389999999997"/>
    <n v="3.0599999999999998E-5"/>
    <n v="3.6517000000000001E-2"/>
    <n v="0.72010870000000005"/>
    <n v="4.2412199999999997E-2"/>
    <n v="5.3711099999999998E-2"/>
    <n v="0.46688849999999998"/>
    <n v="0.19129019999999999"/>
    <n v="0.16796939999999999"/>
    <n v="0.30032809999999999"/>
    <n v="0.3204226"/>
    <n v="1.05833E-2"/>
    <n v="9.1678999999999997E-3"/>
    <n v="0.1098778"/>
    <n v="0.15360869999999999"/>
    <n v="0.44352989999999998"/>
    <n v="0.7411278"/>
    <n v="0.89285709999999996"/>
    <n v="0.28594249999999999"/>
    <n v="0.81675699999999996"/>
    <n v="0.20758814816342452"/>
    <n v="0.22424228396644563"/>
    <n v="1.4122362626499E-2"/>
    <n v="3.7227531060076501E-2"/>
    <n v="1.0425365355059998E-2"/>
    <n v="3.1129554245120497E-2"/>
    <n v="6.665848567604501E-3"/>
    <n v="4.6154102281575002E-2"/>
    <n v="6.1863384027488991E-2"/>
    <n v="6.17752590416355E-2"/>
    <n v="0.14581288912178897"/>
    <m/>
    <m/>
    <m/>
    <m/>
    <m/>
    <m/>
    <m/>
    <m/>
    <m/>
    <m/>
    <m/>
    <m/>
    <m/>
    <m/>
    <m/>
    <m/>
    <m/>
    <m/>
    <m/>
    <m/>
    <m/>
    <m/>
    <m/>
  </r>
  <r>
    <n v="5"/>
    <x v="4"/>
    <x v="4"/>
    <n v="0.53093809999999997"/>
    <n v="0.22353770000000001"/>
    <n v="0.2357718"/>
    <n v="0.51647469999999995"/>
    <n v="3.3800000000000002E-5"/>
    <n v="2.25752E-2"/>
    <n v="0.7336956"/>
    <n v="5.3015199999999998E-2"/>
    <n v="6.2043300000000003E-2"/>
    <n v="0.52815279999999998"/>
    <n v="0.17753360000000001"/>
    <n v="0.19190760000000001"/>
    <n v="0.33463470000000001"/>
    <n v="0.29807479999999997"/>
    <n v="1.0579099999999999E-2"/>
    <n v="9.4848999999999992E-3"/>
    <n v="0.1445726"/>
    <n v="0.1566958"/>
    <n v="0.44277050000000001"/>
    <n v="0.77437610000000001"/>
    <n v="0.89285709999999996"/>
    <n v="0.28594249999999999"/>
    <n v="0.81675699999999996"/>
    <n v="0.21183860341359298"/>
    <n v="0.23354335294033093"/>
    <n v="1.39220222788865E-2"/>
    <n v="3.6511402700408001E-2"/>
    <n v="1.1417654383342499E-2"/>
    <n v="3.2560136491379496E-2"/>
    <n v="8.4241282222395006E-3"/>
    <n v="4.7139875309848006E-2"/>
    <n v="6.1863384027488991E-2"/>
    <n v="6.1851079362636993E-2"/>
    <n v="0.149987524050956"/>
    <m/>
    <m/>
    <m/>
    <m/>
    <m/>
    <m/>
    <m/>
    <m/>
    <m/>
    <m/>
    <m/>
    <m/>
    <m/>
    <m/>
    <m/>
    <m/>
    <m/>
    <m/>
    <m/>
    <m/>
    <m/>
    <m/>
    <m/>
  </r>
  <r>
    <n v="5"/>
    <x v="5"/>
    <x v="4"/>
    <n v="0.56686630000000005"/>
    <n v="0.2243694"/>
    <n v="0.24932299999999999"/>
    <n v="0.51322040000000002"/>
    <n v="3.79E-5"/>
    <n v="2.6865E-2"/>
    <n v="0.7336956"/>
    <n v="7.0245199999999994E-2"/>
    <n v="6.6017199999999998E-2"/>
    <n v="0.55448600000000003"/>
    <n v="0.16695160000000001"/>
    <n v="0.21992639999999999"/>
    <n v="0.36458030000000002"/>
    <n v="0.27630870000000002"/>
    <n v="9.3629999999999998E-3"/>
    <n v="9.4563000000000008E-3"/>
    <n v="0.18678410000000001"/>
    <n v="0.1596764"/>
    <n v="0.44602229999999998"/>
    <n v="0.79457929999999999"/>
    <n v="0.90178570000000002"/>
    <n v="0.28594249999999999"/>
    <n v="0.81675699999999996"/>
    <n v="0.2176238701693905"/>
    <n v="0.24620297690081508"/>
    <n v="1.4501615321096501E-2"/>
    <n v="3.6576279125172001E-2"/>
    <n v="1.2033627535497998E-2"/>
    <n v="3.3986455267432998E-2"/>
    <n v="1.0463361698071001E-2"/>
    <n v="4.7959506561711995E-2"/>
    <n v="6.2103024660407999E-2"/>
    <n v="6.3111521981766505E-2"/>
    <n v="0.15451234818762399"/>
    <m/>
    <m/>
    <m/>
    <m/>
    <m/>
    <m/>
    <m/>
    <m/>
    <m/>
    <m/>
    <m/>
    <m/>
    <m/>
    <m/>
    <m/>
    <m/>
    <m/>
    <m/>
    <m/>
    <m/>
    <m/>
    <m/>
    <m/>
  </r>
  <r>
    <n v="5"/>
    <x v="6"/>
    <x v="4"/>
    <n v="0.57564870000000001"/>
    <n v="0.23866960000000001"/>
    <n v="0.42276419999999998"/>
    <n v="0.55925950000000002"/>
    <n v="4.3699999999999998E-5"/>
    <n v="2.1352099999999999E-2"/>
    <n v="0.74728260000000002"/>
    <n v="6.7594399999999999E-2"/>
    <n v="6.14665E-2"/>
    <n v="0.55394860000000001"/>
    <n v="0.1216931"/>
    <n v="0.25495719999999999"/>
    <n v="0.38439180000000001"/>
    <n v="0.25510929999999998"/>
    <n v="7.4269999999999996E-3"/>
    <n v="8.1092000000000004E-3"/>
    <n v="0.23814109999999999"/>
    <n v="0.16127320000000001"/>
    <n v="0.47868430000000001"/>
    <n v="0.79916019999999999"/>
    <n v="0.89285709999999996"/>
    <n v="0.28594249999999999"/>
    <n v="0.81675699999999996"/>
    <n v="0.22560131114573101"/>
    <n v="0.26365963139755427"/>
    <n v="1.62790503141385E-2"/>
    <n v="3.8577199279647499E-2"/>
    <n v="1.1231695911726E-2"/>
    <n v="3.52800084244815E-2"/>
    <n v="1.2850044748938002E-2"/>
    <n v="4.9519928439310495E-2"/>
    <n v="6.1863384027488991E-2"/>
    <n v="6.6087945505512002E-2"/>
    <n v="0.15951336564021901"/>
    <m/>
    <m/>
    <m/>
    <m/>
    <m/>
    <m/>
    <m/>
    <m/>
    <m/>
    <m/>
    <m/>
    <m/>
    <m/>
    <m/>
    <m/>
    <m/>
    <m/>
    <m/>
    <m/>
    <m/>
    <m/>
    <m/>
    <m/>
  </r>
  <r>
    <n v="5"/>
    <x v="7"/>
    <x v="4"/>
    <n v="0.57644709999999999"/>
    <n v="0.25457150000000001"/>
    <n v="0.52032520000000004"/>
    <n v="0.57382549999999999"/>
    <n v="4.4199999999999997E-5"/>
    <n v="1.6140600000000001E-2"/>
    <n v="0.74728260000000002"/>
    <n v="6.2292899999999998E-2"/>
    <n v="5.5890299999999997E-2"/>
    <n v="0.56308449999999999"/>
    <n v="0.12128609999999999"/>
    <n v="0.29748839999999999"/>
    <n v="0.43236279999999999"/>
    <n v="0.2344619"/>
    <n v="5.5874000000000002E-3"/>
    <n v="6.8240999999999996E-3"/>
    <n v="0.30062480000000003"/>
    <n v="0.16318930000000001"/>
    <n v="0.53730630000000001"/>
    <n v="0.84177230000000003"/>
    <n v="0.89285709999999996"/>
    <n v="0.28594249999999999"/>
    <n v="0.81675699999999996"/>
    <n v="0.23625382995378699"/>
    <n v="0.28697003142480126"/>
    <n v="1.7415460359293498E-2"/>
    <n v="3.8968344672840001E-2"/>
    <n v="1.10486301675245E-2"/>
    <n v="3.8032540671123494E-2"/>
    <n v="1.5805098019116004E-2"/>
    <n v="5.3120372036400507E-2"/>
    <n v="6.1863384027488991E-2"/>
    <n v="6.7432435199657997E-2"/>
    <n v="0.16882139475412899"/>
    <m/>
    <m/>
    <m/>
    <m/>
    <m/>
    <m/>
    <m/>
    <m/>
    <m/>
    <m/>
    <m/>
    <m/>
    <m/>
    <m/>
    <m/>
    <m/>
    <m/>
    <m/>
    <m/>
    <m/>
    <m/>
    <m/>
    <m/>
  </r>
  <r>
    <n v="5"/>
    <x v="8"/>
    <x v="4"/>
    <n v="0.53932139999999995"/>
    <n v="0.27921439999999997"/>
    <n v="0.66666669999999995"/>
    <n v="0.6064773"/>
    <n v="4.4700000000000002E-5"/>
    <n v="1.1214099999999999E-2"/>
    <n v="0.77445649999999999"/>
    <n v="5.6991399999999998E-2"/>
    <n v="5.56339E-2"/>
    <n v="0.55126149999999996"/>
    <n v="0.11762309999999999"/>
    <n v="0.33438699999999999"/>
    <n v="0.42314239999999997"/>
    <n v="0.21435199999999999"/>
    <n v="3.8395E-3"/>
    <n v="5.5981E-3"/>
    <n v="0.37664599999999998"/>
    <n v="0.1649989"/>
    <n v="0.63202610000000004"/>
    <n v="0.87846120000000005"/>
    <n v="0.89285709999999996"/>
    <n v="0.28594249999999999"/>
    <n v="0.81675699999999996"/>
    <n v="0.247663014701309"/>
    <n v="0.31193620752283135"/>
    <n v="1.8652367681709997E-2"/>
    <n v="4.0638739453813001E-2"/>
    <n v="1.0756905576060499E-2"/>
    <n v="3.8244970020756996E-2"/>
    <n v="1.9449185020815503E-2"/>
    <n v="5.8057462920664007E-2"/>
    <n v="6.1863384027488991E-2"/>
    <n v="7.0048012711583493E-2"/>
    <n v="0.17761500198972552"/>
    <m/>
    <m/>
    <m/>
    <m/>
    <m/>
    <m/>
    <m/>
    <m/>
    <m/>
    <m/>
    <m/>
    <m/>
    <m/>
    <m/>
    <m/>
    <m/>
    <m/>
    <m/>
    <m/>
    <m/>
    <m/>
    <m/>
    <m/>
  </r>
  <r>
    <n v="5"/>
    <x v="9"/>
    <x v="4"/>
    <n v="0.56487019999999999"/>
    <n v="0.30774829999999997"/>
    <n v="0.57452579999999998"/>
    <n v="0.63789810000000002"/>
    <n v="4.5300000000000003E-5"/>
    <n v="6.5570999999999997E-3"/>
    <n v="0.70652170000000003"/>
    <n v="5.1689899999999997E-2"/>
    <n v="6.0376899999999997E-2"/>
    <n v="0.56147239999999998"/>
    <n v="0.11396009999999999"/>
    <n v="0.38525199999999998"/>
    <n v="0.51023799999999997"/>
    <n v="0.1816594"/>
    <n v="2.1786000000000002E-3"/>
    <n v="4.4285000000000001E-3"/>
    <n v="0.46913769999999999"/>
    <n v="0.16659570000000001"/>
    <n v="0.67380930000000006"/>
    <n v="0.88954080000000002"/>
    <n v="0.89285709999999996"/>
    <n v="0.28594249999999999"/>
    <n v="0.81675699999999996"/>
    <n v="0.25887169387244302"/>
    <n v="0.33646362680873892"/>
    <n v="1.8961790587723997E-2"/>
    <n v="4.0633155288881999E-2"/>
    <n v="1.0881243706415999E-2"/>
    <n v="4.2446249482110995E-2"/>
    <n v="2.3929213601147001E-2"/>
    <n v="6.0156657178674001E-2"/>
    <n v="6.1863384027488991E-2"/>
    <n v="7.0476189583021986E-2"/>
    <n v="0.18839550428942098"/>
    <m/>
    <m/>
    <m/>
    <m/>
    <m/>
    <m/>
    <m/>
    <m/>
    <m/>
    <m/>
    <m/>
    <m/>
    <m/>
    <m/>
    <m/>
    <m/>
    <m/>
    <m/>
    <m/>
    <m/>
    <m/>
    <m/>
    <m/>
  </r>
  <r>
    <n v="5"/>
    <x v="10"/>
    <x v="4"/>
    <n v="0.55129740000000005"/>
    <n v="0.3495086"/>
    <n v="0.39024389999999998"/>
    <n v="0.64828050000000004"/>
    <n v="4.5800000000000002E-5"/>
    <n v="2.1546999999999998E-3"/>
    <n v="0.62381850000000005"/>
    <n v="4.6525999999999998E-2"/>
    <n v="5.7684899999999997E-2"/>
    <n v="0.55986009999999997"/>
    <n v="0.1102971"/>
    <n v="0.42272539999999997"/>
    <n v="0.49997920000000001"/>
    <n v="0.1503874"/>
    <n v="6.0050000000000001E-4"/>
    <n v="3.3126000000000002E-3"/>
    <n v="0.58166830000000003"/>
    <n v="0.16766020000000001"/>
    <n v="0.70844419999999997"/>
    <n v="0.89247940000000003"/>
    <n v="0.89285709999999996"/>
    <n v="0.28594249999999999"/>
    <n v="0.81675699999999996"/>
    <n v="0.26369127151662802"/>
    <n v="0.34701007923681326"/>
    <n v="1.8390712783148001E-2"/>
    <n v="3.9457265249891002E-2"/>
    <n v="1.0629234442756499E-2"/>
    <n v="4.2201438764078003E-2"/>
    <n v="2.9424046025336506E-2"/>
    <n v="6.1725190223929E-2"/>
    <n v="6.1863384027488991E-2"/>
    <n v="6.8477212475795496E-2"/>
    <n v="0.1952140590408325"/>
    <m/>
    <m/>
    <m/>
    <m/>
    <m/>
    <m/>
    <m/>
    <m/>
    <m/>
    <m/>
    <m/>
    <m/>
    <m/>
    <m/>
    <m/>
    <m/>
    <m/>
    <m/>
    <m/>
    <m/>
    <m/>
    <m/>
    <m/>
  </r>
  <r>
    <n v="6"/>
    <x v="0"/>
    <x v="5"/>
    <n v="0.59069499999999997"/>
    <n v="0.29646080000000002"/>
    <n v="0.54742539999999995"/>
    <n v="0.1941165"/>
    <n v="7.36E-5"/>
    <n v="6.19351E-2"/>
    <n v="0.59961089999999995"/>
    <n v="0.58184230000000003"/>
    <n v="8.3194500000000005E-2"/>
    <n v="7.0341200000000006E-2"/>
    <n v="0.18437120000000001"/>
    <n v="0.118685"/>
    <n v="0.1032521"/>
    <n v="0.50147370000000002"/>
    <n v="4.4402499999999998E-2"/>
    <n v="4.59286E-2"/>
    <n v="7.9442200000000004E-2"/>
    <n v="0.29806260000000001"/>
    <n v="0.53371999999999997"/>
    <n v="0.3002206"/>
    <n v="0.6748402"/>
    <n v="0.54313100000000003"/>
    <n v="0.41473959999999999"/>
    <n v="0.19216569800771999"/>
    <n v="0.19049407013950775"/>
    <n v="1.8811507876447E-2"/>
    <n v="2.1890028034580997E-2"/>
    <n v="1.6897890410724502E-2"/>
    <n v="2.8261485499156001E-2"/>
    <n v="9.1640793806595008E-3"/>
    <n v="4.7680039046389996E-2"/>
    <n v="4.9460667759762003E-2"/>
    <n v="5.7599426321752502E-2"/>
    <n v="0.13456627168596752"/>
    <m/>
    <m/>
    <m/>
    <m/>
    <m/>
    <m/>
    <m/>
    <m/>
    <m/>
    <m/>
    <m/>
    <m/>
    <m/>
    <m/>
    <m/>
    <m/>
    <m/>
    <m/>
    <m/>
    <m/>
    <m/>
    <m/>
    <m/>
  </r>
  <r>
    <n v="6"/>
    <x v="1"/>
    <x v="5"/>
    <n v="0.59880239999999996"/>
    <n v="0.31305699999999997"/>
    <n v="0.39837400000000001"/>
    <n v="0.21029149999999999"/>
    <n v="8.3599999999999999E-5"/>
    <n v="6.7349699999999998E-2"/>
    <n v="0.59782610000000003"/>
    <n v="0.62425450000000005"/>
    <n v="6.85809E-2"/>
    <n v="0.14296700000000001"/>
    <n v="0.17826620000000001"/>
    <n v="0.15029600000000001"/>
    <n v="0.15060019999999999"/>
    <n v="0.4698716"/>
    <n v="4.5994699999999999E-2"/>
    <n v="4.7225700000000002E-2"/>
    <n v="9.63064E-2"/>
    <n v="0.30114970000000002"/>
    <n v="0.55987010000000004"/>
    <n v="0.42431659999999999"/>
    <n v="0.67857140000000005"/>
    <n v="0.54313100000000003"/>
    <n v="0.41473959999999999"/>
    <n v="0.20091984084126202"/>
    <n v="0.20965034435243848"/>
    <n v="1.8178339098654E-2"/>
    <n v="2.2837918988048E-2"/>
    <n v="1.7967373498932501E-2"/>
    <n v="3.0152994802595E-2"/>
    <n v="1.01796554676475E-2"/>
    <n v="5.2042747067575008E-2"/>
    <n v="4.9560811917810005E-2"/>
    <n v="5.8983631585634501E-2"/>
    <n v="0.1419362092556275"/>
    <m/>
    <m/>
    <m/>
    <m/>
    <m/>
    <m/>
    <m/>
    <m/>
    <m/>
    <m/>
    <m/>
    <m/>
    <m/>
    <m/>
    <m/>
    <m/>
    <m/>
    <m/>
    <m/>
    <m/>
    <m/>
    <m/>
    <m/>
  </r>
  <r>
    <n v="6"/>
    <x v="2"/>
    <x v="5"/>
    <n v="0.60958080000000003"/>
    <n v="0.31892599999999999"/>
    <n v="0.41463410000000001"/>
    <n v="0.1662517"/>
    <n v="9.4900000000000003E-5"/>
    <n v="7.2980000000000003E-2"/>
    <n v="0.59782610000000003"/>
    <n v="0.69582500000000003"/>
    <n v="9.6462000000000006E-2"/>
    <n v="0.22227759999999999"/>
    <n v="0.17216119999999999"/>
    <n v="0.17989540000000001"/>
    <n v="0.18253939999999999"/>
    <n v="0.43923030000000002"/>
    <n v="4.7621299999999998E-2"/>
    <n v="4.8548399999999998E-2"/>
    <n v="0.1153633"/>
    <n v="0.30338510000000002"/>
    <n v="0.57564499999999996"/>
    <n v="0.47786650000000003"/>
    <n v="0.67857140000000005"/>
    <n v="0.55910550000000003"/>
    <n v="0.42604819999999999"/>
    <n v="0.20810223789584803"/>
    <n v="0.22536724206589812"/>
    <n v="1.8580440895623E-2"/>
    <n v="2.11690340111595E-2"/>
    <n v="2.1053465179028001E-2"/>
    <n v="3.1373569677877501E-2"/>
    <n v="1.13089077249445E-2"/>
    <n v="5.4165808912704005E-2"/>
    <n v="5.0451011494511505E-2"/>
    <n v="6.0802940085810504E-2"/>
    <n v="0.1472992978100375"/>
    <m/>
    <m/>
    <m/>
    <m/>
    <m/>
    <m/>
    <m/>
    <m/>
    <m/>
    <m/>
    <m/>
    <m/>
    <m/>
    <m/>
    <m/>
    <m/>
    <m/>
    <m/>
    <m/>
    <m/>
    <m/>
    <m/>
    <m/>
  </r>
  <r>
    <n v="6"/>
    <x v="3"/>
    <x v="5"/>
    <n v="0.6031936"/>
    <n v="0.32793329999999998"/>
    <n v="0.35501379999999999"/>
    <n v="0.1951543"/>
    <n v="1.078E-4"/>
    <n v="7.7537900000000007E-2"/>
    <n v="0.61141310000000004"/>
    <n v="0.59377069999999998"/>
    <n v="0.1156903"/>
    <n v="0.30888900000000002"/>
    <n v="0.16605619999999999"/>
    <n v="0.20478189999999999"/>
    <n v="0.22706319999999999"/>
    <n v="0.40952070000000002"/>
    <n v="6.1144200000000003E-2"/>
    <n v="5.0337399999999997E-2"/>
    <n v="0.13689789999999999"/>
    <n v="0.30657869999999998"/>
    <n v="0.58505640000000003"/>
    <n v="0.57004639999999995"/>
    <n v="0.69642859999999995"/>
    <n v="0.55910550000000003"/>
    <n v="0.42604819999999999"/>
    <n v="0.21615886421733049"/>
    <n v="0.24299717408552313"/>
    <n v="1.8261901695233E-2"/>
    <n v="2.2902346905744001E-2"/>
    <n v="2.0676453814139496E-2"/>
    <n v="3.2971966060670002E-2"/>
    <n v="1.3368138602786E-2"/>
    <n v="5.70477643784085E-2"/>
    <n v="5.0930292760349494E-2"/>
    <n v="6.1840702415116501E-2"/>
    <n v="0.154318161802214"/>
    <m/>
    <m/>
    <m/>
    <m/>
    <m/>
    <m/>
    <m/>
    <m/>
    <m/>
    <m/>
    <m/>
    <m/>
    <m/>
    <m/>
    <m/>
    <m/>
    <m/>
    <m/>
    <m/>
    <m/>
    <m/>
    <m/>
    <m/>
  </r>
  <r>
    <n v="6"/>
    <x v="4"/>
    <x v="5"/>
    <n v="0.64830339999999997"/>
    <n v="0.3035002"/>
    <n v="0.38753389999999999"/>
    <n v="0.2072987"/>
    <n v="1.2239999999999999E-4"/>
    <n v="4.29516E-2"/>
    <n v="0.61141310000000004"/>
    <n v="0.70046390000000003"/>
    <n v="0.14107169999999999"/>
    <n v="0.40347339999999998"/>
    <n v="0.1351241"/>
    <n v="0.22846140000000001"/>
    <n v="0.27191929999999997"/>
    <n v="0.3807142"/>
    <n v="5.0763599999999999E-2"/>
    <n v="4.3474400000000003E-2"/>
    <n v="0.1612325"/>
    <n v="0.30955929999999998"/>
    <n v="0.60115070000000004"/>
    <n v="0.53247359999999999"/>
    <n v="0.70535709999999996"/>
    <n v="0.55910550000000003"/>
    <n v="0.42604819999999999"/>
    <n v="0.22072485046073098"/>
    <n v="0.25298870451793881"/>
    <n v="1.8494329667701998E-2"/>
    <n v="2.1769859607347501E-2"/>
    <n v="2.4188245265969001E-2"/>
    <n v="3.4574256044210494E-2"/>
    <n v="1.3571258709025001E-2"/>
    <n v="5.6956970457175002E-2"/>
    <n v="5.1169930709301994E-2"/>
    <n v="6.4452434541018511E-2"/>
    <n v="0.15627241591971247"/>
    <m/>
    <m/>
    <m/>
    <m/>
    <m/>
    <m/>
    <m/>
    <m/>
    <m/>
    <m/>
    <m/>
    <m/>
    <m/>
    <m/>
    <m/>
    <m/>
    <m/>
    <m/>
    <m/>
    <m/>
    <m/>
    <m/>
    <m/>
  </r>
  <r>
    <n v="6"/>
    <x v="5"/>
    <x v="5"/>
    <n v="0.65868260000000001"/>
    <n v="0.31078689999999998"/>
    <n v="0.1951222"/>
    <n v="0.2090043"/>
    <n v="1.1120000000000001E-4"/>
    <n v="4.5632699999999998E-2"/>
    <n v="0.61141310000000004"/>
    <n v="0.70907880000000001"/>
    <n v="0.1366491"/>
    <n v="0.42819430000000003"/>
    <n v="0.1229141"/>
    <n v="0.25334790000000001"/>
    <n v="0.3065581"/>
    <n v="0.35278369999999998"/>
    <n v="5.2356199999999999E-2"/>
    <n v="4.5288700000000001E-2"/>
    <n v="0.18873119999999999"/>
    <n v="0.3112625"/>
    <n v="0.60487990000000003"/>
    <n v="0.60526449999999998"/>
    <n v="0.72321429999999998"/>
    <n v="0.55910550000000003"/>
    <n v="0.42604819999999999"/>
    <n v="0.22529607280600647"/>
    <n v="0.26299169286293739"/>
    <n v="1.7335469222471998E-2"/>
    <n v="2.1971813989528001E-2"/>
    <n v="2.43273147796495E-2"/>
    <n v="3.5835814452639503E-2"/>
    <n v="1.5146480090126001E-2"/>
    <n v="5.9029968296451504E-2"/>
    <n v="5.1649211975139997E-2"/>
    <n v="6.36345979916495E-2"/>
    <n v="0.161661474814357"/>
    <m/>
    <m/>
    <m/>
    <m/>
    <m/>
    <m/>
    <m/>
    <m/>
    <m/>
    <m/>
    <m/>
    <m/>
    <m/>
    <m/>
    <m/>
    <m/>
    <m/>
    <m/>
    <m/>
    <m/>
    <m/>
    <m/>
    <m/>
  </r>
  <r>
    <n v="6"/>
    <x v="6"/>
    <x v="5"/>
    <n v="0.66586829999999997"/>
    <n v="0.32829459999999999"/>
    <n v="0.46883469999999999"/>
    <n v="0.19672319999999999"/>
    <n v="1.011E-4"/>
    <n v="4.6700400000000003E-2"/>
    <n v="0.625"/>
    <n v="0.56593769999999999"/>
    <n v="0.136521"/>
    <n v="0.4453915"/>
    <n v="0.1412291"/>
    <n v="0.2794701"/>
    <n v="0.3343025"/>
    <n v="0.3257023"/>
    <n v="5.7590799999999998E-2"/>
    <n v="4.8068399999999997E-2"/>
    <n v="0.21980540000000001"/>
    <n v="0.31328509999999998"/>
    <n v="0.60356220000000005"/>
    <n v="0.62539489999999998"/>
    <n v="0.74107140000000005"/>
    <n v="0.55910550000000003"/>
    <n v="0.42604819999999999"/>
    <n v="0.22952800421037151"/>
    <n v="0.272252226986474"/>
    <n v="1.9933896219709497E-2"/>
    <n v="2.1712114780857002E-2"/>
    <n v="2.2071260425125999E-2"/>
    <n v="3.6893252359463502E-2"/>
    <n v="1.7188263953204004E-2"/>
    <n v="5.9600725915E-2"/>
    <n v="5.2128490557011492E-2"/>
    <n v="6.3717271425692501E-2"/>
    <n v="0.165810732784679"/>
    <m/>
    <m/>
    <m/>
    <m/>
    <m/>
    <m/>
    <m/>
    <m/>
    <m/>
    <m/>
    <m/>
    <m/>
    <m/>
    <m/>
    <m/>
    <m/>
    <m/>
    <m/>
    <m/>
    <m/>
    <m/>
    <m/>
    <m/>
  </r>
  <r>
    <n v="6"/>
    <x v="7"/>
    <x v="5"/>
    <n v="0.65908180000000005"/>
    <n v="0.35379500000000003"/>
    <n v="0.57452579999999998"/>
    <n v="0.21905279999999999"/>
    <n v="9.1899999999999998E-5"/>
    <n v="4.7777600000000003E-2"/>
    <n v="0.63858689999999996"/>
    <n v="0.51027160000000005"/>
    <n v="8.2040799999999997E-2"/>
    <n v="0.46850019999999998"/>
    <n v="0.14407819999999999"/>
    <n v="0.3211966"/>
    <n v="0.35818420000000001"/>
    <n v="0.2994443"/>
    <n v="6.3160099999999997E-2"/>
    <n v="5.0966699999999997E-2"/>
    <n v="0.25491979999999997"/>
    <n v="0.31658510000000001"/>
    <n v="0.64670689999999997"/>
    <n v="0.64143459999999997"/>
    <n v="0.75"/>
    <n v="0.55910550000000003"/>
    <n v="0.42604819999999999"/>
    <n v="0.23600953499808497"/>
    <n v="0.28643545239756257"/>
    <n v="2.1267031295542999E-2"/>
    <n v="2.2981032470933499E-2"/>
    <n v="1.9542537471232004E-2"/>
    <n v="3.84063856715295E-2"/>
    <n v="1.94608555906725E-2"/>
    <n v="6.1983561308244006E-2"/>
    <n v="5.23681311899305E-2"/>
    <n v="6.3790601237708494E-2"/>
    <n v="0.1722189337603765"/>
    <m/>
    <m/>
    <m/>
    <m/>
    <m/>
    <m/>
    <m/>
    <m/>
    <m/>
    <m/>
    <m/>
    <m/>
    <m/>
    <m/>
    <m/>
    <m/>
    <m/>
    <m/>
    <m/>
    <m/>
    <m/>
    <m/>
    <m/>
  </r>
  <r>
    <n v="6"/>
    <x v="8"/>
    <x v="5"/>
    <n v="0.64391220000000005"/>
    <n v="0.37163580000000002"/>
    <n v="0.58807589999999998"/>
    <n v="0.215171"/>
    <n v="8.3599999999999999E-5"/>
    <n v="4.8864499999999998E-2"/>
    <n v="0.65217389999999997"/>
    <n v="0.44068930000000001"/>
    <n v="4.9032199999999998E-2"/>
    <n v="0.46151379999999997"/>
    <n v="0.1196581"/>
    <n v="0.35976200000000003"/>
    <n v="0.36985499999999999"/>
    <n v="0.27398460000000002"/>
    <n v="6.9085499999999994E-2"/>
    <n v="5.3988800000000003E-2"/>
    <n v="0.29459999999999997"/>
    <n v="0.31913989999999998"/>
    <n v="0.7322128"/>
    <n v="0.7586328"/>
    <n v="0.75892859999999995"/>
    <n v="0.55910550000000003"/>
    <n v="0.42604819999999999"/>
    <n v="0.24397625042034699"/>
    <n v="0.30386863667466746"/>
    <n v="2.1607179584994002E-2"/>
    <n v="2.3093538187872999E-2"/>
    <n v="1.67513974619455E-2"/>
    <n v="3.9330797415523998E-2"/>
    <n v="2.1992323169956501E-2"/>
    <n v="6.8593242777204494E-2"/>
    <n v="5.2607771822849494E-2"/>
    <n v="6.1452115234812504E-2"/>
    <n v="0.18252413518553451"/>
    <m/>
    <m/>
    <m/>
    <m/>
    <m/>
    <m/>
    <m/>
    <m/>
    <m/>
    <m/>
    <m/>
    <m/>
    <m/>
    <m/>
    <m/>
    <m/>
    <m/>
    <m/>
    <m/>
    <m/>
    <m/>
    <m/>
    <m/>
  </r>
  <r>
    <n v="6"/>
    <x v="9"/>
    <x v="5"/>
    <n v="0.65229539999999997"/>
    <n v="0.40037030000000001"/>
    <n v="0.50677510000000003"/>
    <n v="0.23537669999999999"/>
    <n v="7.6000000000000004E-5"/>
    <n v="4.9960999999999998E-2"/>
    <n v="0.66576089999999999"/>
    <n v="0.39098729999999998"/>
    <n v="0.1080631"/>
    <n v="0.52546579999999998"/>
    <n v="9.5238100000000006E-2"/>
    <n v="0.41054079999999998"/>
    <n v="0.46517419999999998"/>
    <n v="0.2507279"/>
    <n v="7.5389899999999996E-2"/>
    <n v="5.7139799999999998E-2"/>
    <n v="0.3394394"/>
    <n v="0.32009789999999999"/>
    <n v="0.77263740000000003"/>
    <n v="0.79140330000000003"/>
    <n v="0.76785709999999996"/>
    <n v="0.55910550000000003"/>
    <n v="0.42604819999999999"/>
    <n v="0.25725274541146148"/>
    <n v="0.33292095892624379"/>
    <n v="2.1786017287380999E-2"/>
    <n v="2.4270057120995503E-2"/>
    <n v="1.8161192902541999E-2"/>
    <n v="4.4235476826476494E-2"/>
    <n v="2.4814234806646501E-2"/>
    <n v="7.1138356695618007E-2"/>
    <n v="5.2847409771801995E-2"/>
    <n v="6.4217267310918508E-2"/>
    <n v="0.193035478100543"/>
    <m/>
    <m/>
    <m/>
    <m/>
    <m/>
    <m/>
    <m/>
    <m/>
    <m/>
    <m/>
    <m/>
    <m/>
    <m/>
    <m/>
    <m/>
    <m/>
    <m/>
    <m/>
    <m/>
    <m/>
    <m/>
    <m/>
    <m/>
  </r>
  <r>
    <n v="6"/>
    <x v="10"/>
    <x v="5"/>
    <n v="0.65109779999999995"/>
    <n v="0.42137360000000001"/>
    <n v="0.4661247"/>
    <n v="0.2318569"/>
    <n v="6.9099999999999999E-5"/>
    <n v="5.1067300000000003E-2"/>
    <n v="0.67892319999999995"/>
    <n v="0.34548800000000002"/>
    <n v="0.11876680000000001"/>
    <n v="0.50665629999999995"/>
    <n v="7.0818099999999995E-2"/>
    <n v="0.43039830000000001"/>
    <n v="0.45354489999999997"/>
    <n v="0.22813749999999999"/>
    <n v="8.2097400000000001E-2"/>
    <n v="6.0425300000000001E-2"/>
    <n v="0.39010889999999998"/>
    <n v="0.31850119999999998"/>
    <n v="0.78909110000000005"/>
    <n v="0.83113970000000004"/>
    <n v="0.77678570000000002"/>
    <n v="0.55910550000000003"/>
    <n v="0.42604819999999999"/>
    <n v="0.26085545444679703"/>
    <n v="0.34080459568001681"/>
    <n v="2.1966769967551997E-2"/>
    <n v="2.4392556213600501E-2"/>
    <n v="1.7119240411021999E-2"/>
    <n v="4.3616064892966495E-2"/>
    <n v="2.7962155558689004E-2"/>
    <n v="7.2711616998245993E-2"/>
    <n v="5.3087050404721003E-2"/>
    <n v="6.3478566592174504E-2"/>
    <n v="0.19737688785462248"/>
    <m/>
    <m/>
    <m/>
    <m/>
    <m/>
    <m/>
    <m/>
    <m/>
    <m/>
    <m/>
    <m/>
    <m/>
    <m/>
    <m/>
    <m/>
    <m/>
    <m/>
    <m/>
    <m/>
    <m/>
    <m/>
    <m/>
    <m/>
  </r>
  <r>
    <n v="7"/>
    <x v="0"/>
    <x v="6"/>
    <n v="0.45878770000000002"/>
    <n v="0.17178860000000001"/>
    <n v="0.50677510000000003"/>
    <n v="0.49941069999999999"/>
    <n v="3.4999999999999997E-5"/>
    <n v="2.3848299999999999E-2"/>
    <n v="0.56994180000000005"/>
    <n v="0.32736910000000002"/>
    <n v="4.33278E-2"/>
    <n v="0.55838109999999996"/>
    <n v="0.2104192"/>
    <n v="0.10948910000000001"/>
    <n v="0.1204884"/>
    <n v="0.2476662"/>
    <n v="7.5323999999999999E-3"/>
    <n v="9.3754000000000007E-3"/>
    <n v="0.17377519999999999"/>
    <n v="0.1489248"/>
    <n v="0.78710329999999995"/>
    <n v="0.62110209999999999"/>
    <n v="0.89787380000000006"/>
    <n v="0.57827479999999998"/>
    <n v="0.2136554"/>
    <n v="0.19836061390159704"/>
    <n v="0.20405010981645416"/>
    <n v="1.3824650165888502E-2"/>
    <n v="3.3005441332607501E-2"/>
    <n v="1.6740836865657499E-2"/>
    <n v="1.87127899764215E-2"/>
    <n v="9.6854154641080013E-3"/>
    <n v="5.7065312335061E-2"/>
    <n v="4.9326167761853001E-2"/>
    <n v="6.3570928364153498E-2"/>
    <n v="0.1347896855374435"/>
    <m/>
    <m/>
    <m/>
    <m/>
    <m/>
    <m/>
    <m/>
    <m/>
    <m/>
    <m/>
    <m/>
    <m/>
    <m/>
    <m/>
    <m/>
    <m/>
    <m/>
    <m/>
    <m/>
    <m/>
    <m/>
    <m/>
    <m/>
  </r>
  <r>
    <n v="7"/>
    <x v="1"/>
    <x v="6"/>
    <n v="0.47944110000000001"/>
    <n v="0.1796538"/>
    <n v="0.37940380000000001"/>
    <n v="0.54501940000000004"/>
    <n v="3.4999999999999997E-5"/>
    <n v="3.0618599999999999E-2"/>
    <n v="0.54347829999999997"/>
    <n v="0.31875409999999998"/>
    <n v="4.8391200000000002E-2"/>
    <n v="0.56368859999999998"/>
    <n v="0.21448919999999999"/>
    <n v="0.13937579999999999"/>
    <n v="0.17099310000000001"/>
    <n v="0.24481929999999999"/>
    <n v="9.0451000000000004E-3"/>
    <n v="9.8873999999999993E-3"/>
    <n v="0.18318139999999999"/>
    <n v="0.15062809999999999"/>
    <n v="0.80527990000000005"/>
    <n v="0.71251240000000005"/>
    <n v="0.89285709999999996"/>
    <n v="0.57827479999999998"/>
    <n v="0.2136554"/>
    <n v="0.20652282026667804"/>
    <n v="0.22191107762165457"/>
    <n v="1.3305799058490501E-2"/>
    <n v="3.4891424469256506E-2"/>
    <n v="1.6859234615118998E-2"/>
    <n v="2.1792922248227001E-2"/>
    <n v="1.0282589924730502E-2"/>
    <n v="6.0199328736407001E-2"/>
    <n v="4.9191521214447489E-2"/>
    <n v="6.5056458142866008E-2"/>
    <n v="0.14146636212381197"/>
    <m/>
    <m/>
    <m/>
    <m/>
    <m/>
    <m/>
    <m/>
    <m/>
    <m/>
    <m/>
    <m/>
    <m/>
    <m/>
    <m/>
    <m/>
    <m/>
    <m/>
    <m/>
    <m/>
    <m/>
    <m/>
    <m/>
    <m/>
  </r>
  <r>
    <n v="7"/>
    <x v="2"/>
    <x v="6"/>
    <n v="0.50019959999999997"/>
    <n v="0.18178830000000001"/>
    <n v="0.44715450000000001"/>
    <n v="0.55019249999999997"/>
    <n v="3.4999999999999997E-5"/>
    <n v="3.7857500000000002E-2"/>
    <n v="0.54347829999999997"/>
    <n v="0.33267059999999998"/>
    <n v="4.6917E-2"/>
    <n v="0.56901809999999997"/>
    <n v="0.21855920000000001"/>
    <n v="0.16808439999999999"/>
    <n v="0.19661919999999999"/>
    <n v="0.24198259999999999"/>
    <n v="1.06195E-2"/>
    <n v="1.0408300000000001E-2"/>
    <n v="0.1929826"/>
    <n v="0.15211839999999999"/>
    <n v="0.8201503"/>
    <n v="0.71772029999999998"/>
    <n v="0.90178570000000002"/>
    <n v="0.59584669999999995"/>
    <n v="0.2347629"/>
    <n v="0.21325947320045399"/>
    <n v="0.23665257468545581"/>
    <n v="1.4137082202318001E-2"/>
    <n v="3.5469851336016003E-2"/>
    <n v="1.71872016035945E-2"/>
    <n v="2.3806831930191001E-2"/>
    <n v="1.0904104095883502E-2"/>
    <n v="6.103410515600699E-2"/>
    <n v="5.0720296876443999E-2"/>
    <n v="6.6794135141928501E-2"/>
    <n v="0.14646533805852549"/>
    <m/>
    <m/>
    <m/>
    <m/>
    <m/>
    <m/>
    <m/>
    <m/>
    <m/>
    <m/>
    <m/>
    <m/>
    <m/>
    <m/>
    <m/>
    <m/>
    <m/>
    <m/>
    <m/>
    <m/>
    <m/>
    <m/>
    <m/>
  </r>
  <r>
    <n v="7"/>
    <x v="3"/>
    <x v="6"/>
    <n v="0.50259480000000001"/>
    <n v="0.18103320000000001"/>
    <n v="0.3848239"/>
    <n v="0.57542249999999995"/>
    <n v="3.4999999999999997E-5"/>
    <n v="4.6705200000000002E-2"/>
    <n v="0.55706520000000004"/>
    <n v="0.36182900000000001"/>
    <n v="4.4160999999999999E-2"/>
    <n v="0.57437020000000005"/>
    <n v="0.2226292"/>
    <n v="0.18377489999999999"/>
    <n v="0.2233252"/>
    <n v="0.23915629999999999"/>
    <n v="1.0494E-2"/>
    <n v="1.04387E-2"/>
    <n v="0.2031953"/>
    <n v="0.1526506"/>
    <n v="0.79554740000000002"/>
    <n v="0.74583270000000002"/>
    <n v="0.90178570000000002"/>
    <n v="0.59584669999999995"/>
    <n v="0.2347629"/>
    <n v="0.21694123616171349"/>
    <n v="0.24470920138369326"/>
    <n v="1.3674378185711E-2"/>
    <n v="3.7245030708009996E-2"/>
    <n v="1.7759907253100001E-2"/>
    <n v="2.5379736275908997E-2"/>
    <n v="1.1410408546432001E-2"/>
    <n v="6.0751478316107499E-2"/>
    <n v="5.0720296876443999E-2"/>
    <n v="6.8679316146821004E-2"/>
    <n v="0.1482619200148925"/>
    <m/>
    <m/>
    <m/>
    <m/>
    <m/>
    <m/>
    <m/>
    <m/>
    <m/>
    <m/>
    <m/>
    <m/>
    <m/>
    <m/>
    <m/>
    <m/>
    <m/>
    <m/>
    <m/>
    <m/>
    <m/>
    <m/>
    <m/>
  </r>
  <r>
    <n v="7"/>
    <x v="4"/>
    <x v="6"/>
    <n v="0.57604789999999995"/>
    <n v="0.17062069999999999"/>
    <n v="0.18157209999999999"/>
    <n v="0.60333559999999997"/>
    <n v="4.1300000000000001E-5"/>
    <n v="4.5096499999999998E-2"/>
    <n v="0.55706520000000004"/>
    <n v="0.48045060000000001"/>
    <n v="3.4867299999999997E-2"/>
    <n v="0.57974380000000003"/>
    <n v="0.1788767"/>
    <n v="0.20667849999999999"/>
    <n v="0.2539768"/>
    <n v="0.2363402"/>
    <n v="4.5758999999999999E-3"/>
    <n v="7.2700999999999998E-3"/>
    <n v="0.21383679999999999"/>
    <n v="0.15286350000000001"/>
    <n v="0.80113529999999999"/>
    <n v="0.76111700000000004"/>
    <n v="0.90178570000000002"/>
    <n v="0.59584669999999995"/>
    <n v="0.2347629"/>
    <n v="0.22125986062592501"/>
    <n v="0.25415944180496292"/>
    <n v="1.2807843389504499E-2"/>
    <n v="3.8401167105146496E-2"/>
    <n v="1.9169443626163997E-2"/>
    <n v="2.7384400751434498E-2"/>
    <n v="1.1400323642553502E-2"/>
    <n v="6.1376385234678005E-2"/>
    <n v="5.0720296876443999E-2"/>
    <n v="7.037845412081499E-2"/>
    <n v="0.15088140650511001"/>
    <m/>
    <m/>
    <m/>
    <m/>
    <m/>
    <m/>
    <m/>
    <m/>
    <m/>
    <m/>
    <m/>
    <m/>
    <m/>
    <m/>
    <m/>
    <m/>
    <m/>
    <m/>
    <m/>
    <m/>
    <m/>
    <m/>
    <m/>
  </r>
  <r>
    <n v="7"/>
    <x v="5"/>
    <x v="6"/>
    <n v="0.60838320000000001"/>
    <n v="0.16199620000000001"/>
    <n v="8.40114E-2"/>
    <n v="0.60784099999999996"/>
    <n v="4.74E-5"/>
    <n v="5.20674E-2"/>
    <n v="0.57065220000000005"/>
    <n v="0.40755469999999999"/>
    <n v="4.7750300000000002E-2"/>
    <n v="0.59156739999999997"/>
    <n v="0.11493689999999999"/>
    <n v="0.23044429999999999"/>
    <n v="0.28545920000000002"/>
    <n v="0.2335343"/>
    <n v="2.6979999999999999E-3"/>
    <n v="6.5224000000000002E-3"/>
    <n v="0.22492509999999999"/>
    <n v="0.15286350000000001"/>
    <n v="0.80201840000000002"/>
    <n v="0.78972050000000005"/>
    <n v="0.90178570000000002"/>
    <n v="0.59584669999999995"/>
    <n v="0.2347629"/>
    <n v="0.22305275256500401"/>
    <n v="0.25808274192379976"/>
    <n v="1.2267476913640002E-2"/>
    <n v="3.9172316293306003E-2"/>
    <n v="1.7513519714335998E-2"/>
    <n v="2.9455789512949998E-2"/>
    <n v="1.1797179311979E-2"/>
    <n v="6.2126173942349004E-2"/>
    <n v="5.0720296876443999E-2"/>
    <n v="6.8953312921282012E-2"/>
    <n v="0.154099439643722"/>
    <m/>
    <m/>
    <m/>
    <m/>
    <m/>
    <m/>
    <m/>
    <m/>
    <m/>
    <m/>
    <m/>
    <m/>
    <m/>
    <m/>
    <m/>
    <m/>
    <m/>
    <m/>
    <m/>
    <m/>
    <m/>
    <m/>
    <m/>
  </r>
  <r>
    <n v="7"/>
    <x v="6"/>
    <x v="6"/>
    <n v="0.5972056"/>
    <n v="0.17199010000000001"/>
    <n v="0.53387530000000005"/>
    <n v="0.53376400000000002"/>
    <n v="5.27E-5"/>
    <n v="5.4326100000000002E-2"/>
    <n v="0.57065220000000005"/>
    <n v="0.36911870000000002"/>
    <n v="6.01205E-2"/>
    <n v="0.60285299999999997"/>
    <n v="8.3435099999999998E-2"/>
    <n v="0.25337660000000001"/>
    <n v="0.3081779"/>
    <n v="0.23073850000000001"/>
    <n v="3.5682000000000001E-3"/>
    <n v="7.7082000000000001E-3"/>
    <n v="0.23647889999999999"/>
    <n v="0.15328929999999999"/>
    <n v="0.79770359999999996"/>
    <n v="0.73564830000000003"/>
    <n v="0.91071429999999998"/>
    <n v="0.59584669999999995"/>
    <n v="0.2347629"/>
    <n v="0.2239314954070005"/>
    <n v="0.26000565307158646"/>
    <n v="1.5793993774590002E-2"/>
    <n v="3.6012769349959506E-2"/>
    <n v="1.6910109469295997E-2"/>
    <n v="3.1136228908191E-2"/>
    <n v="1.2493012726740001E-2"/>
    <n v="6.0625443668860995E-2"/>
    <n v="5.0959937509363E-2"/>
    <n v="6.8716872593845513E-2"/>
    <n v="0.15521462281315501"/>
    <m/>
    <m/>
    <m/>
    <m/>
    <m/>
    <m/>
    <m/>
    <m/>
    <m/>
    <m/>
    <m/>
    <m/>
    <m/>
    <m/>
    <m/>
    <m/>
    <m/>
    <m/>
    <m/>
    <m/>
    <m/>
    <m/>
    <m/>
  </r>
  <r>
    <n v="7"/>
    <x v="7"/>
    <x v="6"/>
    <n v="0.5704591"/>
    <n v="0.19350039999999999"/>
    <n v="0.60433599999999998"/>
    <n v="0.57294860000000003"/>
    <n v="5.27E-5"/>
    <n v="5.6625300000000003E-2"/>
    <n v="0.58423910000000001"/>
    <n v="0.38104700000000002"/>
    <n v="6.1530599999999998E-2"/>
    <n v="0.61091419999999996"/>
    <n v="0.11518109999999999"/>
    <n v="0.28751650000000001"/>
    <n v="0.3343855"/>
    <n v="0.22795290000000001"/>
    <n v="4.4619999999999998E-3"/>
    <n v="8.9475000000000006E-3"/>
    <n v="0.24851780000000001"/>
    <n v="0.15296999999999999"/>
    <n v="0.81537440000000005"/>
    <n v="0.74787130000000002"/>
    <n v="0.91071429999999998"/>
    <n v="0.59584669999999995"/>
    <n v="0.2347629"/>
    <n v="0.231484568130743"/>
    <n v="0.27653368271394452"/>
    <n v="1.6509105343564499E-2"/>
    <n v="3.8087315598865995E-2"/>
    <n v="1.7691471823680499E-2"/>
    <n v="3.3378719780643502E-2"/>
    <n v="1.3217392502351002E-2"/>
    <n v="6.1640625572274496E-2"/>
    <n v="5.0959937509363E-2"/>
    <n v="7.2287892766111E-2"/>
    <n v="0.159196675364632"/>
    <m/>
    <m/>
    <m/>
    <m/>
    <m/>
    <m/>
    <m/>
    <m/>
    <m/>
    <m/>
    <m/>
    <m/>
    <m/>
    <m/>
    <m/>
    <m/>
    <m/>
    <m/>
    <m/>
    <m/>
    <m/>
    <m/>
    <m/>
  </r>
  <r>
    <n v="7"/>
    <x v="8"/>
    <x v="6"/>
    <n v="0.50299400000000005"/>
    <n v="0.23789370000000001"/>
    <n v="0.83197829999999995"/>
    <n v="0.62589850000000002"/>
    <n v="5.27E-5"/>
    <n v="5.89656E-2"/>
    <n v="0.58423910000000001"/>
    <n v="0.30152420000000002"/>
    <n v="7.1849800000000005E-2"/>
    <n v="0.60177820000000004"/>
    <n v="0.1098901"/>
    <n v="0.32001839999999998"/>
    <n v="0.35128959999999998"/>
    <n v="0.2251774"/>
    <n v="5.3799E-3"/>
    <n v="1.02425E-2"/>
    <n v="0.26106210000000002"/>
    <n v="0.1523313"/>
    <n v="0.86151040000000001"/>
    <n v="0.84849110000000005"/>
    <n v="0.91071429999999998"/>
    <n v="0.59584669999999995"/>
    <n v="0.2347629"/>
    <n v="0.24148011060403751"/>
    <n v="0.29840645268883781"/>
    <n v="1.8455716824798001E-2"/>
    <n v="4.0538002714282498E-2"/>
    <n v="1.63605011523155E-2"/>
    <n v="3.5178050458934997E-2"/>
    <n v="1.3971479238556503E-2"/>
    <n v="6.6016422705787003E-2"/>
    <n v="5.0959937509363E-2"/>
    <n v="7.5354220691395996E-2"/>
    <n v="0.16612588991264152"/>
    <m/>
    <m/>
    <m/>
    <m/>
    <m/>
    <m/>
    <m/>
    <m/>
    <m/>
    <m/>
    <m/>
    <m/>
    <m/>
    <m/>
    <m/>
    <m/>
    <m/>
    <m/>
    <m/>
    <m/>
    <m/>
    <m/>
    <m/>
  </r>
  <r>
    <n v="7"/>
    <x v="9"/>
    <x v="6"/>
    <n v="0.5377246"/>
    <n v="0.2375874"/>
    <n v="0.62059620000000004"/>
    <n v="0.67533279999999996"/>
    <n v="5.27E-5"/>
    <n v="6.1348E-2"/>
    <n v="0.59782610000000003"/>
    <n v="0.30152420000000002"/>
    <n v="7.6015899999999997E-2"/>
    <n v="0.5910299"/>
    <n v="0.1045991"/>
    <n v="0.36527959999999998"/>
    <n v="0.41554180000000002"/>
    <n v="0.21406900000000001"/>
    <n v="6.3226000000000003E-3"/>
    <n v="1.15958E-2"/>
    <n v="0.27413320000000002"/>
    <n v="0.15254419999999999"/>
    <n v="0.893401"/>
    <n v="0.84922719999999996"/>
    <n v="0.91071429999999998"/>
    <n v="0.59584669999999995"/>
    <n v="0.2347629"/>
    <n v="0.24880755244217895"/>
    <n v="0.31444074500046376"/>
    <n v="1.7278763776437001E-2"/>
    <n v="4.3069055245109497E-2"/>
    <n v="1.6304124476400499E-2"/>
    <n v="3.9074318115847995E-2"/>
    <n v="1.4756521566861002E-2"/>
    <n v="6.7364831752159987E-2"/>
    <n v="5.0959937509363E-2"/>
    <n v="7.6651943497946989E-2"/>
    <n v="0.17215560894423199"/>
    <m/>
    <m/>
    <m/>
    <m/>
    <m/>
    <m/>
    <m/>
    <m/>
    <m/>
    <m/>
    <m/>
    <m/>
    <m/>
    <m/>
    <m/>
    <m/>
    <m/>
    <m/>
    <m/>
    <m/>
    <m/>
    <m/>
    <m/>
  </r>
  <r>
    <n v="7"/>
    <x v="10"/>
    <x v="6"/>
    <n v="0.49301400000000001"/>
    <n v="0.25803209999999999"/>
    <n v="0.38753389999999999"/>
    <n v="0.68976199999999999"/>
    <n v="5.27E-5"/>
    <n v="6.3772999999999996E-2"/>
    <n v="0.61104590000000003"/>
    <n v="0.30152420000000002"/>
    <n v="9.2359999999999998E-2"/>
    <n v="0.59317960000000003"/>
    <n v="9.9308099999999996E-2"/>
    <n v="0.37941829999999999"/>
    <n v="0.387216"/>
    <n v="0.20312230000000001"/>
    <n v="7.2908000000000001E-3"/>
    <n v="1.3010000000000001E-2"/>
    <n v="0.28775299999999998"/>
    <n v="0.1515861"/>
    <n v="0.92883249999999995"/>
    <n v="0.89767079999999999"/>
    <n v="0.91071429999999998"/>
    <n v="0.59584669999999995"/>
    <n v="0.2347629"/>
    <n v="0.25079380677311802"/>
    <n v="0.31878717084061592"/>
    <n v="1.5427293409053999E-2"/>
    <n v="4.4050528365215502E-2"/>
    <n v="1.6794359156925499E-2"/>
    <n v="3.8009988257884E-2"/>
    <n v="1.5573793238004001E-2"/>
    <n v="6.9977906836672002E-2"/>
    <n v="5.0959937509363E-2"/>
    <n v="7.6272180931195005E-2"/>
    <n v="0.17452162584192302"/>
    <m/>
    <m/>
    <m/>
    <m/>
    <m/>
    <m/>
    <m/>
    <m/>
    <m/>
    <m/>
    <m/>
    <m/>
    <m/>
    <m/>
    <m/>
    <m/>
    <m/>
    <m/>
    <m/>
    <m/>
    <m/>
    <m/>
    <m/>
  </r>
  <r>
    <n v="8"/>
    <x v="0"/>
    <x v="7"/>
    <n v="0.2406606"/>
    <n v="0.3099827"/>
    <n v="0.52845529999999996"/>
    <n v="0.68695419999999996"/>
    <n v="1.7799999999999999E-5"/>
    <n v="3.3010000000000001E-3"/>
    <n v="0.85256920000000003"/>
    <n v="6.1630200000000003E-2"/>
    <n v="3.10858E-2"/>
    <n v="0.22468740000000001"/>
    <n v="0.1693122"/>
    <n v="9.8741300000000004E-2"/>
    <n v="0.10919130000000001"/>
    <n v="0.25164570000000003"/>
    <n v="1.37637E-2"/>
    <n v="5.0141999999999999E-3"/>
    <n v="0.36043019999999998"/>
    <n v="0.21779860000000001"/>
    <n v="0.76279929999999996"/>
    <n v="0.59012019999999998"/>
    <n v="0.9368514"/>
    <n v="0.62300319999999998"/>
    <n v="0.33164070000000001"/>
    <n v="0.21936909132965349"/>
    <n v="0.25002196132269477"/>
    <n v="1.4546876069348999E-2"/>
    <n v="4.5144183872579E-2"/>
    <n v="6.9823018617550005E-3"/>
    <n v="1.80027766481765E-2"/>
    <n v="1.9258798590733504E-2"/>
    <n v="5.9482960030366495E-2"/>
    <n v="5.5951194256693995E-2"/>
    <n v="6.6673361803682996E-2"/>
    <n v="0.15269572952597049"/>
    <m/>
    <m/>
    <m/>
    <m/>
    <m/>
    <m/>
    <m/>
    <m/>
    <m/>
    <m/>
    <m/>
    <m/>
    <m/>
    <m/>
    <m/>
    <m/>
    <m/>
    <m/>
    <m/>
    <m/>
    <m/>
    <m/>
    <m/>
  </r>
  <r>
    <n v="8"/>
    <x v="1"/>
    <x v="7"/>
    <n v="0.1532934"/>
    <n v="0.36977349999999998"/>
    <n v="0.39566390000000001"/>
    <n v="0.73475520000000005"/>
    <n v="2.1399999999999998E-5"/>
    <n v="8.0973E-3"/>
    <n v="0.81521739999999998"/>
    <n v="4.10868E-2"/>
    <n v="3.6533799999999998E-2"/>
    <n v="0.27120300000000003"/>
    <n v="0.19047620000000001"/>
    <n v="0.12753610000000001"/>
    <n v="0.15724550000000001"/>
    <n v="0.23218800000000001"/>
    <n v="1.7273E-2"/>
    <n v="6.5379000000000001E-3"/>
    <n v="0.38064189999999998"/>
    <n v="0.2188631"/>
    <n v="0.78090599999999999"/>
    <n v="0.68289"/>
    <n v="0.92857140000000005"/>
    <n v="0.62300319999999998"/>
    <n v="0.33164070000000001"/>
    <n v="0.22750716386168895"/>
    <n v="0.26783011820940555"/>
    <n v="1.3865038249198998E-2"/>
    <n v="4.6845307444404502E-2"/>
    <n v="7.5863884837409998E-3"/>
    <n v="2.0292593153679001E-2"/>
    <n v="2.0579781241015001E-2"/>
    <n v="6.2609093459156495E-2"/>
    <n v="5.5728961830494E-2"/>
    <n v="6.8296734177344498E-2"/>
    <n v="0.15921042968434451"/>
    <m/>
    <m/>
    <m/>
    <m/>
    <m/>
    <m/>
    <m/>
    <m/>
    <m/>
    <m/>
    <m/>
    <m/>
    <m/>
    <m/>
    <m/>
    <m/>
    <m/>
    <m/>
    <m/>
    <m/>
    <m/>
    <m/>
    <m/>
  </r>
  <r>
    <n v="8"/>
    <x v="2"/>
    <x v="7"/>
    <n v="0.1261477"/>
    <n v="0.39521479999999998"/>
    <n v="0.39566390000000001"/>
    <n v="0.77143759999999995"/>
    <n v="2.5599999999999999E-5"/>
    <n v="1.3191400000000001E-2"/>
    <n v="0.80163039999999997"/>
    <n v="4.9701799999999997E-2"/>
    <n v="3.7751600000000003E-2"/>
    <n v="0.32001230000000003"/>
    <n v="0.2116402"/>
    <n v="0.1586873"/>
    <n v="0.18374380000000001"/>
    <n v="0.21320990000000001"/>
    <n v="2.1066999999999999E-2"/>
    <n v="8.1550000000000008E-3"/>
    <n v="0.40184829999999999"/>
    <n v="0.21982119999999999"/>
    <n v="0.81514010000000003"/>
    <n v="0.71980849999999996"/>
    <n v="0.92857140000000005"/>
    <n v="0.63258789999999998"/>
    <n v="0.32715300000000003"/>
    <n v="0.23587671111245945"/>
    <n v="0.28614480020882738"/>
    <n v="1.4132835812146499E-2"/>
    <n v="4.8478613687214997E-2"/>
    <n v="8.6261930525074991E-3"/>
    <n v="2.1803003420992E-2"/>
    <n v="2.1974045438436004E-2"/>
    <n v="6.5001987848359005E-2"/>
    <n v="5.5860031852803506E-2"/>
    <n v="7.1237642551868999E-2"/>
    <n v="0.16463906856059052"/>
    <m/>
    <m/>
    <m/>
    <m/>
    <m/>
    <m/>
    <m/>
    <m/>
    <m/>
    <m/>
    <m/>
    <m/>
    <m/>
    <m/>
    <m/>
    <m/>
    <m/>
    <m/>
    <m/>
    <m/>
    <m/>
    <m/>
    <m/>
  </r>
  <r>
    <n v="8"/>
    <x v="3"/>
    <x v="7"/>
    <n v="8.2634700000000005E-2"/>
    <n v="0.408889"/>
    <n v="0.3333333"/>
    <n v="0.79608429999999997"/>
    <n v="3.0800000000000003E-5"/>
    <n v="1.8017399999999999E-2"/>
    <n v="0.85597829999999997"/>
    <n v="7.6209399999999997E-2"/>
    <n v="5.2813699999999998E-2"/>
    <n v="0.37122870000000002"/>
    <n v="0.23280419999999999"/>
    <n v="0.17713660000000001"/>
    <n v="0.20704410000000001"/>
    <n v="0.19469919999999999"/>
    <n v="2.0505300000000001E-2"/>
    <n v="8.4522999999999994E-3"/>
    <n v="0.42409829999999998"/>
    <n v="0.2195018"/>
    <n v="0.80496540000000005"/>
    <n v="0.74686249999999998"/>
    <n v="0.9375"/>
    <n v="0.63258789999999998"/>
    <n v="0.32715300000000003"/>
    <n v="0.24178574348106799"/>
    <n v="0.29907525457066791"/>
    <n v="1.3434491273219501E-2"/>
    <n v="5.0735537760820487E-2"/>
    <n v="1.0483359311577999E-2"/>
    <n v="2.2726212165787497E-2"/>
    <n v="2.3069474384401503E-2"/>
    <n v="6.5236996099538508E-2"/>
    <n v="5.60996724857225E-2"/>
    <n v="7.465338834561798E-2"/>
    <n v="0.16713235513545002"/>
    <m/>
    <m/>
    <m/>
    <m/>
    <m/>
    <m/>
    <m/>
    <m/>
    <m/>
    <m/>
    <m/>
    <m/>
    <m/>
    <m/>
    <m/>
    <m/>
    <m/>
    <m/>
    <m/>
    <m/>
    <m/>
    <m/>
    <m/>
  </r>
  <r>
    <n v="8"/>
    <x v="4"/>
    <x v="7"/>
    <n v="8.5429099999999994E-2"/>
    <n v="0.42327500000000001"/>
    <n v="0.1951222"/>
    <n v="0.77855770000000002"/>
    <n v="4.3600000000000003E-5"/>
    <n v="2.1234699999999999E-2"/>
    <n v="0.85597829999999997"/>
    <n v="0.1020543"/>
    <n v="5.7108100000000002E-2"/>
    <n v="0.42496990000000001"/>
    <n v="0.1573871"/>
    <n v="0.19831599999999999"/>
    <n v="0.24994810000000001"/>
    <n v="0.17664489999999999"/>
    <n v="2.1037299999999998E-2"/>
    <n v="8.9393000000000007E-3"/>
    <n v="0.44744339999999999"/>
    <n v="0.21758569999999999"/>
    <n v="0.80843589999999999"/>
    <n v="0.80131509999999995"/>
    <n v="0.9375"/>
    <n v="0.63258789999999998"/>
    <n v="0.32715300000000003"/>
    <n v="0.24521194108399244"/>
    <n v="0.30657263975586613"/>
    <n v="1.2763228108178499E-2"/>
    <n v="5.0120812955252003E-2"/>
    <n v="1.0730505694341501E-2"/>
    <n v="2.4574956576469E-2"/>
    <n v="2.4301173285368502E-2"/>
    <n v="6.6621591978660494E-2"/>
    <n v="5.60996724857225E-2"/>
    <n v="7.3614546757772001E-2"/>
    <n v="0.17159739432622051"/>
    <m/>
    <m/>
    <m/>
    <m/>
    <m/>
    <m/>
    <m/>
    <m/>
    <m/>
    <m/>
    <m/>
    <m/>
    <m/>
    <m/>
    <m/>
    <m/>
    <m/>
    <m/>
    <m/>
    <m/>
    <m/>
    <m/>
    <m/>
  </r>
  <r>
    <n v="8"/>
    <x v="5"/>
    <x v="7"/>
    <n v="4.7504999999999999E-2"/>
    <n v="0.45522200000000002"/>
    <n v="0.2357718"/>
    <n v="0.7803196"/>
    <n v="4.8199999999999999E-5"/>
    <n v="2.4452000000000002E-2"/>
    <n v="0.85597829999999997"/>
    <n v="0.1206097"/>
    <n v="9.6333799999999997E-2"/>
    <n v="0.4260447"/>
    <n v="0.1464387"/>
    <n v="0.22225420000000001"/>
    <n v="0.29563479999999998"/>
    <n v="0.15903539999999999"/>
    <n v="2.55137E-2"/>
    <n v="1.11862E-2"/>
    <n v="0.47193740000000001"/>
    <n v="0.21630830000000001"/>
    <n v="0.81285660000000004"/>
    <n v="0.84460060000000003"/>
    <n v="0.94642859999999995"/>
    <n v="0.63258789999999998"/>
    <n v="0.32715300000000003"/>
    <n v="0.25268797773734797"/>
    <n v="0.32293209503101539"/>
    <n v="1.3360514513705001E-2"/>
    <n v="5.0355403546413491E-2"/>
    <n v="1.2232121644395999E-2"/>
    <n v="2.6658412124168002E-2"/>
    <n v="2.5936374258727503E-2"/>
    <n v="6.78058385312965E-2"/>
    <n v="5.6339313118641494E-2"/>
    <n v="7.5948039704514483E-2"/>
    <n v="0.1767399380328335"/>
    <m/>
    <m/>
    <m/>
    <m/>
    <m/>
    <m/>
    <m/>
    <m/>
    <m/>
    <m/>
    <m/>
    <m/>
    <m/>
    <m/>
    <m/>
    <m/>
    <m/>
    <m/>
    <m/>
    <m/>
    <m/>
    <m/>
    <m/>
  </r>
  <r>
    <n v="8"/>
    <x v="6"/>
    <x v="7"/>
    <n v="7.6247499999999996E-2"/>
    <n v="0.45835710000000002"/>
    <n v="0.39024389999999998"/>
    <n v="0.79328460000000001"/>
    <n v="2.4600000000000002E-5"/>
    <n v="2.4853299999999998E-2"/>
    <n v="0.85597829999999997"/>
    <n v="0.1351889"/>
    <n v="0.15421099999999999"/>
    <n v="0.47226210000000002"/>
    <n v="0.1094831"/>
    <n v="0.25498589999999999"/>
    <n v="0.33272420000000003"/>
    <n v="0.14185990000000001"/>
    <n v="2.5568799999999999E-2"/>
    <n v="1.10571E-2"/>
    <n v="0.49763679999999999"/>
    <n v="0.21705340000000001"/>
    <n v="0.84165350000000005"/>
    <n v="0.83938190000000001"/>
    <n v="0.94642859999999995"/>
    <n v="0.63258789999999998"/>
    <n v="0.32715300000000003"/>
    <n v="0.26157086807305002"/>
    <n v="0.34237010127671091"/>
    <n v="1.49780869515765E-2"/>
    <n v="5.0940854349505002E-2"/>
    <n v="1.4443890495520998E-2"/>
    <n v="2.8733571152622997E-2"/>
    <n v="2.7224768057523004E-2"/>
    <n v="6.8910383947659998E-2"/>
    <n v="5.6339313118641494E-2"/>
    <n v="8.0362831796602502E-2"/>
    <n v="0.18120803627644749"/>
    <m/>
    <m/>
    <m/>
    <m/>
    <m/>
    <m/>
    <m/>
    <m/>
    <m/>
    <m/>
    <m/>
    <m/>
    <m/>
    <m/>
    <m/>
    <m/>
    <m/>
    <m/>
    <m/>
    <m/>
    <m/>
    <m/>
    <m/>
  </r>
  <r>
    <n v="8"/>
    <x v="7"/>
    <x v="7"/>
    <n v="7.0658700000000005E-2"/>
    <n v="0.48380420000000002"/>
    <n v="0.53658539999999999"/>
    <n v="0.79686880000000004"/>
    <n v="2.4600000000000002E-5"/>
    <n v="2.5256299999999999E-2"/>
    <n v="0.88315220000000005"/>
    <n v="0.1457919"/>
    <n v="0.17119599999999999"/>
    <n v="0.55018670000000003"/>
    <n v="0.1208791"/>
    <n v="0.2888384"/>
    <n v="0.37749719999999998"/>
    <n v="0.12510750000000001"/>
    <n v="2.5623900000000002E-2"/>
    <n v="1.0928500000000001E-2"/>
    <n v="0.52460110000000004"/>
    <n v="0.2162018"/>
    <n v="0.86869209999999997"/>
    <n v="0.87081629999999999"/>
    <n v="0.94642859999999995"/>
    <n v="0.63258789999999998"/>
    <n v="0.32715300000000003"/>
    <n v="0.27132074317620952"/>
    <n v="0.36370528903516558"/>
    <n v="1.6634896127802501E-2"/>
    <n v="5.1585625207295503E-2"/>
    <n v="1.6242112918142999E-2"/>
    <n v="3.1182923692689497E-2"/>
    <n v="2.8576733011686506E-2"/>
    <n v="7.0759139099951004E-2"/>
    <n v="5.6339313118641494E-2"/>
    <n v="8.4462634253241006E-2"/>
    <n v="0.1868581089229685"/>
    <m/>
    <m/>
    <m/>
    <m/>
    <m/>
    <m/>
    <m/>
    <m/>
    <m/>
    <m/>
    <m/>
    <m/>
    <m/>
    <m/>
    <m/>
    <m/>
    <m/>
    <m/>
    <m/>
    <m/>
    <m/>
    <m/>
    <m/>
  </r>
  <r>
    <n v="8"/>
    <x v="8"/>
    <x v="7"/>
    <n v="0"/>
    <n v="0.52610559999999995"/>
    <n v="0.86991870000000004"/>
    <n v="0.93872710000000004"/>
    <n v="2.44E-5"/>
    <n v="2.5661E-2"/>
    <n v="0.88315220000000005"/>
    <n v="0.1365142"/>
    <n v="0.1049224"/>
    <n v="0.55394860000000001"/>
    <n v="0.1253561"/>
    <n v="0.32292090000000001"/>
    <n v="0.3718902"/>
    <n v="0.10876810000000001"/>
    <n v="2.56791E-2"/>
    <n v="1.0800499999999999E-2"/>
    <n v="0.5528923"/>
    <n v="0.21375350000000001"/>
    <n v="0.94618230000000003"/>
    <n v="0.92755140000000003"/>
    <n v="0.94642859999999995"/>
    <n v="0.63258789999999998"/>
    <n v="0.32715300000000003"/>
    <n v="0.28430843734714345"/>
    <n v="0.3921256421939941"/>
    <n v="1.9295917947828999E-2"/>
    <n v="5.7867590254643997E-2"/>
    <n v="1.3998869190284501E-2"/>
    <n v="3.1586076046751003E-2"/>
    <n v="2.9995395388146506E-2"/>
    <n v="7.5225275400847003E-2"/>
    <n v="5.6339313118641494E-2"/>
    <n v="9.116237739275751E-2"/>
    <n v="0.193146059954386"/>
    <m/>
    <m/>
    <m/>
    <m/>
    <m/>
    <m/>
    <m/>
    <m/>
    <m/>
    <m/>
    <m/>
    <m/>
    <m/>
    <m/>
    <m/>
    <m/>
    <m/>
    <m/>
    <m/>
    <m/>
    <m/>
    <m/>
    <m/>
  </r>
  <r>
    <n v="8"/>
    <x v="9"/>
    <x v="7"/>
    <n v="7.8243499999999994E-2"/>
    <n v="0.52792539999999999"/>
    <n v="0.66937670000000005"/>
    <n v="1"/>
    <n v="2.4199999999999999E-5"/>
    <n v="2.6067199999999999E-2"/>
    <n v="0.86956520000000004"/>
    <n v="0.1491054"/>
    <n v="0.11677990000000001"/>
    <n v="0.51525549999999998"/>
    <n v="0.12983310000000001"/>
    <n v="0.37237769999999998"/>
    <n v="0.49088340000000003"/>
    <n v="9.3903E-2"/>
    <n v="2.5734300000000002E-2"/>
    <n v="1.0673E-2"/>
    <n v="0.58257590000000004"/>
    <n v="0.21087929999999999"/>
    <n v="0.97017710000000001"/>
    <n v="0.9487333"/>
    <n v="0.94642859999999995"/>
    <n v="0.63258789999999998"/>
    <n v="0.32715300000000003"/>
    <n v="0.29553911131527588"/>
    <n v="0.41670119164759156"/>
    <n v="1.88053965762335E-2"/>
    <n v="6.0358592354540004E-2"/>
    <n v="1.4239947312010498E-2"/>
    <n v="3.7742349541417503E-2"/>
    <n v="3.1484034324899504E-2"/>
    <n v="7.6569478087533505E-2"/>
    <n v="5.6339313118641494E-2"/>
    <n v="9.3403936242784008E-2"/>
    <n v="0.20213517507249201"/>
    <m/>
    <m/>
    <m/>
    <m/>
    <m/>
    <m/>
    <m/>
    <m/>
    <m/>
    <m/>
    <m/>
    <m/>
    <m/>
    <m/>
    <m/>
    <m/>
    <m/>
    <m/>
    <m/>
    <m/>
    <m/>
    <m/>
    <m/>
  </r>
  <r>
    <n v="8"/>
    <x v="10"/>
    <x v="7"/>
    <n v="0.1025948"/>
    <n v="0.54942570000000002"/>
    <n v="0.43631439999999999"/>
    <n v="0.99810929999999998"/>
    <n v="2.41E-5"/>
    <n v="2.6475200000000001E-2"/>
    <n v="0.85507259999999996"/>
    <n v="0.16225539999999999"/>
    <n v="0.1240226"/>
    <n v="0.50988080000000002"/>
    <n v="0.13431009999999999"/>
    <n v="0.39214900000000003"/>
    <n v="0.4882668"/>
    <n v="7.9379500000000006E-2"/>
    <n v="2.5789599999999999E-2"/>
    <n v="1.0546E-2"/>
    <n v="0.61372020000000005"/>
    <n v="0.21077280000000001"/>
    <n v="0.96715960000000001"/>
    <n v="0.9581115"/>
    <n v="0.94642859999999995"/>
    <n v="0.63258789999999998"/>
    <n v="0.32715300000000003"/>
    <n v="0.29648701057180299"/>
    <n v="0.41877543448661536"/>
    <n v="1.7856472497160998E-2"/>
    <n v="6.0045735431907998E-2"/>
    <n v="1.4721858618238499E-2"/>
    <n v="3.7805299355356502E-2"/>
    <n v="3.3046087688302007E-2"/>
    <n v="7.6672243862195497E-2"/>
    <n v="5.6339313118641494E-2"/>
    <n v="9.2624066547307482E-2"/>
    <n v="0.20386294402449551"/>
    <m/>
    <m/>
    <m/>
    <m/>
    <m/>
    <m/>
    <m/>
    <m/>
    <m/>
    <m/>
    <m/>
    <m/>
    <m/>
    <m/>
    <m/>
    <m/>
    <m/>
    <m/>
    <m/>
    <m/>
    <m/>
    <m/>
    <m/>
  </r>
  <r>
    <n v="9"/>
    <x v="0"/>
    <x v="8"/>
    <n v="0.98455559999999998"/>
    <n v="1.8271200000000001E-2"/>
    <n v="0.40650409999999998"/>
    <n v="1.7772E-2"/>
    <n v="7.3699999999999997E-6"/>
    <n v="8.1269999999999995E-2"/>
    <n v="0.71480379999999999"/>
    <n v="0.25049700000000003"/>
    <n v="1.9840999999999999E-3"/>
    <n v="1.31553E-2"/>
    <n v="0.1725682"/>
    <n v="0.35981950000000001"/>
    <n v="0.31320350000000002"/>
    <n v="0.39773789999999998"/>
    <n v="0.21179049999999999"/>
    <n v="9.7114000000000006E-2"/>
    <n v="0.42306080000000001"/>
    <n v="0.2203534"/>
    <n v="0.70861419999999997"/>
    <n v="0.41665219999999997"/>
    <n v="0.56197969999999997"/>
    <n v="0.10383390000000001"/>
    <n v="2.6486999999999999E-3"/>
    <n v="0.19344165370293553"/>
    <n v="0.19328618327335412"/>
    <n v="1.6041867391188999E-2"/>
    <n v="1.7002348846625499E-2"/>
    <n v="7.1995675871130002E-3"/>
    <n v="4.1838192435703497E-2"/>
    <n v="3.9948752620323505E-2"/>
    <n v="5.3074718954265E-2"/>
    <n v="1.8336205867716001E-2"/>
    <n v="4.02437838249275E-2"/>
    <n v="0.15319786987800801"/>
    <m/>
    <m/>
    <m/>
    <m/>
    <m/>
    <m/>
    <m/>
    <m/>
    <m/>
    <m/>
    <m/>
    <m/>
    <m/>
    <m/>
    <m/>
    <m/>
    <m/>
    <m/>
    <m/>
    <m/>
    <m/>
    <m/>
    <m/>
  </r>
  <r>
    <n v="9"/>
    <x v="1"/>
    <x v="8"/>
    <n v="0.98602800000000002"/>
    <n v="1.86441E-2"/>
    <n v="0.47967480000000001"/>
    <n v="1.6215299999999998E-2"/>
    <n v="7.7000000000000008E-6"/>
    <n v="8.7457900000000005E-2"/>
    <n v="0.69293479999999996"/>
    <n v="0.2889331"/>
    <n v="1.6936E-3"/>
    <n v="9.5203999999999997E-2"/>
    <n v="0.16971919999999999"/>
    <n v="0.41028219999999999"/>
    <n v="0.39913609999999999"/>
    <n v="0.38375680000000001"/>
    <n v="0.20818809999999999"/>
    <n v="9.7247299999999995E-2"/>
    <n v="0.41274230000000001"/>
    <n v="0.22578239999999999"/>
    <n v="0.71978600000000004"/>
    <n v="0.5409832"/>
    <n v="0.52678570000000002"/>
    <n v="0.10383390000000001"/>
    <n v="2.6486999999999999E-3"/>
    <n v="0.20256486559489553"/>
    <n v="0.21325007374535176"/>
    <n v="1.6627088780799E-2"/>
    <n v="1.6857070973655502E-2"/>
    <n v="8.8143517332960001E-3"/>
    <n v="4.6707547793535496E-2"/>
    <n v="3.9199905886785499E-2"/>
    <n v="5.6967289729118006E-2"/>
    <n v="1.7391610697706002E-2"/>
    <n v="4.2298511487750497E-2"/>
    <n v="0.16026635410714501"/>
    <m/>
    <m/>
    <m/>
    <m/>
    <m/>
    <m/>
    <m/>
    <m/>
    <m/>
    <m/>
    <m/>
    <m/>
    <m/>
    <m/>
    <m/>
    <m/>
    <m/>
    <m/>
    <m/>
    <m/>
    <m/>
    <m/>
    <m/>
  </r>
  <r>
    <n v="9"/>
    <x v="2"/>
    <x v="8"/>
    <n v="0.98802389999999995"/>
    <n v="1.8768099999999999E-2"/>
    <n v="0.35501379999999999"/>
    <n v="1.5760699999999999E-2"/>
    <n v="8.0499999999999992E-6"/>
    <n v="9.3892600000000007E-2"/>
    <n v="0.69293479999999996"/>
    <n v="0.28694500000000001"/>
    <n v="1.4396999999999999E-3"/>
    <n v="0.1864516"/>
    <n v="0.1668702"/>
    <n v="0.46729700000000002"/>
    <n v="0.47406239999999999"/>
    <n v="0.36998449999999999"/>
    <n v="0.2046394"/>
    <n v="9.7380800000000003E-2"/>
    <n v="0.40264879999999997"/>
    <n v="0.22684689999999999"/>
    <n v="0.73722529999999997"/>
    <n v="0.59553179999999994"/>
    <n v="0.50892859999999995"/>
    <n v="0.15654950000000001"/>
    <n v="5.5170999999999996E-3"/>
    <n v="0.2102037012732785"/>
    <n v="0.22996577438047786"/>
    <n v="1.57055379446055E-2"/>
    <n v="1.71482628082015E-2"/>
    <n v="9.775897649387499E-3"/>
    <n v="5.13771426561195E-2"/>
    <n v="3.8465905460267E-2"/>
    <n v="5.9112695880036994E-2"/>
    <n v="1.8618258874660499E-2"/>
    <n v="4.2629698402194501E-2"/>
    <n v="0.16757400287108398"/>
    <m/>
    <m/>
    <m/>
    <m/>
    <m/>
    <m/>
    <m/>
    <m/>
    <m/>
    <m/>
    <m/>
    <m/>
    <m/>
    <m/>
    <m/>
    <m/>
    <m/>
    <m/>
    <m/>
    <m/>
    <m/>
    <m/>
    <m/>
  </r>
  <r>
    <n v="9"/>
    <x v="3"/>
    <x v="8"/>
    <n v="0.99002000000000001"/>
    <n v="1.7430399999999999E-2"/>
    <n v="0.4336043"/>
    <n v="1.54711E-2"/>
    <n v="8.4100000000000008E-6"/>
    <n v="9.41607E-2"/>
    <n v="0.70652170000000003"/>
    <n v="0.28694500000000001"/>
    <n v="1.2178E-3"/>
    <n v="0.28793000000000002"/>
    <n v="0.16402120000000001"/>
    <n v="0.52514510000000003"/>
    <n v="0.52938490000000005"/>
    <n v="0.35641810000000002"/>
    <n v="0.19260939999999999"/>
    <n v="9.0764800000000007E-2"/>
    <n v="0.39277529999999999"/>
    <n v="0.2239728"/>
    <n v="0.74950159999999999"/>
    <n v="0.63524290000000005"/>
    <n v="0.53571429999999998"/>
    <n v="0.15654950000000001"/>
    <n v="5.5170999999999996E-3"/>
    <n v="0.21647888516955852"/>
    <n v="0.24369746070767809"/>
    <n v="1.6297521052361E-2"/>
    <n v="1.7382065870063503E-2"/>
    <n v="1.0893002497409E-2"/>
    <n v="5.5280044894647495E-2"/>
    <n v="3.6854061562792001E-2"/>
    <n v="6.043501120283451E-2"/>
    <n v="1.9337178089450999E-2"/>
    <n v="4.4572589419833504E-2"/>
    <n v="0.17190629574972499"/>
    <m/>
    <m/>
    <m/>
    <m/>
    <m/>
    <m/>
    <m/>
    <m/>
    <m/>
    <m/>
    <m/>
    <m/>
    <m/>
    <m/>
    <m/>
    <m/>
    <m/>
    <m/>
    <m/>
    <m/>
    <m/>
    <m/>
    <m/>
  </r>
  <r>
    <n v="9"/>
    <x v="4"/>
    <x v="8"/>
    <n v="0.99361279999999996"/>
    <n v="1.51935E-2"/>
    <n v="0.54742539999999995"/>
    <n v="1.3230499999999999E-2"/>
    <n v="8.1499999999999999E-6"/>
    <n v="9.7914299999999996E-2"/>
    <n v="0.67934779999999995"/>
    <n v="0.33200790000000002"/>
    <n v="1.0238999999999999E-3"/>
    <n v="0.40078629999999998"/>
    <n v="9.1412300000000002E-2"/>
    <n v="0.59167190000000003"/>
    <n v="0.56755409999999995"/>
    <n v="0.34305439999999998"/>
    <n v="0.16353609999999999"/>
    <n v="8.0567899999999998E-2"/>
    <n v="0.38311699999999999"/>
    <n v="0.22610179999999999"/>
    <n v="0.76142460000000001"/>
    <n v="0.61350459999999996"/>
    <n v="0.49107139999999999"/>
    <n v="0.15654950000000001"/>
    <n v="5.5170999999999996E-3"/>
    <n v="0.21764213886747949"/>
    <n v="0.24624295342356098"/>
    <n v="1.7156581059443E-2"/>
    <n v="1.6997543271424997E-2"/>
    <n v="1.2068235412172501E-2"/>
    <n v="5.8809629580914999E-2"/>
    <n v="3.3956205776832504E-2"/>
    <n v="6.0514966157868999E-2"/>
    <n v="1.81389776088225E-2"/>
    <n v="4.6222359743040495E-2"/>
    <n v="0.17141977912443901"/>
    <m/>
    <m/>
    <m/>
    <m/>
    <m/>
    <m/>
    <m/>
    <m/>
    <m/>
    <m/>
    <m/>
    <m/>
    <m/>
    <m/>
    <m/>
    <m/>
    <m/>
    <m/>
    <m/>
    <m/>
    <m/>
    <m/>
    <m/>
  </r>
  <r>
    <n v="9"/>
    <x v="5"/>
    <x v="8"/>
    <n v="0.99520960000000003"/>
    <n v="1.4508399999999999E-2"/>
    <n v="0.32520300000000002"/>
    <n v="1.1223199999999999E-2"/>
    <n v="7.7700000000000001E-6"/>
    <n v="9.6573699999999998E-2"/>
    <n v="0.66576089999999999"/>
    <n v="0.36447980000000002"/>
    <n v="8.5439999999999995E-4"/>
    <n v="0.40777269999999999"/>
    <n v="7.9894199999999999E-2"/>
    <n v="0.65791140000000004"/>
    <n v="0.60987659999999999"/>
    <n v="0.32989039999999997"/>
    <n v="0.1623935"/>
    <n v="7.7393199999999995E-2"/>
    <n v="0.37366939999999998"/>
    <n v="0.2262082"/>
    <n v="0.76748470000000002"/>
    <n v="0.61178359999999998"/>
    <n v="0.5"/>
    <n v="0.15654950000000001"/>
    <n v="5.5170999999999996E-3"/>
    <n v="0.21954383392373053"/>
    <n v="0.2504043422265102"/>
    <n v="1.5467086744102E-2"/>
    <n v="1.6610472792978503E-2"/>
    <n v="1.2601077949333499E-2"/>
    <n v="6.2507018663709987E-2"/>
    <n v="3.3250749390766499E-2"/>
    <n v="6.0728810141098502E-2"/>
    <n v="1.8378618241741501E-2"/>
    <n v="4.4678637486414E-2"/>
    <n v="0.17486519643731649"/>
    <m/>
    <m/>
    <m/>
    <m/>
    <m/>
    <m/>
    <m/>
    <m/>
    <m/>
    <m/>
    <m/>
    <m/>
    <m/>
    <m/>
    <m/>
    <m/>
    <m/>
    <m/>
    <m/>
    <m/>
    <m/>
    <m/>
    <m/>
  </r>
  <r>
    <n v="9"/>
    <x v="6"/>
    <x v="8"/>
    <n v="0.99720560000000003"/>
    <n v="1.4256100000000001E-2"/>
    <n v="0.3821138"/>
    <n v="1.18668E-2"/>
    <n v="7.4200000000000001E-6"/>
    <n v="9.2366100000000007E-2"/>
    <n v="0.67934779999999995"/>
    <n v="0.70046390000000003"/>
    <n v="7.0629999999999998E-4"/>
    <n v="0.33844659999999999"/>
    <n v="6.1457100000000001E-2"/>
    <n v="0.73119149999999999"/>
    <n v="0.68775180000000002"/>
    <n v="0.31692300000000001"/>
    <n v="0.17876880000000001"/>
    <n v="8.5072999999999996E-2"/>
    <n v="0.36442760000000002"/>
    <n v="0.22716629999999999"/>
    <n v="0.77288659999999998"/>
    <n v="0.62726550000000003"/>
    <n v="0.52678570000000002"/>
    <n v="0.15654950000000001"/>
    <n v="5.5170999999999996E-3"/>
    <n v="0.233133326079935"/>
    <n v="0.2801415812810612"/>
    <n v="1.5920008503905E-2"/>
    <n v="1.6668848661933501E-2"/>
    <n v="1.7874041510239001E-2"/>
    <n v="6.7936250091946496E-2"/>
    <n v="3.4240298271946003E-2"/>
    <n v="6.139634158343299E-2"/>
    <n v="1.9097537456532001E-2"/>
    <n v="5.0462898676077506E-2"/>
    <n v="0.1826704274038575"/>
    <m/>
    <m/>
    <m/>
    <m/>
    <m/>
    <m/>
    <m/>
    <m/>
    <m/>
    <m/>
    <m/>
    <m/>
    <m/>
    <m/>
    <m/>
    <m/>
    <m/>
    <m/>
    <m/>
    <m/>
    <m/>
    <m/>
    <m/>
  </r>
  <r>
    <n v="9"/>
    <x v="7"/>
    <x v="8"/>
    <n v="0.99760479999999996"/>
    <n v="1.3861500000000001E-2"/>
    <n v="0.52032520000000004"/>
    <n v="1.05313E-2"/>
    <n v="7.2099999999999996E-6"/>
    <n v="8.8262300000000002E-2"/>
    <n v="0.69293479999999996"/>
    <n v="0.64811129999999995"/>
    <n v="5.7680000000000003E-4"/>
    <n v="0.37499060000000001"/>
    <n v="0.16646320000000001"/>
    <n v="0.81223060000000002"/>
    <n v="0.79092079999999998"/>
    <n v="0.30414940000000001"/>
    <n v="0.19654160000000001"/>
    <n v="9.3359499999999998E-2"/>
    <n v="0.35538740000000002"/>
    <n v="0.2280179"/>
    <n v="0.78505939999999996"/>
    <n v="0.69814010000000004"/>
    <n v="0.53571429999999998"/>
    <n v="0.15654950000000001"/>
    <n v="5.5170999999999996E-3"/>
    <n v="0.24542233830065902"/>
    <n v="0.30703304197373482"/>
    <n v="1.6968713895533002E-2"/>
    <n v="1.6644914226501002E-2"/>
    <n v="1.8689134260642996E-2"/>
    <n v="7.4702321956214013E-2"/>
    <n v="3.5361660828801003E-2"/>
    <n v="6.3718415043515997E-2"/>
    <n v="1.9337178089450999E-2"/>
    <n v="5.2302762382676997E-2"/>
    <n v="0.19311957591798201"/>
    <m/>
    <m/>
    <m/>
    <m/>
    <m/>
    <m/>
    <m/>
    <m/>
    <m/>
    <m/>
    <m/>
    <m/>
    <m/>
    <m/>
    <m/>
    <m/>
    <m/>
    <m/>
    <m/>
    <m/>
    <m/>
    <m/>
    <m/>
  </r>
  <r>
    <n v="9"/>
    <x v="8"/>
    <x v="8"/>
    <n v="0.99760479999999996"/>
    <n v="1.34436E-2"/>
    <n v="0.5501355"/>
    <n v="9.4330999999999998E-3"/>
    <n v="6.9999999999999999E-6"/>
    <n v="8.4259700000000007E-2"/>
    <n v="0.72010870000000005"/>
    <n v="0.84227969999999996"/>
    <n v="1.4101000000000001E-3"/>
    <n v="0.39379999999999998"/>
    <n v="0.17094019999999999"/>
    <n v="0.86154379999999997"/>
    <n v="0.77621799999999996"/>
    <n v="0.29156670000000001"/>
    <n v="0.21583089999999999"/>
    <n v="0.1023005"/>
    <n v="0.34654420000000002"/>
    <n v="0.2288695"/>
    <n v="0.80054199999999998"/>
    <n v="0.75361639999999996"/>
    <n v="0.54464290000000004"/>
    <n v="0.15654950000000001"/>
    <n v="5.5170999999999996E-3"/>
    <n v="0.25413735806066701"/>
    <n v="0.32610370502645014"/>
    <n v="1.7185798904097001E-2"/>
    <n v="1.6869876197945003E-2"/>
    <n v="2.2640211063767499E-2"/>
    <n v="7.5446695026442495E-2"/>
    <n v="3.6624778404388506E-2"/>
    <n v="6.5793179741656493E-2"/>
    <n v="1.957681872237E-2"/>
    <n v="5.6695886165809506E-2"/>
    <n v="0.1974414718948575"/>
    <m/>
    <m/>
    <m/>
    <m/>
    <m/>
    <m/>
    <m/>
    <m/>
    <m/>
    <m/>
    <m/>
    <m/>
    <m/>
    <m/>
    <m/>
    <m/>
    <m/>
    <m/>
    <m/>
    <m/>
    <m/>
    <m/>
    <m/>
  </r>
  <r>
    <n v="9"/>
    <x v="9"/>
    <x v="8"/>
    <n v="1"/>
    <n v="1.2537100000000001E-2"/>
    <n v="0.48780489999999999"/>
    <n v="9.8192999999999996E-3"/>
    <n v="6.8000000000000001E-6"/>
    <n v="8.0355999999999997E-2"/>
    <n v="0.74728260000000002"/>
    <n v="0.86812460000000002"/>
    <n v="4.1019999999999997E-3"/>
    <n v="0.40024890000000002"/>
    <n v="0.1754172"/>
    <n v="0.96528539999999996"/>
    <n v="0.98845369999999999"/>
    <n v="0.28192080000000003"/>
    <n v="0.23676630000000001"/>
    <n v="0.1119478"/>
    <n v="0.33789370000000002"/>
    <n v="0.22897590000000001"/>
    <n v="0.82782109999999998"/>
    <n v="0.81962199999999996"/>
    <n v="0.55357140000000005"/>
    <n v="0.15654950000000001"/>
    <n v="5.5170999999999996E-3"/>
    <n v="0.27132635590166199"/>
    <n v="0.36371757109520203"/>
    <n v="1.6719449540364001E-2"/>
    <n v="1.7165153438777003E-2"/>
    <n v="2.3347028471775499E-2"/>
    <n v="8.7665422832151493E-2"/>
    <n v="3.8040500889309506E-2"/>
    <n v="6.8572344057962004E-2"/>
    <n v="1.9816456671322501E-2"/>
    <n v="5.7231631450916504E-2"/>
    <n v="0.21409472445074551"/>
    <m/>
    <m/>
    <m/>
    <m/>
    <m/>
    <m/>
    <m/>
    <m/>
    <m/>
    <m/>
    <m/>
    <m/>
    <m/>
    <m/>
    <m/>
    <m/>
    <m/>
    <m/>
    <m/>
    <m/>
    <m/>
    <m/>
    <m/>
  </r>
  <r>
    <n v="9"/>
    <x v="10"/>
    <x v="8"/>
    <n v="1"/>
    <n v="1.2919999999999999E-2"/>
    <n v="0.43902439999999998"/>
    <n v="1.0121E-2"/>
    <n v="6.6100000000000002E-6"/>
    <n v="7.6548500000000005E-2"/>
    <n v="0.77244360000000001"/>
    <n v="0.89464410000000005"/>
    <n v="1.1472899999999999E-2"/>
    <n v="0.39809929999999999"/>
    <n v="0.1798942"/>
    <n v="1"/>
    <n v="0.99779870000000004"/>
    <n v="0.27238709999999999"/>
    <n v="0.259488"/>
    <n v="0.1223571"/>
    <n v="0.3294319"/>
    <n v="0.2276985"/>
    <n v="0.84137680000000004"/>
    <n v="0.87997069999999999"/>
    <n v="0.5625"/>
    <n v="0.15654950000000001"/>
    <n v="5.5170999999999996E-3"/>
    <n v="0.27711376537331045"/>
    <n v="0.37638188385882565"/>
    <n v="1.6356973634700001E-2"/>
    <n v="1.7426758027088003E-2"/>
    <n v="2.4121344988955004E-2"/>
    <n v="8.8972618267005005E-2"/>
    <n v="3.9620581818776E-2"/>
    <n v="7.0559391332545005E-2"/>
    <n v="2.0056097304241502E-2"/>
    <n v="5.7905076650743008E-2"/>
    <n v="0.21920868872256755"/>
    <m/>
    <m/>
    <m/>
    <m/>
    <m/>
    <m/>
    <m/>
    <m/>
    <m/>
    <m/>
    <m/>
    <m/>
    <m/>
    <m/>
    <m/>
    <m/>
    <m/>
    <m/>
    <m/>
    <m/>
    <m/>
    <m/>
    <m/>
  </r>
  <r>
    <n v="10"/>
    <x v="0"/>
    <x v="9"/>
    <n v="0.76782779999999995"/>
    <n v="0.47144449999999999"/>
    <n v="0.46883469999999999"/>
    <n v="0.169152"/>
    <n v="1.1340000000000001E-4"/>
    <n v="0.17002909999999999"/>
    <n v="0.49280099999999999"/>
    <n v="0.4850894"/>
    <n v="0.34546850000000001"/>
    <n v="0.1956881"/>
    <n v="0.1351241"/>
    <n v="0.20696590000000001"/>
    <n v="0.2705902"/>
    <n v="0.58127320000000005"/>
    <n v="0.1324507"/>
    <n v="0.1017767"/>
    <n v="0.2237827"/>
    <n v="0.53693849999999999"/>
    <n v="0.69894109999999998"/>
    <n v="0.73328859999999996"/>
    <n v="0.85830830000000002"/>
    <n v="0.18530350000000001"/>
    <n v="0.2085226"/>
    <n v="0.25579823181304601"/>
    <n v="0.32973811602917286"/>
    <n v="2.4675551214732996E-2"/>
    <n v="2.4189945644595499E-2"/>
    <n v="2.4456761103703498E-2"/>
    <n v="4.1551553938877502E-2"/>
    <n v="2.4946284032818504E-2"/>
    <n v="7.9849819712762005E-2"/>
    <n v="3.6128316165556E-2"/>
    <n v="7.3322257963031989E-2"/>
    <n v="0.18247597385001402"/>
    <m/>
    <m/>
    <m/>
    <m/>
    <m/>
    <m/>
    <m/>
    <m/>
    <m/>
    <m/>
    <m/>
    <m/>
    <m/>
    <m/>
    <m/>
    <m/>
    <m/>
    <m/>
    <m/>
    <m/>
    <m/>
    <m/>
    <m/>
  </r>
  <r>
    <n v="10"/>
    <x v="1"/>
    <x v="9"/>
    <n v="0.77684629999999999"/>
    <n v="0.49997750000000002"/>
    <n v="0.46070460000000002"/>
    <n v="0.16918420000000001"/>
    <n v="1.326E-4"/>
    <n v="0.18397769999999999"/>
    <n v="0.50271739999999998"/>
    <n v="0.50695820000000003"/>
    <n v="0.36835020000000002"/>
    <n v="0.27384330000000001"/>
    <n v="0.14082210000000001"/>
    <n v="0.2468533"/>
    <n v="0.30539519999999998"/>
    <n v="0.53605619999999998"/>
    <n v="0.14246120000000001"/>
    <n v="0.1081751"/>
    <n v="0.25573269999999998"/>
    <n v="0.55386420000000003"/>
    <n v="0.72002029999999995"/>
    <n v="0.7353672"/>
    <n v="0.85714290000000004"/>
    <n v="0.18530350000000001"/>
    <n v="0.2085226"/>
    <n v="0.26517213170786796"/>
    <n v="0.35025057512930802"/>
    <n v="2.5415148437475499E-2"/>
    <n v="2.5041458122686502E-2"/>
    <n v="2.6587379613123997E-2"/>
    <n v="4.2704506401968503E-2"/>
    <n v="2.7523688744218001E-2"/>
    <n v="8.1802913168430497E-2"/>
    <n v="3.6097037219965003E-2"/>
    <n v="7.7043986173286005E-2"/>
    <n v="0.18812814553458201"/>
    <m/>
    <m/>
    <m/>
    <m/>
    <m/>
    <m/>
    <m/>
    <m/>
    <m/>
    <m/>
    <m/>
    <m/>
    <m/>
    <m/>
    <m/>
    <m/>
    <m/>
    <m/>
    <m/>
    <m/>
    <m/>
    <m/>
    <m/>
  </r>
  <r>
    <n v="10"/>
    <x v="2"/>
    <x v="9"/>
    <n v="0.78682640000000004"/>
    <n v="0.52316189999999996"/>
    <n v="0.40379409999999999"/>
    <n v="0.17290510000000001"/>
    <n v="1.552E-4"/>
    <n v="0.1987237"/>
    <n v="0.5163044"/>
    <n v="0.55599739999999997"/>
    <n v="0.37668249999999998"/>
    <n v="0.35867850000000001"/>
    <n v="0.14652019999999999"/>
    <n v="0.28814869999999998"/>
    <n v="0.3494622"/>
    <n v="0.49266589999999999"/>
    <n v="0.15309039999999999"/>
    <n v="0.1149102"/>
    <n v="0.29140749999999999"/>
    <n v="0.57153509999999996"/>
    <n v="0.74191200000000002"/>
    <n v="0.77345739999999996"/>
    <n v="0.84821429999999998"/>
    <n v="0.17571880000000001"/>
    <n v="0.2003019"/>
    <n v="0.27536585643330247"/>
    <n v="0.37255701789642304"/>
    <n v="2.566648274006E-2"/>
    <n v="2.6158368985161502E-2"/>
    <n v="2.8828541037756995E-2"/>
    <n v="4.4362077890265E-2"/>
    <n v="3.0345433263063E-2"/>
    <n v="8.4733001958775506E-2"/>
    <n v="3.5271950558220501E-2"/>
    <n v="8.065339276297849E-2"/>
    <n v="0.19471246367032399"/>
    <m/>
    <m/>
    <m/>
    <m/>
    <m/>
    <m/>
    <m/>
    <m/>
    <m/>
    <m/>
    <m/>
    <m/>
    <m/>
    <m/>
    <m/>
    <m/>
    <m/>
    <m/>
    <m/>
    <m/>
    <m/>
    <m/>
    <m/>
  </r>
  <r>
    <n v="10"/>
    <x v="3"/>
    <x v="9"/>
    <n v="0.78722550000000002"/>
    <n v="0.57124730000000001"/>
    <n v="0.43089430000000001"/>
    <n v="0.17610709999999999"/>
    <n v="1.8149999999999999E-4"/>
    <n v="0.20891190000000001"/>
    <n v="0.5163044"/>
    <n v="0.57389000000000001"/>
    <n v="0.56486349999999996"/>
    <n v="0.45076559999999999"/>
    <n v="0.1522181"/>
    <n v="0.3254785"/>
    <n v="0.39361210000000002"/>
    <n v="0.45102880000000001"/>
    <n v="0.1722872"/>
    <n v="0.1278977"/>
    <n v="0.33124169999999997"/>
    <n v="0.58973810000000004"/>
    <n v="0.74717619999999996"/>
    <n v="0.79558059999999997"/>
    <n v="0.85714290000000004"/>
    <n v="0.17571880000000001"/>
    <n v="0.2003019"/>
    <n v="0.29260615079708202"/>
    <n v="0.41028313370513414"/>
    <n v="2.7035828858624499E-2"/>
    <n v="2.6799428101187503E-2"/>
    <n v="3.6458821147164998E-2"/>
    <n v="4.5943553326959999E-2"/>
    <n v="3.4246340680735995E-2"/>
    <n v="8.66105874912695E-2"/>
    <n v="3.5511591191139502E-2"/>
    <n v="9.029407810697701E-2"/>
    <n v="0.20231207269010498"/>
    <m/>
    <m/>
    <m/>
    <m/>
    <m/>
    <m/>
    <m/>
    <m/>
    <m/>
    <m/>
    <m/>
    <m/>
    <m/>
    <m/>
    <m/>
    <m/>
    <m/>
    <m/>
    <m/>
    <m/>
    <m/>
    <m/>
    <m/>
  </r>
  <r>
    <n v="10"/>
    <x v="4"/>
    <x v="9"/>
    <n v="0.80039919999999998"/>
    <n v="0.58777950000000001"/>
    <n v="0.47696480000000002"/>
    <n v="0.17303379999999999"/>
    <n v="2.0489999999999999E-4"/>
    <n v="0.21373790000000001"/>
    <n v="0.52989129999999995"/>
    <n v="0.64479790000000003"/>
    <n v="0.64248170000000004"/>
    <n v="0.55072410000000005"/>
    <n v="0.15307280000000001"/>
    <n v="0.36424509999999999"/>
    <n v="0.4577813"/>
    <n v="0.41107369999999999"/>
    <n v="0.1717709"/>
    <n v="0.13192229999999999"/>
    <n v="0.37572"/>
    <n v="0.60730249999999997"/>
    <n v="0.75047249999999999"/>
    <n v="0.84413729999999998"/>
    <n v="0.85714290000000004"/>
    <n v="0.17571880000000001"/>
    <n v="0.2003019"/>
    <n v="0.30622938947551104"/>
    <n v="0.44009421866850323"/>
    <n v="2.7952244439696999E-2"/>
    <n v="2.7136907656017999E-2"/>
    <n v="4.1489956017654005E-2"/>
    <n v="4.8467258917223498E-2"/>
    <n v="3.6644219231508499E-2"/>
    <n v="8.9027212022270485E-2"/>
    <n v="3.5511591191139502E-2"/>
    <n v="9.6579108113369005E-2"/>
    <n v="0.20965028136214198"/>
    <m/>
    <m/>
    <m/>
    <m/>
    <m/>
    <m/>
    <m/>
    <m/>
    <m/>
    <m/>
    <m/>
    <m/>
    <m/>
    <m/>
    <m/>
    <m/>
    <m/>
    <m/>
    <m/>
    <m/>
    <m/>
    <m/>
    <m/>
  </r>
  <r>
    <n v="10"/>
    <x v="5"/>
    <x v="9"/>
    <n v="0.82075849999999995"/>
    <n v="0.58630179999999998"/>
    <n v="0.31165359999999998"/>
    <n v="0.1758738"/>
    <n v="2.4590000000000001E-4"/>
    <n v="0.21856390000000001"/>
    <n v="0.54347829999999997"/>
    <n v="0.69516239999999996"/>
    <n v="0.73862329999999998"/>
    <n v="0.58081910000000003"/>
    <n v="0.1600733"/>
    <n v="0.40884530000000002"/>
    <n v="0.50695690000000004"/>
    <n v="0.37273269999999997"/>
    <n v="0.1772376"/>
    <n v="0.13285430000000001"/>
    <n v="0.42538399999999998"/>
    <n v="0.62156699999999998"/>
    <n v="0.75246539999999995"/>
    <n v="0.86988410000000005"/>
    <n v="0.85714290000000004"/>
    <n v="0.17571880000000001"/>
    <n v="0.2003019"/>
    <n v="0.31701042512185351"/>
    <n v="0.46368584597773632"/>
    <n v="2.69156110069095E-2"/>
    <n v="2.7740138636513E-2"/>
    <n v="4.6022872525212498E-2"/>
    <n v="5.0655382670259499E-2"/>
    <n v="3.9544604234767002E-2"/>
    <n v="9.0620224857052498E-2"/>
    <n v="3.5511591191139502E-2"/>
    <n v="0.10067862216863499"/>
    <n v="0.21633180295321852"/>
    <m/>
    <m/>
    <m/>
    <m/>
    <m/>
    <m/>
    <m/>
    <m/>
    <m/>
    <m/>
    <m/>
    <m/>
    <m/>
    <m/>
    <m/>
    <m/>
    <m/>
    <m/>
    <m/>
    <m/>
    <m/>
    <m/>
    <m/>
  </r>
  <r>
    <n v="10"/>
    <x v="6"/>
    <x v="9"/>
    <n v="0.83153690000000002"/>
    <n v="0.58890330000000002"/>
    <n v="0.39295390000000002"/>
    <n v="0.17776449999999999"/>
    <n v="3.1320000000000002E-4"/>
    <n v="0.23915400000000001"/>
    <n v="0.55706520000000004"/>
    <n v="0.75944330000000004"/>
    <n v="0.79726960000000002"/>
    <n v="0.59425439999999996"/>
    <n v="0.13593810000000001"/>
    <n v="0.45732509999999998"/>
    <n v="0.54662129999999998"/>
    <n v="0.33594079999999998"/>
    <n v="0.1909662"/>
    <n v="0.1471017"/>
    <n v="0.48083809999999999"/>
    <n v="0.63242500000000001"/>
    <n v="0.75940560000000001"/>
    <n v="0.86877709999999997"/>
    <n v="0.85714290000000004"/>
    <n v="0.17571880000000001"/>
    <n v="0.2003019"/>
    <n v="0.32943523970732702"/>
    <n v="0.4908744765232867"/>
    <n v="2.7734629342503501E-2"/>
    <n v="2.9070802003244002E-2"/>
    <n v="4.8987689590761496E-2"/>
    <n v="5.2657826388504997E-2"/>
    <n v="4.3932258606409008E-2"/>
    <n v="9.15404425847645E-2"/>
    <n v="3.5511591191139502E-2"/>
    <n v="0.105793120936509"/>
    <n v="0.22364211877081802"/>
    <m/>
    <m/>
    <m/>
    <m/>
    <m/>
    <m/>
    <m/>
    <m/>
    <m/>
    <m/>
    <m/>
    <m/>
    <m/>
    <m/>
    <m/>
    <m/>
    <m/>
    <m/>
    <m/>
    <m/>
    <m/>
    <m/>
    <m/>
  </r>
  <r>
    <n v="10"/>
    <x v="7"/>
    <x v="9"/>
    <n v="0.83473059999999999"/>
    <n v="0.61476739999999996"/>
    <n v="0.62059620000000004"/>
    <n v="0.1795948"/>
    <n v="3.9809999999999997E-4"/>
    <n v="0.26119350000000002"/>
    <n v="0.57065220000000005"/>
    <n v="0.81974820000000004"/>
    <n v="0.87668250000000003"/>
    <n v="0.59640409999999999"/>
    <n v="0.16280020000000001"/>
    <n v="0.50991430000000004"/>
    <n v="0.59434310000000001"/>
    <n v="0.30063519999999999"/>
    <n v="0.2056065"/>
    <n v="0.1626785"/>
    <n v="0.5427575"/>
    <n v="0.64562489999999995"/>
    <n v="0.76637940000000004"/>
    <n v="0.87334330000000004"/>
    <n v="0.85714290000000004"/>
    <n v="0.17571880000000001"/>
    <n v="0.2003019"/>
    <n v="0.34593799644874251"/>
    <n v="0.52698667384734332"/>
    <n v="3.0132513971446999E-2"/>
    <n v="3.0473592615336501E-2"/>
    <n v="5.3101398519520997E-2"/>
    <n v="5.5202885769067997E-2"/>
    <n v="4.8769878775037509E-2"/>
    <n v="9.2746135607192998E-2"/>
    <n v="3.5511591191139502E-2"/>
    <n v="0.11370750510630451"/>
    <n v="0.23223049134243801"/>
    <m/>
    <m/>
    <m/>
    <m/>
    <m/>
    <m/>
    <m/>
    <m/>
    <m/>
    <m/>
    <m/>
    <m/>
    <m/>
    <m/>
    <m/>
    <m/>
    <m/>
    <m/>
    <m/>
    <m/>
    <m/>
    <m/>
    <m/>
  </r>
  <r>
    <n v="10"/>
    <x v="8"/>
    <x v="9"/>
    <n v="0.83273450000000004"/>
    <n v="0.65218220000000005"/>
    <n v="0.57181570000000004"/>
    <n v="0.1716702"/>
    <n v="5.061E-4"/>
    <n v="0.28478419999999999"/>
    <n v="0.57065220000000005"/>
    <n v="0.80251819999999996"/>
    <n v="0.90751179999999998"/>
    <n v="0.61736310000000005"/>
    <n v="0.16849819999999999"/>
    <n v="0.55368130000000004"/>
    <n v="0.56551899999999999"/>
    <n v="0.26675599999999999"/>
    <n v="0.2212189"/>
    <n v="0.1797088"/>
    <n v="0.61189590000000005"/>
    <n v="0.65509899999999999"/>
    <n v="0.7977957"/>
    <n v="0.8523136"/>
    <n v="0.85714290000000004"/>
    <n v="0.17571880000000001"/>
    <n v="0.2003019"/>
    <n v="0.354073373015448"/>
    <n v="0.54478893128140504"/>
    <n v="3.0636325233380505E-2"/>
    <n v="3.1293401056265005E-2"/>
    <n v="5.4102601057076496E-2"/>
    <n v="5.4327951945874503E-2"/>
    <n v="5.4105387644066506E-2"/>
    <n v="9.4096114887645493E-2"/>
    <n v="3.5511591191139502E-2"/>
    <n v="0.116032327346722"/>
    <n v="0.238041045668726"/>
    <m/>
    <m/>
    <m/>
    <m/>
    <m/>
    <m/>
    <m/>
    <m/>
    <m/>
    <m/>
    <m/>
    <m/>
    <m/>
    <m/>
    <m/>
    <m/>
    <m/>
    <m/>
    <m/>
    <m/>
    <m/>
    <m/>
    <m/>
  </r>
  <r>
    <n v="10"/>
    <x v="9"/>
    <x v="9"/>
    <n v="0.84830340000000004"/>
    <n v="0.67941490000000004"/>
    <n v="0.37669380000000002"/>
    <n v="0.17210059999999999"/>
    <n v="6.4320000000000002E-4"/>
    <n v="0.31003570000000003"/>
    <n v="0.58423910000000001"/>
    <n v="0.79058980000000001"/>
    <n v="1"/>
    <n v="0.62649909999999998"/>
    <n v="0.1741962"/>
    <n v="0.62819700000000001"/>
    <n v="0.73613819999999996"/>
    <n v="0.24241570000000001"/>
    <n v="0.237868"/>
    <n v="0.19832820000000001"/>
    <n v="0.68909509999999996"/>
    <n v="0.66180539999999999"/>
    <n v="0.81929989999999997"/>
    <n v="0.89089359999999995"/>
    <n v="0.85714290000000004"/>
    <n v="0.17571880000000001"/>
    <n v="0.2003019"/>
    <n v="0.37492421264129799"/>
    <n v="0.59041583148598076"/>
    <n v="3.00029778373E-2"/>
    <n v="3.2803661768002999E-2"/>
    <n v="5.7087891984207488E-2"/>
    <n v="6.3171378964686498E-2"/>
    <n v="5.9991974275343002E-2"/>
    <n v="9.6354736620618497E-2"/>
    <n v="3.5511591191139502E-2"/>
    <n v="0.11989453158951049"/>
    <n v="0.25502968105178747"/>
    <m/>
    <m/>
    <m/>
    <m/>
    <m/>
    <m/>
    <m/>
    <m/>
    <m/>
    <m/>
    <m/>
    <m/>
    <m/>
    <m/>
    <m/>
    <m/>
    <m/>
    <m/>
    <m/>
    <m/>
    <m/>
    <m/>
    <m/>
  </r>
  <r>
    <n v="10"/>
    <x v="10"/>
    <x v="9"/>
    <n v="0.84750499999999995"/>
    <n v="0.71721590000000002"/>
    <n v="0.37127369999999998"/>
    <n v="0.1727844"/>
    <n v="8.1749999999999998E-4"/>
    <n v="0.33706469999999999"/>
    <n v="0.59746849999999996"/>
    <n v="0.77881120000000004"/>
    <n v="0.92731699999999995"/>
    <n v="0.62166290000000002"/>
    <n v="0.1798942"/>
    <n v="0.67690669999999997"/>
    <n v="0.79706779999999999"/>
    <n v="0.21881149999999999"/>
    <n v="0.25562269999999998"/>
    <n v="0.21868499999999999"/>
    <n v="0.77529459999999994"/>
    <n v="0.66691509999999998"/>
    <n v="0.84282429999999997"/>
    <n v="0.91728929999999997"/>
    <n v="0.85714290000000004"/>
    <n v="0.17571880000000001"/>
    <n v="0.2003019"/>
    <n v="0.38664949020394596"/>
    <n v="0.6160736984506584"/>
    <n v="3.0861694822931E-2"/>
    <n v="3.4414859227356001E-2"/>
    <n v="5.4505338271759504E-2"/>
    <n v="6.657165549208699E-2"/>
    <n v="6.64886415925105E-2"/>
    <n v="9.829570960616249E-2"/>
    <n v="3.5511591191139502E-2"/>
    <n v="0.1197818923220465"/>
    <n v="0.26686759788189951"/>
    <m/>
    <m/>
    <m/>
    <m/>
    <m/>
    <m/>
    <m/>
    <m/>
    <m/>
    <m/>
    <m/>
    <m/>
    <m/>
    <m/>
    <m/>
    <m/>
    <m/>
    <m/>
    <m/>
    <m/>
    <m/>
    <m/>
    <m/>
  </r>
  <r>
    <n v="11"/>
    <x v="0"/>
    <x v="10"/>
    <n v="0.82175830000000005"/>
    <n v="0.20784810000000001"/>
    <n v="0.48509479999999999"/>
    <n v="4.2298099999999998E-2"/>
    <n v="6.7899999999999997E-5"/>
    <n v="0.26503470000000001"/>
    <n v="0.48920039999999998"/>
    <n v="0.1365142"/>
    <n v="0.31258819999999998"/>
    <n v="0.24997639999999999"/>
    <n v="0.10134310000000001"/>
    <n v="0.31251800000000002"/>
    <n v="0.34024169999999998"/>
    <n v="0.90990280000000001"/>
    <n v="0.12971869999999999"/>
    <n v="0.12199550000000001"/>
    <n v="0.69442780000000004"/>
    <n v="0.373004"/>
    <n v="0.82700059999999997"/>
    <n v="0.75922040000000002"/>
    <n v="0.72570239999999997"/>
    <n v="0.87699680000000002"/>
    <n v="0.34810950000000002"/>
    <n v="0.30424554878138055"/>
    <n v="0.43575307447493083"/>
    <n v="1.91376346628995E-2"/>
    <n v="2.3110084301581502E-2"/>
    <n v="1.7004349418503498E-2"/>
    <n v="6.1190261293250496E-2"/>
    <n v="4.9402353654959506E-2"/>
    <n v="7.5802678317104993E-2"/>
    <n v="5.8598187133081001E-2"/>
    <n v="5.9252068382984496E-2"/>
    <n v="0.24499348039839602"/>
    <m/>
    <m/>
    <m/>
    <m/>
    <m/>
    <m/>
    <m/>
    <m/>
    <m/>
    <m/>
    <m/>
    <m/>
    <m/>
    <m/>
    <m/>
    <m/>
    <m/>
    <m/>
    <m/>
    <m/>
    <m/>
    <m/>
    <m/>
  </r>
  <r>
    <n v="11"/>
    <x v="1"/>
    <x v="10"/>
    <n v="0.82514969999999999"/>
    <n v="0.22158639999999999"/>
    <n v="0.4498645"/>
    <n v="3.8697799999999997E-2"/>
    <n v="8.4900000000000004E-5"/>
    <n v="0.2595848"/>
    <n v="0.54347829999999997"/>
    <n v="0.1338635"/>
    <n v="0.3460454"/>
    <n v="0.31085059999999998"/>
    <n v="0.1143671"/>
    <n v="0.36102649999999997"/>
    <n v="0.39028950000000001"/>
    <n v="0.80333089999999996"/>
    <n v="0.1350036"/>
    <n v="0.1229695"/>
    <n v="0.72047760000000005"/>
    <n v="0.38599109999999998"/>
    <n v="0.8389567"/>
    <n v="0.77970530000000005"/>
    <n v="0.74107140000000005"/>
    <n v="0.87699680000000002"/>
    <n v="0.34810950000000002"/>
    <n v="0.31039765376412048"/>
    <n v="0.44921543307211398"/>
    <n v="1.9243046672710498E-2"/>
    <n v="2.3625053110852501E-2"/>
    <n v="1.8919306987846499E-2"/>
    <n v="6.0894900003583496E-2"/>
    <n v="5.1106496252505004E-2"/>
    <n v="7.7598164792156504E-2"/>
    <n v="5.9010685944465999E-2"/>
    <n v="6.1787406771409495E-2"/>
    <n v="0.248610246992711"/>
    <m/>
    <m/>
    <m/>
    <m/>
    <m/>
    <m/>
    <m/>
    <m/>
    <m/>
    <m/>
    <m/>
    <m/>
    <m/>
    <m/>
    <m/>
    <m/>
    <m/>
    <m/>
    <m/>
    <m/>
    <m/>
    <m/>
    <m/>
  </r>
  <r>
    <n v="11"/>
    <x v="2"/>
    <x v="10"/>
    <n v="0.83672650000000004"/>
    <n v="0.22105279999999999"/>
    <n v="0.35501379999999999"/>
    <n v="3.87541E-2"/>
    <n v="1.0620000000000001E-4"/>
    <n v="0.25422260000000002"/>
    <n v="0.55706520000000004"/>
    <n v="0.1504308"/>
    <n v="0.2593258"/>
    <n v="0.37555060000000001"/>
    <n v="0.12739110000000001"/>
    <n v="0.4150239"/>
    <n v="0.4606886"/>
    <n v="0.7046036"/>
    <n v="0.1404639"/>
    <n v="0.12395009999999999"/>
    <n v="0.74743850000000001"/>
    <n v="0.39961679999999999"/>
    <n v="0.85795509999999997"/>
    <n v="0.82259550000000004"/>
    <n v="0.73214290000000004"/>
    <n v="0.88178909999999999"/>
    <n v="0.32906059999999998"/>
    <n v="0.31289795479488502"/>
    <n v="0.45468672284553197"/>
    <n v="1.8654492960629501E-2"/>
    <n v="2.3607452825107001E-2"/>
    <n v="1.73025201365925E-2"/>
    <n v="6.1947348876955494E-2"/>
    <n v="5.2868274026192499E-2"/>
    <n v="8.0282132073163009E-2"/>
    <n v="5.8235733896245007E-2"/>
    <n v="5.9564465922329002E-2"/>
    <n v="0.25333348887255602"/>
    <m/>
    <m/>
    <m/>
    <m/>
    <m/>
    <m/>
    <m/>
    <m/>
    <m/>
    <m/>
    <m/>
    <m/>
    <m/>
    <m/>
    <m/>
    <m/>
    <m/>
    <m/>
    <m/>
    <m/>
    <m/>
    <m/>
    <m/>
  </r>
  <r>
    <n v="11"/>
    <x v="3"/>
    <x v="10"/>
    <n v="0.84630740000000004"/>
    <n v="0.22703490000000001"/>
    <n v="0.42276419999999998"/>
    <n v="3.7161100000000002E-2"/>
    <n v="1.329E-4"/>
    <n v="0.2459112"/>
    <n v="0.48913040000000002"/>
    <n v="0.16500989999999999"/>
    <n v="0.32245859999999998"/>
    <n v="0.44431670000000001"/>
    <n v="0.14041509999999999"/>
    <n v="0.4653716"/>
    <n v="0.52755739999999995"/>
    <n v="0.61314310000000005"/>
    <n v="0.1454887"/>
    <n v="0.12771469999999999"/>
    <n v="0.77534259999999999"/>
    <n v="0.41483930000000002"/>
    <n v="0.86659090000000005"/>
    <n v="0.86834230000000001"/>
    <n v="0.6875"/>
    <n v="0.88178909999999999"/>
    <n v="0.32906059999999998"/>
    <n v="0.31954668906803502"/>
    <n v="0.46923583168773236"/>
    <n v="1.9436452136040002E-2"/>
    <n v="2.1974703201689001E-2"/>
    <n v="2.0603785693753995E-2"/>
    <n v="6.3002334604882498E-2"/>
    <n v="5.4785283463801501E-2"/>
    <n v="8.2706596552251502E-2"/>
    <n v="5.7037533415616501E-2"/>
    <n v="6.2014941031483001E-2"/>
    <n v="0.25753174803655199"/>
    <m/>
    <m/>
    <m/>
    <m/>
    <m/>
    <m/>
    <m/>
    <m/>
    <m/>
    <m/>
    <m/>
    <m/>
    <m/>
    <m/>
    <m/>
    <m/>
    <m/>
    <m/>
    <m/>
    <m/>
    <m/>
    <m/>
    <m/>
  </r>
  <r>
    <n v="11"/>
    <x v="4"/>
    <x v="10"/>
    <n v="0.84910180000000002"/>
    <n v="0.2430959"/>
    <n v="0.49051489999999998"/>
    <n v="3.5463599999999998E-2"/>
    <n v="2.3059999999999999E-4"/>
    <n v="0.21615090000000001"/>
    <n v="0.50271739999999998"/>
    <n v="0.1736249"/>
    <n v="0.31707469999999999"/>
    <n v="0.51740459999999999"/>
    <n v="0.1157102"/>
    <n v="0.51540319999999995"/>
    <n v="0.57951569999999997"/>
    <n v="0.52841479999999996"/>
    <n v="0.15558140000000001"/>
    <n v="0.13798060000000001"/>
    <n v="0.80422280000000002"/>
    <n v="0.43006169999999999"/>
    <n v="0.86850539999999998"/>
    <n v="0.88998489999999997"/>
    <n v="0.67857140000000005"/>
    <n v="0.88178909999999999"/>
    <n v="0.32906059999999998"/>
    <n v="0.32434486891810299"/>
    <n v="0.47973546034111486"/>
    <n v="2.0374896359799E-2"/>
    <n v="2.0720259292352501E-2"/>
    <n v="2.1100391240613497E-2"/>
    <n v="6.3695582949658491E-2"/>
    <n v="5.7403494872991005E-2"/>
    <n v="8.4252351419991003E-2"/>
    <n v="5.6797892782697507E-2"/>
    <n v="6.2195546892764998E-2"/>
    <n v="0.26214932202533803"/>
    <m/>
    <m/>
    <m/>
    <m/>
    <m/>
    <m/>
    <m/>
    <m/>
    <m/>
    <m/>
    <m/>
    <m/>
    <m/>
    <m/>
    <m/>
    <m/>
    <m/>
    <m/>
    <m/>
    <m/>
    <m/>
    <m/>
    <m/>
  </r>
  <r>
    <n v="11"/>
    <x v="5"/>
    <x v="10"/>
    <n v="0.86147700000000005"/>
    <n v="0.24766369999999999"/>
    <n v="0.34417340000000002"/>
    <n v="3.6127300000000001E-2"/>
    <n v="3.2269999999999998E-4"/>
    <n v="0.2070352"/>
    <n v="0.5163044"/>
    <n v="0.1994698"/>
    <n v="0.38693759999999999"/>
    <n v="0.54535"/>
    <n v="0.15339849999999999"/>
    <n v="0.57546410000000003"/>
    <n v="0.61000129999999997"/>
    <n v="0.44992310000000002"/>
    <n v="0.16034570000000001"/>
    <n v="0.14166909999999999"/>
    <n v="0.8341132"/>
    <n v="0.4449649"/>
    <n v="0.87497029999999998"/>
    <n v="0.87516110000000003"/>
    <n v="0.6875"/>
    <n v="0.88178909999999999"/>
    <n v="0.32906059999999998"/>
    <n v="0.33040379255795149"/>
    <n v="0.4929939146395107"/>
    <n v="1.9526965229027998E-2"/>
    <n v="2.0566880688829E-2"/>
    <n v="2.4691736790285499E-2"/>
    <n v="6.4124053563699504E-2"/>
    <n v="5.9399423932970499E-2"/>
    <n v="8.5057198937522505E-2"/>
    <n v="5.7037533415616501E-2"/>
    <n v="6.4785582708142497E-2"/>
    <n v="0.26561820984980899"/>
    <m/>
    <m/>
    <m/>
    <m/>
    <m/>
    <m/>
    <m/>
    <m/>
    <m/>
    <m/>
    <m/>
    <m/>
    <m/>
    <m/>
    <m/>
    <m/>
    <m/>
    <m/>
    <m/>
    <m/>
    <m/>
    <m/>
    <m/>
  </r>
  <r>
    <n v="11"/>
    <x v="6"/>
    <x v="10"/>
    <n v="0.87265470000000001"/>
    <n v="0.25298229999999999"/>
    <n v="0.39024389999999998"/>
    <n v="3.6935900000000001E-2"/>
    <n v="2.331E-4"/>
    <n v="0.25984940000000001"/>
    <n v="0.55706520000000004"/>
    <n v="0.23326710000000001"/>
    <n v="0.57800280000000004"/>
    <n v="0.5953292"/>
    <n v="0.1571022"/>
    <n v="0.64288179999999995"/>
    <n v="0.67703619999999998"/>
    <n v="0.37720890000000001"/>
    <n v="0.21324789999999999"/>
    <n v="0.18816099999999999"/>
    <n v="0.86504919999999996"/>
    <n v="0.459868"/>
    <n v="0.88515219999999994"/>
    <n v="0.87920719999999997"/>
    <n v="0.67857140000000005"/>
    <n v="0.88178909999999999"/>
    <n v="0.32906059999999998"/>
    <n v="0.35274078634567096"/>
    <n v="0.541872895280606"/>
    <n v="2.0148033879416501E-2"/>
    <n v="2.3833190780766001E-2"/>
    <n v="3.2206979888196999E-2"/>
    <n v="6.6555129448566494E-2"/>
    <n v="6.6713427242638498E-2"/>
    <n v="8.6486132323389003E-2"/>
    <n v="5.6797892782697507E-2"/>
    <n v="7.6188204548379504E-2"/>
    <n v="0.27655258179729147"/>
    <m/>
    <m/>
    <m/>
    <m/>
    <m/>
    <m/>
    <m/>
    <m/>
    <m/>
    <m/>
    <m/>
    <m/>
    <m/>
    <m/>
    <m/>
    <m/>
    <m/>
    <m/>
    <m/>
    <m/>
    <m/>
    <m/>
    <m/>
  </r>
  <r>
    <n v="11"/>
    <x v="7"/>
    <x v="10"/>
    <n v="0.87544909999999998"/>
    <n v="0.26946530000000002"/>
    <n v="0.63685639999999999"/>
    <n v="3.5745199999999998E-2"/>
    <n v="2.7839999999999999E-4"/>
    <n v="0.32259070000000001"/>
    <n v="0.59782610000000003"/>
    <n v="0.26242549999999998"/>
    <n v="0.59094990000000003"/>
    <n v="0.62273719999999999"/>
    <n v="0.1729752"/>
    <n v="0.71685149999999997"/>
    <n v="0.74535859999999998"/>
    <n v="0.30984679999999998"/>
    <n v="0.28089150000000002"/>
    <n v="0.24803700000000001"/>
    <n v="0.89706770000000002"/>
    <n v="0.47807110000000003"/>
    <n v="0.89676800000000001"/>
    <n v="0.87873440000000003"/>
    <n v="0.69642859999999995"/>
    <n v="0.88178909999999999"/>
    <n v="0.32906059999999998"/>
    <n v="0.37422940512824504"/>
    <n v="0.58889541726629846"/>
    <n v="2.24595210467055E-2"/>
    <n v="2.7527335597343001E-2"/>
    <n v="3.3702293961921495E-2"/>
    <n v="6.9492692685607496E-2"/>
    <n v="7.5707842556411498E-2"/>
    <n v="8.8062545231720496E-2"/>
    <n v="5.7277174048535495E-2"/>
    <n v="8.368915060597E-2"/>
    <n v="0.29054025452227494"/>
    <m/>
    <m/>
    <m/>
    <m/>
    <m/>
    <m/>
    <m/>
    <m/>
    <m/>
    <m/>
    <m/>
    <m/>
    <m/>
    <m/>
    <m/>
    <m/>
    <m/>
    <m/>
    <m/>
    <m/>
    <m/>
    <m/>
    <m/>
  </r>
  <r>
    <n v="11"/>
    <x v="8"/>
    <x v="10"/>
    <n v="0.87504990000000005"/>
    <n v="0.28126069999999997"/>
    <n v="0.5663956"/>
    <n v="3.2571299999999997E-2"/>
    <n v="3.324E-4"/>
    <n v="0.39712540000000002"/>
    <n v="0.61141310000000004"/>
    <n v="0.31080190000000002"/>
    <n v="0.57184970000000002"/>
    <n v="0.64154710000000004"/>
    <n v="0.1872202"/>
    <n v="0.77587799999999996"/>
    <n v="0.75378990000000001"/>
    <n v="0.247443"/>
    <n v="0.36738389999999999"/>
    <n v="0.32514939999999998"/>
    <n v="0.93020579999999997"/>
    <n v="0.48924849999999998"/>
    <n v="0.92466130000000002"/>
    <n v="0.91422740000000002"/>
    <n v="0.71428570000000002"/>
    <n v="0.88178909999999999"/>
    <n v="0.32906059999999998"/>
    <n v="0.39281495391904298"/>
    <n v="0.62956528932620814"/>
    <n v="2.2201562077499501E-2"/>
    <n v="3.1239500741366503E-2"/>
    <n v="3.4389081734506E-2"/>
    <n v="6.9604413930124495E-2"/>
    <n v="8.6843629320292492E-2"/>
    <n v="9.0780313484846997E-2"/>
    <n v="5.7756452630407004E-2"/>
    <n v="8.7830144553372E-2"/>
    <n v="0.30498480936567102"/>
    <m/>
    <m/>
    <m/>
    <m/>
    <m/>
    <m/>
    <m/>
    <m/>
    <m/>
    <m/>
    <m/>
    <m/>
    <m/>
    <m/>
    <m/>
    <m/>
    <m/>
    <m/>
    <m/>
    <m/>
    <m/>
    <m/>
    <m/>
  </r>
  <r>
    <n v="11"/>
    <x v="9"/>
    <x v="10"/>
    <n v="0.88942120000000002"/>
    <n v="0.28810940000000002"/>
    <n v="0.34959319999999999"/>
    <n v="3.3029900000000001E-2"/>
    <n v="3.969E-4"/>
    <n v="0.48566969999999998"/>
    <n v="0.625"/>
    <n v="0.32935720000000002"/>
    <n v="0.59274459999999995"/>
    <n v="0.63509769999999999"/>
    <n v="0.20146520000000001"/>
    <n v="0.87119950000000002"/>
    <n v="0.9141089"/>
    <n v="0.2462567"/>
    <n v="0.47797810000000002"/>
    <n v="0.42446050000000002"/>
    <n v="0.96450340000000001"/>
    <n v="0.49819029999999997"/>
    <n v="0.93597189999999997"/>
    <n v="0.922983"/>
    <n v="0.73214290000000004"/>
    <n v="0.88178909999999999"/>
    <n v="0.32906059999999998"/>
    <n v="0.42288862346910999"/>
    <n v="0.69537406940262947"/>
    <n v="2.0897006816507999E-2"/>
    <n v="3.5792300566538496E-2"/>
    <n v="3.5536321679276492E-2"/>
    <n v="7.9705285109072502E-2"/>
    <n v="0.1007116775729085"/>
    <n v="9.2010297828560988E-2"/>
    <n v="5.8235733896245007E-2"/>
    <n v="9.2225629062322984E-2"/>
    <n v="0.33066299440678704"/>
    <m/>
    <m/>
    <m/>
    <m/>
    <m/>
    <m/>
    <m/>
    <m/>
    <m/>
    <m/>
    <m/>
    <m/>
    <m/>
    <m/>
    <m/>
    <m/>
    <m/>
    <m/>
    <m/>
    <m/>
    <m/>
    <m/>
    <m/>
  </r>
  <r>
    <n v="11"/>
    <x v="10"/>
    <x v="10"/>
    <n v="0.88942120000000002"/>
    <n v="0.3025196"/>
    <n v="0.40921410000000003"/>
    <n v="3.2716099999999998E-2"/>
    <n v="4.7390000000000003E-4"/>
    <n v="0.59085739999999998"/>
    <n v="0.63819879999999996"/>
    <n v="0.34866439999999999"/>
    <n v="0.7828484"/>
    <n v="0.6243495"/>
    <n v="0.21571019999999999"/>
    <n v="0.93781250000000005"/>
    <n v="1"/>
    <n v="0.24507229999999999"/>
    <n v="0.61938970000000004"/>
    <n v="0.55236070000000004"/>
    <n v="1"/>
    <n v="0.50606770000000001"/>
    <n v="0.96117989999999998"/>
    <n v="0.94161729999999999"/>
    <n v="0.75"/>
    <n v="0.88178909999999999"/>
    <n v="0.32906059999999998"/>
    <n v="0.461457562485658"/>
    <n v="0.77977264342085284"/>
    <n v="2.1698266056700999E-2"/>
    <n v="4.1112507181617998E-2"/>
    <n v="4.2191413974043496E-2"/>
    <n v="8.5675477309146986E-2"/>
    <n v="0.1180690983842145"/>
    <n v="9.399578710181751E-2"/>
    <n v="5.8715012478116502E-2"/>
    <n v="0.10500218721236249"/>
    <n v="0.35645537527329552"/>
    <m/>
    <m/>
    <m/>
    <m/>
    <m/>
    <m/>
    <m/>
    <m/>
    <m/>
    <m/>
    <m/>
    <m/>
    <m/>
    <m/>
    <m/>
    <m/>
    <m/>
    <m/>
    <m/>
    <m/>
    <m/>
    <m/>
    <m/>
  </r>
  <r>
    <n v="12"/>
    <x v="0"/>
    <x v="11"/>
    <n v="0.56944019999999995"/>
    <n v="0.28586669999999997"/>
    <n v="0.44715450000000001"/>
    <n v="0.23303550000000001"/>
    <n v="1.1129999999999999E-4"/>
    <n v="0.19563410000000001"/>
    <n v="0.60161969999999998"/>
    <n v="0.39827699999999999"/>
    <n v="8.2809900000000006E-2"/>
    <n v="0.15866910000000001"/>
    <n v="0.20960519999999999"/>
    <n v="8.3194400000000002E-2"/>
    <n v="0.14877270000000001"/>
    <n v="0.69039170000000005"/>
    <n v="4.7676999999999997E-2"/>
    <n v="3.85835E-2"/>
    <n v="0.1171999"/>
    <n v="0.28699170000000002"/>
    <n v="0.54814410000000002"/>
    <n v="0.80149349999999997"/>
    <n v="0.90388199999999996"/>
    <n v="0.37220449999999999"/>
    <n v="0.30218899999999999"/>
    <n v="0.216011317130476"/>
    <n v="0.24267430381611488"/>
    <n v="1.7522438833154998E-2"/>
    <n v="3.0118107724547E-2"/>
    <n v="1.4779377875652E-2"/>
    <n v="3.6187609570769996E-2"/>
    <n v="1.0916267750942999E-2"/>
    <n v="6.0102386147131495E-2"/>
    <n v="4.6385129228277505E-2"/>
    <n v="6.2419924433354E-2"/>
    <n v="0.15359139269712199"/>
    <m/>
    <m/>
    <m/>
    <m/>
    <m/>
    <m/>
    <m/>
    <m/>
    <m/>
    <m/>
    <m/>
    <m/>
    <m/>
    <m/>
    <m/>
    <m/>
    <m/>
    <m/>
    <m/>
    <m/>
    <m/>
    <m/>
    <m/>
  </r>
  <r>
    <n v="12"/>
    <x v="1"/>
    <x v="11"/>
    <n v="0.58722560000000001"/>
    <n v="0.30804890000000001"/>
    <n v="0.46883469999999999"/>
    <n v="0.23166780000000001"/>
    <n v="1.9819999999999999E-4"/>
    <n v="0.2059627"/>
    <n v="0.57065220000000005"/>
    <n v="0.41418149999999998"/>
    <n v="9.0693499999999996E-2"/>
    <n v="0.2283241"/>
    <n v="0.19983719999999999"/>
    <n v="0.1126214"/>
    <n v="0.15757779999999999"/>
    <n v="0.61346719999999999"/>
    <n v="5.2296799999999997E-2"/>
    <n v="4.2074E-2"/>
    <n v="0.13512579999999999"/>
    <n v="0.29742390000000002"/>
    <n v="0.58865210000000001"/>
    <n v="0.75473060000000003"/>
    <n v="0.89285709999999996"/>
    <n v="0.37220449999999999"/>
    <n v="0.30218899999999999"/>
    <n v="0.21876957498337748"/>
    <n v="0.24871006822901648"/>
    <n v="1.8447616327731998E-2"/>
    <n v="3.00481558348475E-2"/>
    <n v="1.6005290740062999E-2"/>
    <n v="3.4642922466598003E-2"/>
    <n v="1.2291904383069999E-2"/>
    <n v="6.1244460625448E-2"/>
    <n v="4.6089224605618997E-2"/>
    <n v="6.45010629026425E-2"/>
    <n v="0.154268512080735"/>
    <m/>
    <m/>
    <m/>
    <m/>
    <m/>
    <m/>
    <m/>
    <m/>
    <m/>
    <m/>
    <m/>
    <m/>
    <m/>
    <m/>
    <m/>
    <m/>
    <m/>
    <m/>
    <m/>
    <m/>
    <m/>
    <m/>
    <m/>
  </r>
  <r>
    <n v="12"/>
    <x v="2"/>
    <x v="11"/>
    <n v="0.60199599999999998"/>
    <n v="0.32515369999999999"/>
    <n v="0.37398369999999997"/>
    <n v="0.24904960000000001"/>
    <n v="3.5280000000000001E-4"/>
    <n v="0.21668709999999999"/>
    <n v="0.57065220000000005"/>
    <n v="0.44002649999999999"/>
    <n v="9.1783100000000006E-2"/>
    <n v="0.30350949999999999"/>
    <n v="0.19006919999999999"/>
    <n v="0.1432554"/>
    <n v="0.1900154"/>
    <n v="0.54136030000000002"/>
    <n v="5.7193099999999997E-2"/>
    <n v="4.5773000000000001E-2"/>
    <n v="0.15497050000000001"/>
    <n v="0.30711090000000002"/>
    <n v="0.62717060000000002"/>
    <n v="0.75875700000000001"/>
    <n v="0.89285709999999996"/>
    <n v="0.39137379999999999"/>
    <n v="0.31294860000000002"/>
    <n v="0.22563630369739249"/>
    <n v="0.26373620393329916"/>
    <n v="1.8324311241117996E-2"/>
    <n v="3.1375401986779503E-2"/>
    <n v="1.7258800119832E-2"/>
    <n v="3.4302894332507501E-2"/>
    <n v="1.3792351742195501E-2"/>
    <n v="6.3525577673619507E-2"/>
    <n v="4.7056966601340497E-2"/>
    <n v="6.6958513347729495E-2"/>
    <n v="0.15867779034966301"/>
    <m/>
    <m/>
    <m/>
    <m/>
    <m/>
    <m/>
    <m/>
    <m/>
    <m/>
    <m/>
    <m/>
    <m/>
    <m/>
    <m/>
    <m/>
    <m/>
    <m/>
    <m/>
    <m/>
    <m/>
    <m/>
    <m/>
    <m/>
  </r>
  <r>
    <n v="12"/>
    <x v="3"/>
    <x v="11"/>
    <n v="0.6107785"/>
    <n v="0.33838509999999999"/>
    <n v="0.3631431"/>
    <n v="0.26290770000000002"/>
    <n v="3.2469999999999998E-4"/>
    <n v="0.22660720000000001"/>
    <n v="0.61141310000000004"/>
    <n v="0.46454610000000002"/>
    <n v="0.1649148"/>
    <n v="0.38466400000000001"/>
    <n v="0.18030119999999999"/>
    <n v="0.16926260000000001"/>
    <n v="0.23129959999999999"/>
    <n v="0.47376879999999999"/>
    <n v="5.9447800000000002E-2"/>
    <n v="4.8161599999999999E-2"/>
    <n v="0.1769395"/>
    <n v="0.31850119999999998"/>
    <n v="0.63580329999999996"/>
    <n v="0.80369170000000001"/>
    <n v="0.90178570000000002"/>
    <n v="0.39137379999999999"/>
    <n v="0.31294860000000002"/>
    <n v="0.23523212566106352"/>
    <n v="0.28473428453694521"/>
    <n v="1.8671832130481496E-2"/>
    <n v="3.3159967824520506E-2"/>
    <n v="2.0915700208808001E-2"/>
    <n v="3.4330230717848999E-2"/>
    <n v="1.5161485602222E-2"/>
    <n v="6.5696301942923002E-2"/>
    <n v="4.7296607234259498E-2"/>
    <n v="7.2747500163810014E-2"/>
    <n v="0.16248462549725351"/>
    <m/>
    <m/>
    <m/>
    <m/>
    <m/>
    <m/>
    <m/>
    <m/>
    <m/>
    <m/>
    <m/>
    <m/>
    <m/>
    <m/>
    <m/>
    <m/>
    <m/>
    <m/>
    <m/>
    <m/>
    <m/>
    <m/>
    <m/>
  </r>
  <r>
    <n v="12"/>
    <x v="4"/>
    <x v="11"/>
    <n v="0.63113770000000002"/>
    <n v="0.35912870000000002"/>
    <n v="0.39566390000000001"/>
    <n v="0.25292350000000002"/>
    <n v="3.6069999999999999E-4"/>
    <n v="0.2397446"/>
    <n v="0.58423910000000001"/>
    <n v="0.60172300000000001"/>
    <n v="0.1924112"/>
    <n v="0.47226210000000002"/>
    <n v="0.1742776"/>
    <n v="0.1950974"/>
    <n v="0.28579139999999997"/>
    <n v="0.4104102"/>
    <n v="6.1966800000000002E-2"/>
    <n v="5.1989300000000002E-2"/>
    <n v="0.2012603"/>
    <n v="0.33031719999999998"/>
    <n v="0.63663890000000001"/>
    <n v="0.81026229999999999"/>
    <n v="0.89285709999999996"/>
    <n v="0.39137379999999999"/>
    <n v="0.31294860000000002"/>
    <n v="0.24336021385445"/>
    <n v="0.30252059317047664"/>
    <n v="1.9677663160297499E-2"/>
    <n v="3.28970625583275E-2"/>
    <n v="2.5318218706209497E-2"/>
    <n v="3.5059386360340998E-2"/>
    <n v="1.6736716319884E-2"/>
    <n v="6.6614200148050001E-2"/>
    <n v="4.7056966601340497E-2"/>
    <n v="7.7892944424834493E-2"/>
    <n v="0.16546726942961548"/>
    <m/>
    <m/>
    <m/>
    <m/>
    <m/>
    <m/>
    <m/>
    <m/>
    <m/>
    <m/>
    <m/>
    <m/>
    <m/>
    <m/>
    <m/>
    <m/>
    <m/>
    <m/>
    <m/>
    <m/>
    <m/>
    <m/>
    <m/>
  </r>
  <r>
    <n v="12"/>
    <x v="5"/>
    <x v="11"/>
    <n v="0.66147699999999998"/>
    <n v="0.37291609999999997"/>
    <n v="0.32520300000000002"/>
    <n v="0.25436360000000002"/>
    <n v="4.06E-4"/>
    <n v="0.21454229999999999"/>
    <n v="0.58423910000000001"/>
    <n v="0.56129879999999999"/>
    <n v="0.27067039999999998"/>
    <n v="0.51794249999999997"/>
    <n v="0.1808303"/>
    <n v="0.22492670000000001"/>
    <n v="0.31980730000000002"/>
    <n v="0.35101939999999998"/>
    <n v="6.6446400000000003E-2"/>
    <n v="5.4853100000000002E-2"/>
    <n v="0.22818459999999999"/>
    <n v="0.34234619999999999"/>
    <n v="0.64087119999999997"/>
    <n v="0.82789829999999998"/>
    <n v="0.89285709999999996"/>
    <n v="0.39137379999999999"/>
    <n v="0.31294860000000002"/>
    <n v="0.24813726689025603"/>
    <n v="0.31297399102149015"/>
    <n v="1.9858064457343998E-2"/>
    <n v="3.1754015998206001E-2"/>
    <n v="2.7731534856279993E-2"/>
    <n v="3.5250913304128002E-2"/>
    <n v="1.8524468563937E-2"/>
    <n v="6.7961303109020488E-2"/>
    <n v="4.7056966601340497E-2"/>
    <n v="7.9343615311829985E-2"/>
    <n v="0.16879365157842599"/>
    <m/>
    <m/>
    <m/>
    <m/>
    <m/>
    <m/>
    <m/>
    <m/>
    <m/>
    <m/>
    <m/>
    <m/>
    <m/>
    <m/>
    <m/>
    <m/>
    <m/>
    <m/>
    <m/>
    <m/>
    <m/>
    <m/>
    <m/>
  </r>
  <r>
    <n v="12"/>
    <x v="6"/>
    <x v="11"/>
    <n v="0.69900200000000001"/>
    <n v="0.37914049999999999"/>
    <n v="0.34146369999999998"/>
    <n v="0.25092419999999999"/>
    <n v="4.6079999999999998E-4"/>
    <n v="0.23058490000000001"/>
    <n v="0.59782610000000003"/>
    <n v="0.63088140000000004"/>
    <n v="0.4101397"/>
    <n v="0.70872250000000003"/>
    <n v="0.16727719999999999"/>
    <n v="0.2605035"/>
    <n v="0.38800509999999999"/>
    <n v="0.2953479"/>
    <n v="7.1866600000000003E-2"/>
    <n v="6.1949299999999999E-2"/>
    <n v="0.25799080000000002"/>
    <n v="0.35224610000000001"/>
    <n v="0.65332889999999999"/>
    <n v="0.91007190000000004"/>
    <n v="0.89285709999999996"/>
    <n v="0.39137379999999999"/>
    <n v="0.31294860000000002"/>
    <n v="0.26496690017360752"/>
    <n v="0.34980147672844919"/>
    <n v="2.0608426805740002E-2"/>
    <n v="3.2626133383384E-2"/>
    <n v="3.5613787035373996E-2"/>
    <n v="3.7207280587661498E-2"/>
    <n v="2.0726395505808001E-2"/>
    <n v="7.1127910254299501E-2"/>
    <n v="4.7056966601340497E-2"/>
    <n v="8.8848347224497998E-2"/>
    <n v="0.1761185529491095"/>
    <m/>
    <m/>
    <m/>
    <m/>
    <m/>
    <m/>
    <m/>
    <m/>
    <m/>
    <m/>
    <m/>
    <m/>
    <m/>
    <m/>
    <m/>
    <m/>
    <m/>
    <m/>
    <m/>
    <m/>
    <m/>
    <m/>
    <m/>
  </r>
  <r>
    <n v="12"/>
    <x v="7"/>
    <x v="11"/>
    <n v="0.69301400000000002"/>
    <n v="0.41988350000000002"/>
    <n v="0.62059620000000004"/>
    <n v="0.2516563"/>
    <n v="4.8010000000000001E-4"/>
    <n v="0.24751980000000001"/>
    <n v="0.625"/>
    <n v="0.67992050000000004"/>
    <n v="0.45212150000000001"/>
    <n v="0.74150510000000003"/>
    <n v="0.16727719999999999"/>
    <n v="0.30131039999999998"/>
    <n v="0.46268219999999999"/>
    <n v="0.24316289999999999"/>
    <n v="7.7592999999999995E-2"/>
    <n v="6.9719699999999996E-2"/>
    <n v="0.29098780000000002"/>
    <n v="0.36214600000000002"/>
    <n v="0.66553660000000003"/>
    <n v="0.93456680000000003"/>
    <n v="0.88392859999999995"/>
    <n v="0.39137379999999999"/>
    <n v="0.31294860000000002"/>
    <n v="0.27844225474808154"/>
    <n v="0.37928895394392537"/>
    <n v="2.3640288519605E-2"/>
    <n v="3.3949596473494006E-2"/>
    <n v="3.8286075410897999E-2"/>
    <n v="3.9761346274075494E-2"/>
    <n v="2.3141823387582E-2"/>
    <n v="7.2845796030039003E-2"/>
    <n v="4.6817328652387996E-2"/>
    <n v="9.5875960403997013E-2"/>
    <n v="0.18256629434408447"/>
    <m/>
    <m/>
    <m/>
    <m/>
    <m/>
    <m/>
    <m/>
    <m/>
    <m/>
    <m/>
    <m/>
    <m/>
    <m/>
    <m/>
    <m/>
    <m/>
    <m/>
    <m/>
    <m/>
    <m/>
    <m/>
    <m/>
    <m/>
  </r>
  <r>
    <n v="12"/>
    <x v="8"/>
    <x v="11"/>
    <n v="0.67465070000000005"/>
    <n v="0.4630706"/>
    <n v="0.79132789999999997"/>
    <n v="0.25974180000000002"/>
    <n v="5.0020000000000002E-4"/>
    <n v="0.26539639999999998"/>
    <n v="0.63858689999999996"/>
    <n v="0.7064281"/>
    <n v="0.51378040000000003"/>
    <n v="0.74687930000000002"/>
    <n v="0.1847782"/>
    <n v="0.33591009999999999"/>
    <n v="0.4825352"/>
    <n v="0.19424569999999999"/>
    <n v="8.3642800000000003E-2"/>
    <n v="7.8228500000000006E-2"/>
    <n v="0.3275169"/>
    <n v="0.3714073"/>
    <n v="0.69959280000000001"/>
    <n v="0.99199000000000004"/>
    <n v="0.875"/>
    <n v="0.39137379999999999"/>
    <n v="0.31294860000000002"/>
    <n v="0.29083019160940499"/>
    <n v="0.40639688672047647"/>
    <n v="2.5747837107073498E-2"/>
    <n v="3.5409904903502501E-2"/>
    <n v="4.1096447871822497E-2"/>
    <n v="3.9957825457558001E-2"/>
    <n v="2.5792177845202005E-2"/>
    <n v="7.6248310404777503E-2"/>
    <n v="4.6577688019468995E-2"/>
    <n v="0.1022541898823985"/>
    <n v="0.1885760017270065"/>
    <m/>
    <m/>
    <m/>
    <m/>
    <m/>
    <m/>
    <m/>
    <m/>
    <m/>
    <m/>
    <m/>
    <m/>
    <m/>
    <m/>
    <m/>
    <m/>
    <m/>
    <m/>
    <m/>
    <m/>
    <m/>
    <m/>
    <m/>
  </r>
  <r>
    <n v="12"/>
    <x v="9"/>
    <x v="11"/>
    <n v="0.69341319999999995"/>
    <n v="0.48999280000000001"/>
    <n v="0.40379409999999999"/>
    <n v="0.26378459999999998"/>
    <n v="5.2119999999999998E-4"/>
    <n v="0.28426699999999999"/>
    <n v="0.65217389999999997"/>
    <n v="0.69449970000000005"/>
    <n v="0.59370610000000001"/>
    <n v="0.78019879999999997"/>
    <n v="0.20227919999999999"/>
    <n v="0.38625779999999998"/>
    <n v="0.57137519999999997"/>
    <n v="0.185142"/>
    <n v="9.0034400000000001E-2"/>
    <n v="8.7545700000000004E-2"/>
    <n v="0.36795640000000002"/>
    <n v="0.3788588"/>
    <n v="0.71726570000000001"/>
    <n v="0.97641770000000006"/>
    <n v="0.86607140000000005"/>
    <n v="0.39137379999999999"/>
    <n v="0.31294860000000002"/>
    <n v="0.30173997180354301"/>
    <n v="0.43027023959757921"/>
    <n v="2.3681443792209E-2"/>
    <n v="3.6740054796650504E-2"/>
    <n v="4.4102784557238497E-2"/>
    <n v="4.5132918034772998E-2"/>
    <n v="2.8701106654381005E-2"/>
    <n v="7.7043616581740998E-2"/>
    <n v="4.6338047386550001E-2"/>
    <n v="0.104524283146098"/>
    <n v="0.19721568865744502"/>
    <m/>
    <m/>
    <m/>
    <m/>
    <m/>
    <m/>
    <m/>
    <m/>
    <m/>
    <m/>
    <m/>
    <m/>
    <m/>
    <m/>
    <m/>
    <m/>
    <m/>
    <m/>
    <m/>
    <m/>
    <m/>
    <m/>
    <m/>
  </r>
  <r>
    <n v="12"/>
    <x v="10"/>
    <x v="11"/>
    <n v="0.69740519999999995"/>
    <n v="0.51277519999999999"/>
    <n v="0.44444440000000002"/>
    <n v="0.26413049999999999"/>
    <n v="5.4299999999999997E-4"/>
    <n v="0.30418709999999999"/>
    <n v="0.66534919999999997"/>
    <n v="0.68273759999999994"/>
    <n v="0.60594809999999999"/>
    <n v="0.77375039999999995"/>
    <n v="0.21978020000000001"/>
    <n v="0.4208288"/>
    <n v="0.60530799999999996"/>
    <n v="0.17615149999999999"/>
    <n v="9.6786999999999998E-2"/>
    <n v="9.7748199999999993E-2"/>
    <n v="0.4127247"/>
    <n v="0.38471359999999999"/>
    <n v="0.73670069999999999"/>
    <n v="1"/>
    <n v="0.85714290000000004"/>
    <n v="0.39137379999999999"/>
    <n v="0.31294860000000002"/>
    <n v="0.31123169850153654"/>
    <n v="0.451040533484524"/>
    <n v="2.4590435136970002E-2"/>
    <n v="3.7950891030334499E-2"/>
    <n v="4.4439714985461495E-2"/>
    <n v="4.7466676538939497E-2"/>
    <n v="3.1894663086700005E-2"/>
    <n v="7.8790908285533506E-2"/>
    <n v="4.60984094375975E-2"/>
    <n v="0.10698104115276599"/>
    <n v="0.20425065734877049"/>
    <m/>
    <m/>
    <m/>
    <m/>
    <m/>
    <m/>
    <m/>
    <m/>
    <m/>
    <m/>
    <m/>
    <m/>
    <m/>
    <m/>
    <m/>
    <m/>
    <m/>
    <m/>
    <m/>
    <m/>
    <m/>
    <m/>
    <m/>
  </r>
  <r>
    <n v="13"/>
    <x v="0"/>
    <x v="12"/>
    <n v="0.68672350000000004"/>
    <n v="0.22686100000000001"/>
    <n v="0.44173440000000003"/>
    <n v="5.3593599999999998E-2"/>
    <n v="3.1099999999999997E-5"/>
    <n v="0.18735859999999999"/>
    <n v="0.15426110000000001"/>
    <n v="0.45990720000000002"/>
    <n v="0.13914879999999999"/>
    <n v="0.54763510000000004"/>
    <n v="0.25722430000000002"/>
    <n v="0.15038219999999999"/>
    <n v="0.23516219999999999"/>
    <n v="0.63048740000000003"/>
    <n v="0.17556479999999999"/>
    <n v="0.18493509999999999"/>
    <n v="0.23277880000000001"/>
    <n v="0.2348307"/>
    <n v="0.61690920000000005"/>
    <n v="0.72186229999999996"/>
    <n v="0.69352670000000005"/>
    <n v="0.98722049999999995"/>
    <n v="0.51164480000000001"/>
    <n v="0.25143314774220799"/>
    <n v="0.32018621026141697"/>
    <n v="1.7549996358812499E-2"/>
    <n v="1.40858491733075E-2"/>
    <n v="2.2865010608887001E-2"/>
    <n v="3.9906065429364999E-2"/>
    <n v="3.2311849307782997E-2"/>
    <n v="5.7780229067508002E-2"/>
    <n v="6.6934147796544996E-2"/>
    <n v="5.4500856141006998E-2"/>
    <n v="0.19693229160120101"/>
    <m/>
    <m/>
    <m/>
    <m/>
    <m/>
    <m/>
    <m/>
    <m/>
    <m/>
    <m/>
    <m/>
    <m/>
    <m/>
    <m/>
    <m/>
    <m/>
    <m/>
    <m/>
    <m/>
    <m/>
    <m/>
    <m/>
    <m/>
  </r>
  <r>
    <n v="13"/>
    <x v="1"/>
    <x v="12"/>
    <n v="0.69900200000000001"/>
    <n v="0.24466679999999999"/>
    <n v="0.4498645"/>
    <n v="5.1815600000000003E-2"/>
    <n v="3.93E-5"/>
    <n v="0.19389770000000001"/>
    <n v="0.3668478"/>
    <n v="0.47183570000000002"/>
    <n v="0.1536341"/>
    <n v="0.56664970000000003"/>
    <n v="0.22710620000000001"/>
    <n v="0.18604519999999999"/>
    <n v="0.27328989999999997"/>
    <n v="0.5613745"/>
    <n v="0.19498019999999999"/>
    <n v="0.19841149999999999"/>
    <n v="0.27227829999999997"/>
    <n v="0.24377260000000001"/>
    <n v="0.64619800000000005"/>
    <n v="0.73984859999999997"/>
    <n v="0.75892859999999995"/>
    <n v="0.98722049999999995"/>
    <n v="0.51164480000000001"/>
    <n v="0.26457174483946094"/>
    <n v="0.34893677711347254"/>
    <n v="1.8196611187157E-2"/>
    <n v="1.7979629080609502E-2"/>
    <n v="2.3384226781069002E-2"/>
    <n v="4.0104552712759992E-2"/>
    <n v="3.6234293727107E-2"/>
    <n v="5.9982918467850005E-2"/>
    <n v="6.8689512882908504E-2"/>
    <n v="5.9560467048835504E-2"/>
    <n v="0.2050112777906255"/>
    <m/>
    <m/>
    <m/>
    <m/>
    <m/>
    <m/>
    <m/>
    <m/>
    <m/>
    <m/>
    <m/>
    <m/>
    <m/>
    <m/>
    <m/>
    <m/>
    <m/>
    <m/>
    <m/>
    <m/>
    <m/>
    <m/>
    <m/>
  </r>
  <r>
    <n v="13"/>
    <x v="2"/>
    <x v="12"/>
    <n v="0.71177639999999998"/>
    <n v="0.260463"/>
    <n v="0.37669380000000002"/>
    <n v="4.9868700000000002E-2"/>
    <n v="4.9499999999999997E-5"/>
    <n v="0.20060049999999999"/>
    <n v="0.3668478"/>
    <n v="0.46785959999999999"/>
    <n v="0.1969619"/>
    <n v="0.58594979999999997"/>
    <n v="0.1969882"/>
    <n v="0.2218231"/>
    <n v="0.31773059999999997"/>
    <n v="0.4963497"/>
    <n v="0.2162338"/>
    <n v="0.21277479999999999"/>
    <n v="0.31729030000000003"/>
    <n v="0.25271450000000001"/>
    <n v="0.66911750000000003"/>
    <n v="0.76327440000000002"/>
    <n v="0.75892859999999995"/>
    <n v="1"/>
    <n v="0.52248680000000003"/>
    <n v="0.27380346334259903"/>
    <n v="0.36913810743962461"/>
    <n v="1.8181646164734E-2"/>
    <n v="1.82205385367935E-2"/>
    <n v="2.45526110728575E-2"/>
    <n v="4.0726515702849991E-2"/>
    <n v="4.0598094346884002E-2"/>
    <n v="6.2058205313229003E-2"/>
    <n v="6.9465852205251005E-2"/>
    <n v="6.0954795774385E-2"/>
    <n v="0.212848667568214"/>
    <m/>
    <m/>
    <m/>
    <m/>
    <m/>
    <m/>
    <m/>
    <m/>
    <m/>
    <m/>
    <m/>
    <m/>
    <m/>
    <m/>
    <m/>
    <m/>
    <m/>
    <m/>
    <m/>
    <m/>
    <m/>
    <m/>
    <m/>
  </r>
  <r>
    <n v="13"/>
    <x v="3"/>
    <x v="12"/>
    <n v="0.72095810000000005"/>
    <n v="0.2731324"/>
    <n v="0.401084"/>
    <n v="4.7253900000000001E-2"/>
    <n v="6.2500000000000001E-5"/>
    <n v="0.20381779999999999"/>
    <n v="4.0760900000000003E-2"/>
    <n v="0.49370449999999999"/>
    <n v="0.21901039999999999"/>
    <n v="0.60553999999999997"/>
    <n v="0.1668702"/>
    <n v="0.2546698"/>
    <n v="0.35531839999999998"/>
    <n v="0.43517090000000003"/>
    <n v="0.22582769999999999"/>
    <n v="0.22278410000000001"/>
    <n v="0.36858390000000002"/>
    <n v="0.26048539999999998"/>
    <n v="0.67799929999999997"/>
    <n v="0.78251110000000001"/>
    <n v="0.65178570000000002"/>
    <n v="1"/>
    <n v="0.52248680000000003"/>
    <n v="0.2724090639430235"/>
    <n v="0.36608680958345213"/>
    <n v="1.8789155430309498E-2"/>
    <n v="1.2659494631084501E-2"/>
    <n v="2.5587730999644995E-2"/>
    <n v="4.1107628854907499E-2"/>
    <n v="4.4296924422259507E-2"/>
    <n v="6.3377956942694991E-2"/>
    <n v="6.6590172662122499E-2"/>
    <n v="5.703638106103899E-2"/>
    <n v="0.2153726828819845"/>
    <m/>
    <m/>
    <m/>
    <m/>
    <m/>
    <m/>
    <m/>
    <m/>
    <m/>
    <m/>
    <m/>
    <m/>
    <m/>
    <m/>
    <m/>
    <m/>
    <m/>
    <m/>
    <m/>
    <m/>
    <m/>
    <m/>
    <m/>
  </r>
  <r>
    <n v="13"/>
    <x v="4"/>
    <x v="12"/>
    <n v="0.71976050000000003"/>
    <n v="0.3051777"/>
    <n v="0.59349589999999997"/>
    <n v="4.4414000000000002E-2"/>
    <n v="7.0300000000000001E-5"/>
    <n v="0.18076039999999999"/>
    <n v="0"/>
    <n v="0.48840299999999998"/>
    <n v="0.2282399"/>
    <n v="0.62542370000000003"/>
    <n v="0.13357749999999999"/>
    <n v="0.289327"/>
    <n v="0.39477509999999999"/>
    <n v="0.37761080000000002"/>
    <n v="0.24761169999999999"/>
    <n v="0.24916269999999999"/>
    <n v="0.42703570000000002"/>
    <n v="0.26761760000000001"/>
    <n v="0.68424379999999996"/>
    <n v="0.7960874"/>
    <n v="0.63392859999999995"/>
    <n v="1"/>
    <n v="0.52248680000000003"/>
    <n v="0.27956532310190102"/>
    <n v="0.3817465109834563"/>
    <n v="2.1011649319685501E-2"/>
    <n v="1.0720623295216999E-2"/>
    <n v="2.5579026273755499E-2"/>
    <n v="4.1774479012332499E-2"/>
    <n v="4.9959916389463496E-2"/>
    <n v="6.4408734731196002E-2"/>
    <n v="6.6110894080251004E-2"/>
    <n v="5.7311298888657991E-2"/>
    <n v="0.222254024213243"/>
    <m/>
    <m/>
    <m/>
    <m/>
    <m/>
    <m/>
    <m/>
    <m/>
    <m/>
    <m/>
    <m/>
    <m/>
    <m/>
    <m/>
    <m/>
    <m/>
    <m/>
    <m/>
    <m/>
    <m/>
    <m/>
    <m/>
    <m/>
  </r>
  <r>
    <n v="13"/>
    <x v="5"/>
    <x v="12"/>
    <n v="0.74730540000000001"/>
    <n v="0.31874029999999998"/>
    <n v="0.33875280000000002"/>
    <n v="4.4973100000000002E-2"/>
    <n v="5.4500000000000003E-5"/>
    <n v="0.1732532"/>
    <n v="6.7934800000000004E-2"/>
    <n v="0.45990720000000002"/>
    <n v="0.29451349999999998"/>
    <n v="0.63886010000000004"/>
    <n v="0.1505087"/>
    <n v="0.32772000000000001"/>
    <n v="0.44012960000000001"/>
    <n v="0.32345550000000001"/>
    <n v="0.25735180000000002"/>
    <n v="0.25792799999999999"/>
    <n v="0.49364479999999999"/>
    <n v="0.27698529999999999"/>
    <n v="0.69167449999999997"/>
    <n v="0.83346889999999996"/>
    <n v="0.63392859999999995"/>
    <n v="1"/>
    <n v="0.52248680000000003"/>
    <n v="0.28854639338511651"/>
    <n v="0.40139935973658414"/>
    <n v="1.9746963026606001E-2"/>
    <n v="1.1545692424097E-2"/>
    <n v="2.7591585943053498E-2"/>
    <n v="4.2956169770295496E-2"/>
    <n v="5.4376799552345E-2"/>
    <n v="6.6218288588468496E-2"/>
    <n v="6.6110894080251004E-2"/>
    <n v="5.8884241393756503E-2"/>
    <n v="0.22966215199135998"/>
    <m/>
    <m/>
    <m/>
    <m/>
    <m/>
    <m/>
    <m/>
    <m/>
    <m/>
    <m/>
    <m/>
    <m/>
    <m/>
    <m/>
    <m/>
    <m/>
    <m/>
    <m/>
    <m/>
    <m/>
    <m/>
    <m/>
    <m/>
  </r>
  <r>
    <n v="13"/>
    <x v="6"/>
    <x v="12"/>
    <n v="0.76327350000000005"/>
    <n v="0.3422461"/>
    <n v="0.43902439999999998"/>
    <n v="4.5713299999999998E-2"/>
    <n v="5.13E-5"/>
    <n v="0.2227285"/>
    <n v="0.13586960000000001"/>
    <n v="0.45593099999999998"/>
    <n v="0.36373549999999999"/>
    <n v="0.62219979999999997"/>
    <n v="0.1107041"/>
    <n v="0.37042360000000002"/>
    <n v="0.47917100000000001"/>
    <n v="0.27250340000000001"/>
    <n v="0.34088350000000001"/>
    <n v="0.3404491"/>
    <n v="0.56954959999999999"/>
    <n v="0.28496909999999998"/>
    <n v="0.70487169999999999"/>
    <n v="0.82054349999999998"/>
    <n v="0.65178570000000002"/>
    <n v="1"/>
    <n v="0.52248680000000003"/>
    <n v="0.31089934866427854"/>
    <n v="0.45031326814990513"/>
    <n v="2.1279775575471498E-2"/>
    <n v="1.5137662886904501E-2"/>
    <n v="2.9068706258724E-2"/>
    <n v="4.416433633255E-2"/>
    <n v="6.7731524653557501E-2"/>
    <n v="6.692717029494849E-2"/>
    <n v="6.6590172662122499E-2"/>
    <n v="6.5486144721099995E-2"/>
    <n v="0.24541320394317848"/>
    <m/>
    <m/>
    <m/>
    <m/>
    <m/>
    <m/>
    <m/>
    <m/>
    <m/>
    <m/>
    <m/>
    <m/>
    <m/>
    <m/>
    <m/>
    <m/>
    <m/>
    <m/>
    <m/>
    <m/>
    <m/>
    <m/>
    <m/>
  </r>
  <r>
    <n v="13"/>
    <x v="7"/>
    <x v="12"/>
    <n v="0.76407190000000003"/>
    <n v="0.3761311"/>
    <n v="0.55555560000000004"/>
    <n v="4.4840400000000002E-2"/>
    <n v="4.9700000000000002E-5"/>
    <n v="0.28210610000000003"/>
    <n v="0.19021740000000001"/>
    <n v="0.48177609999999998"/>
    <n v="0.50506359999999995"/>
    <n v="0.6866892"/>
    <n v="0.15018319999999999"/>
    <n v="0.42062759999999999"/>
    <n v="0.53474270000000002"/>
    <n v="0.22456499999999999"/>
    <n v="0.44873970000000002"/>
    <n v="0.44748680000000002"/>
    <n v="0.6560473"/>
    <n v="0.2912497"/>
    <n v="0.72256960000000003"/>
    <n v="0.81262840000000003"/>
    <n v="0.66071429999999998"/>
    <n v="1"/>
    <n v="0.52248680000000003"/>
    <n v="0.34288437550044709"/>
    <n v="0.52030458042709826"/>
    <n v="2.2993723510805499E-2"/>
    <n v="1.89041727203835E-2"/>
    <n v="3.5443165149199998E-2"/>
    <n v="4.6449610310022496E-2"/>
    <n v="8.4420727021608508E-2"/>
    <n v="6.7843163493385511E-2"/>
    <n v="6.6829813295041507E-2"/>
    <n v="7.7341061380389001E-2"/>
    <n v="0.26554331412005805"/>
    <m/>
    <m/>
    <m/>
    <m/>
    <m/>
    <m/>
    <m/>
    <m/>
    <m/>
    <m/>
    <m/>
    <m/>
    <m/>
    <m/>
    <m/>
    <m/>
    <m/>
    <m/>
    <m/>
    <m/>
    <m/>
    <m/>
    <m/>
  </r>
  <r>
    <n v="13"/>
    <x v="8"/>
    <x v="12"/>
    <n v="0.75888219999999995"/>
    <n v="0.39815089999999997"/>
    <n v="0.43089430000000001"/>
    <n v="4.33319E-2"/>
    <n v="4.8099999999999997E-5"/>
    <n v="0.35336770000000001"/>
    <n v="0.24456520000000001"/>
    <n v="0.50231950000000003"/>
    <n v="0.36988840000000001"/>
    <n v="0.64423319999999995"/>
    <n v="0.1693122"/>
    <n v="0.45833089999999999"/>
    <n v="0.53715159999999995"/>
    <n v="0.17946210000000001"/>
    <n v="0.58800330000000001"/>
    <n v="0.58632490000000004"/>
    <n v="0.75461630000000002"/>
    <n v="0.29689159999999998"/>
    <n v="0.76254440000000001"/>
    <n v="0.82861189999999996"/>
    <n v="0.66964290000000004"/>
    <n v="1"/>
    <n v="0.52248680000000003"/>
    <n v="0.36573413030296203"/>
    <n v="0.57030561159808513"/>
    <n v="2.2508106800953002E-2"/>
    <n v="2.3217305855402499E-2"/>
    <n v="3.1167358455159E-2"/>
    <n v="4.6193843688377992E-2"/>
    <n v="0.10534177280060952"/>
    <n v="7.02362887744995E-2"/>
    <n v="6.7069453927960501E-2"/>
    <n v="7.6892771111514505E-2"/>
    <n v="0.28884135919144749"/>
    <m/>
    <m/>
    <m/>
    <m/>
    <m/>
    <m/>
    <m/>
    <m/>
    <m/>
    <m/>
    <m/>
    <m/>
    <m/>
    <m/>
    <m/>
    <m/>
    <m/>
    <m/>
    <m/>
    <m/>
    <m/>
    <m/>
    <m/>
  </r>
  <r>
    <n v="13"/>
    <x v="9"/>
    <x v="12"/>
    <n v="0.77524950000000004"/>
    <n v="0.42311680000000002"/>
    <n v="0.49051489999999998"/>
    <n v="4.3436500000000003E-2"/>
    <n v="4.6600000000000001E-5"/>
    <n v="0.4388919"/>
    <n v="0.29891299999999998"/>
    <n v="0.50828359999999995"/>
    <n v="0.38514280000000001"/>
    <n v="0.7173216"/>
    <n v="0.1884412"/>
    <n v="0.52583480000000005"/>
    <n v="0.65971670000000004"/>
    <n v="0.16362679999999999"/>
    <n v="0.76782019999999995"/>
    <n v="0.76641110000000001"/>
    <n v="0.86694099999999996"/>
    <n v="0.30295929999999999"/>
    <n v="0.79388130000000001"/>
    <n v="0.87739750000000005"/>
    <n v="0.67857140000000005"/>
    <n v="1"/>
    <n v="0.52248680000000003"/>
    <n v="0.41013351087421096"/>
    <n v="0.66746266343967364"/>
    <n v="2.3771394675219503E-2"/>
    <n v="2.8291383188489502E-2"/>
    <n v="3.2868312641819997E-2"/>
    <n v="5.3132517246057505E-2"/>
    <n v="0.131644193615644"/>
    <n v="7.3116617630067493E-2"/>
    <n v="6.7309091876913002E-2"/>
    <n v="8.4931090505528994E-2"/>
    <n v="0.32520242036868197"/>
    <m/>
    <m/>
    <m/>
    <m/>
    <m/>
    <m/>
    <m/>
    <m/>
    <m/>
    <m/>
    <m/>
    <m/>
    <m/>
    <m/>
    <m/>
    <m/>
    <m/>
    <m/>
    <m/>
    <m/>
    <m/>
    <m/>
    <m/>
  </r>
  <r>
    <n v="13"/>
    <x v="10"/>
    <x v="12"/>
    <n v="0.77764469999999997"/>
    <n v="0.44822339999999999"/>
    <n v="0.39024389999999998"/>
    <n v="4.3492799999999998E-2"/>
    <n v="4.5099999999999998E-5"/>
    <n v="0.54153340000000005"/>
    <n v="0.34975450000000002"/>
    <n v="0.51430260000000005"/>
    <n v="0.4885911"/>
    <n v="0.70388629999999996"/>
    <n v="0.20757020000000001"/>
    <n v="0.57635499999999995"/>
    <n v="0.70860160000000005"/>
    <n v="0.1481411"/>
    <n v="1"/>
    <n v="1"/>
    <n v="0.99494150000000003"/>
    <n v="0.30498189999999997"/>
    <n v="0.82015210000000005"/>
    <n v="0.88459299999999996"/>
    <n v="0.6875"/>
    <n v="1"/>
    <n v="0.52248680000000003"/>
    <n v="0.45751927482951055"/>
    <n v="0.77115467593904563"/>
    <n v="2.3642281705015498E-2"/>
    <n v="3.4130815727704503E-2"/>
    <n v="3.6468639881367004E-2"/>
    <n v="5.6422367539264495E-2"/>
    <n v="0.16480222369950501"/>
    <n v="7.4504213766822008E-2"/>
    <n v="6.7548732509831996E-2"/>
    <n v="9.4241737314086999E-2"/>
    <n v="0.36327753751542352"/>
    <m/>
    <m/>
    <m/>
    <m/>
    <m/>
    <m/>
    <m/>
    <m/>
    <m/>
    <m/>
    <m/>
    <m/>
    <m/>
    <m/>
    <m/>
    <m/>
    <m/>
    <m/>
    <m/>
    <m/>
    <m/>
    <m/>
    <m/>
  </r>
  <r>
    <n v="14"/>
    <x v="0"/>
    <x v="13"/>
    <n v="0.56023109999999998"/>
    <n v="0.18661"/>
    <n v="0.46341460000000001"/>
    <n v="0.18615570000000001"/>
    <n v="4.6900000000000002E-5"/>
    <n v="9.1957700000000003E-2"/>
    <n v="0.7439325"/>
    <n v="0.38104700000000002"/>
    <n v="5.8710400000000003E-2"/>
    <n v="0.41273029999999999"/>
    <n v="0.2214082"/>
    <n v="9.1154700000000005E-2"/>
    <n v="0.1150476"/>
    <n v="0.44660909999999998"/>
    <n v="5.3709100000000003E-2"/>
    <n v="5.9067000000000001E-2"/>
    <n v="0.13442770000000001"/>
    <n v="0.21811800000000001"/>
    <n v="0.64158610000000005"/>
    <n v="0.73611590000000005"/>
    <n v="0.91086780000000001"/>
    <n v="0.89137379999999999"/>
    <n v="0.45799770000000001"/>
    <n v="0.22216428281490755"/>
    <n v="0.25613854584585488"/>
    <n v="1.5139513184998499E-2"/>
    <n v="2.5463829434281E-2"/>
    <n v="1.6730804158943499E-2"/>
    <n v="2.5575909891689997E-2"/>
    <n v="1.3182901488079501E-2"/>
    <n v="5.813713533025E-2"/>
    <n v="6.7934189326665007E-2"/>
    <n v="5.7334146778223002E-2"/>
    <n v="0.1648301360366845"/>
    <m/>
    <m/>
    <m/>
    <m/>
    <m/>
    <m/>
    <m/>
    <m/>
    <m/>
    <m/>
    <m/>
    <m/>
    <m/>
    <m/>
    <m/>
    <m/>
    <m/>
    <m/>
    <m/>
    <m/>
    <m/>
    <m/>
    <m/>
  </r>
  <r>
    <n v="14"/>
    <x v="1"/>
    <x v="13"/>
    <n v="0.57884230000000003"/>
    <n v="0.20073959999999999"/>
    <n v="0.43089430000000001"/>
    <n v="0.1891526"/>
    <n v="5.3900000000000002E-5"/>
    <n v="0.10086349999999999"/>
    <n v="0.7336956"/>
    <n v="0.3750829"/>
    <n v="6.6273600000000002E-2"/>
    <n v="0.45113959999999997"/>
    <n v="0.21082619999999999"/>
    <n v="0.1194896"/>
    <n v="0.14125509999999999"/>
    <n v="0.40458440000000001"/>
    <n v="5.9549199999999997E-2"/>
    <n v="6.3609399999999997E-2"/>
    <n v="0.1572865"/>
    <n v="0.22599530000000001"/>
    <n v="0.66631759999999995"/>
    <n v="0.7516581"/>
    <n v="0.91071429999999998"/>
    <n v="0.89137379999999999"/>
    <n v="0.45799770000000001"/>
    <n v="0.22745086561809397"/>
    <n v="0.26770692344179448"/>
    <n v="1.5468297402849499E-2"/>
    <n v="2.5852715635049497E-2"/>
    <n v="1.7166699848054998E-2"/>
    <n v="2.6069040176015499E-2"/>
    <n v="1.4938215194763E-2"/>
    <n v="6.0025827923273996E-2"/>
    <n v="6.7930069438087493E-2"/>
    <n v="5.8487712885953988E-2"/>
    <n v="0.16896315273213999"/>
    <m/>
    <m/>
    <m/>
    <m/>
    <m/>
    <m/>
    <m/>
    <m/>
    <m/>
    <m/>
    <m/>
    <m/>
    <m/>
    <m/>
    <m/>
    <m/>
    <m/>
    <m/>
    <m/>
    <m/>
    <m/>
    <m/>
    <m/>
  </r>
  <r>
    <n v="14"/>
    <x v="2"/>
    <x v="13"/>
    <n v="0.59441120000000003"/>
    <n v="0.21243500000000001"/>
    <n v="0.37669380000000002"/>
    <n v="0.191715"/>
    <n v="6.2100000000000005E-5"/>
    <n v="0.11024730000000001"/>
    <n v="0.7336956"/>
    <n v="0.37707099999999999"/>
    <n v="7.1208800000000003E-2"/>
    <n v="0.49085329999999999"/>
    <n v="0.20024420000000001"/>
    <n v="0.14903150000000001"/>
    <n v="0.1720314"/>
    <n v="0.3643536"/>
    <n v="6.5799099999999999E-2"/>
    <n v="6.8413199999999993E-2"/>
    <n v="0.18297469999999999"/>
    <n v="0.23344690000000001"/>
    <n v="0.68331280000000005"/>
    <n v="0.76429610000000003"/>
    <n v="0.90178570000000002"/>
    <n v="0.91054310000000005"/>
    <n v="0.4993069"/>
    <n v="0.23462498497627601"/>
    <n v="0.28340570746609223"/>
    <n v="1.5534635105312E-2"/>
    <n v="2.6421804262528499E-2"/>
    <n v="1.76809035135925E-2"/>
    <n v="2.6865089242293499E-2"/>
    <n v="1.68754500451655E-2"/>
    <n v="6.1496661913590003E-2"/>
    <n v="6.9750440893794008E-2"/>
    <n v="5.9637342881432999E-2"/>
    <n v="0.17498764209484302"/>
    <m/>
    <m/>
    <m/>
    <m/>
    <m/>
    <m/>
    <m/>
    <m/>
    <m/>
    <m/>
    <m/>
    <m/>
    <m/>
    <m/>
    <m/>
    <m/>
    <m/>
    <m/>
    <m/>
    <m/>
    <m/>
    <m/>
    <m/>
  </r>
  <r>
    <n v="14"/>
    <x v="3"/>
    <x v="13"/>
    <n v="0.60079839999999995"/>
    <n v="0.223939"/>
    <n v="0.46883469999999999"/>
    <n v="0.1921052"/>
    <n v="7.1400000000000001E-5"/>
    <n v="0.12258040000000001"/>
    <n v="0.74728260000000002"/>
    <n v="0.3333333"/>
    <n v="0.12972700000000001"/>
    <n v="0.53191469999999996"/>
    <n v="0.1896622"/>
    <n v="0.17840110000000001"/>
    <n v="0.2109897"/>
    <n v="0.32584000000000002"/>
    <n v="8.1444799999999998E-2"/>
    <n v="7.3299600000000006E-2"/>
    <n v="0.21184230000000001"/>
    <n v="0.24206939999999999"/>
    <n v="0.69637020000000005"/>
    <n v="0.78006699999999995"/>
    <n v="0.91071429999999998"/>
    <n v="0.91054310000000005"/>
    <n v="0.4993069"/>
    <n v="0.24356976701410651"/>
    <n v="0.30297914837855316"/>
    <n v="1.6594835819318997E-2"/>
    <n v="2.7271443044489002E-2"/>
    <n v="1.9106400622314498E-2"/>
    <n v="2.8058113036934999E-2"/>
    <n v="1.9594599014813002E-2"/>
    <n v="6.2954293949522996E-2"/>
    <n v="6.9990081526713002E-2"/>
    <n v="6.2972679486122493E-2"/>
    <n v="0.18059708752798398"/>
    <m/>
    <m/>
    <m/>
    <m/>
    <m/>
    <m/>
    <m/>
    <m/>
    <m/>
    <m/>
    <m/>
    <m/>
    <m/>
    <m/>
    <m/>
    <m/>
    <m/>
    <m/>
    <m/>
    <m/>
    <m/>
    <m/>
    <m/>
  </r>
  <r>
    <n v="14"/>
    <x v="4"/>
    <x v="13"/>
    <n v="0.61916170000000004"/>
    <n v="0.2415458"/>
    <n v="0.47967480000000001"/>
    <n v="0.19092249999999999"/>
    <n v="1.043E-4"/>
    <n v="0.1174863"/>
    <n v="0.74728260000000002"/>
    <n v="0.36646790000000001"/>
    <n v="0.15606970000000001"/>
    <n v="0.57437020000000005"/>
    <n v="0.1901506"/>
    <n v="0.2071096"/>
    <n v="0.23765420000000001"/>
    <n v="0.28897010000000001"/>
    <n v="8.7448499999999998E-2"/>
    <n v="7.7410400000000004E-2"/>
    <n v="0.24428279999999999"/>
    <n v="0.25069190000000002"/>
    <n v="0.70559099999999997"/>
    <n v="0.79523770000000005"/>
    <n v="0.91071429999999998"/>
    <n v="0.91054310000000005"/>
    <n v="0.4993069"/>
    <n v="0.25023572717686049"/>
    <n v="0.31756595181531183"/>
    <n v="1.7334589553601499E-2"/>
    <n v="2.6981683260658501E-2"/>
    <n v="2.10846588456425E-2"/>
    <n v="2.87853235149115E-2"/>
    <n v="2.18208846182655E-2"/>
    <n v="6.4238505857068001E-2"/>
    <n v="6.9990081526713002E-2"/>
    <n v="6.5400931659902489E-2"/>
    <n v="0.184834795516958"/>
    <m/>
    <m/>
    <m/>
    <m/>
    <m/>
    <m/>
    <m/>
    <m/>
    <m/>
    <m/>
    <m/>
    <m/>
    <m/>
    <m/>
    <m/>
    <m/>
    <m/>
    <m/>
    <m/>
    <m/>
    <m/>
    <m/>
    <m/>
  </r>
  <r>
    <n v="14"/>
    <x v="5"/>
    <x v="13"/>
    <n v="0.64630739999999998"/>
    <n v="0.24563660000000001"/>
    <n v="0.29539270000000001"/>
    <n v="0.1886216"/>
    <n v="1.5220000000000001E-4"/>
    <n v="0.1266021"/>
    <n v="0.76086960000000003"/>
    <n v="0.38833669999999998"/>
    <n v="0.1979233"/>
    <n v="0.61790060000000002"/>
    <n v="0.212617"/>
    <n v="0.23883560000000001"/>
    <n v="0.26847199999999999"/>
    <n v="0.25367400000000001"/>
    <n v="9.1697500000000001E-2"/>
    <n v="7.9734600000000003E-2"/>
    <n v="0.2807386"/>
    <n v="0.25984669999999999"/>
    <n v="0.70903269999999996"/>
    <n v="0.79014689999999999"/>
    <n v="0.91071429999999998"/>
    <n v="0.91054310000000005"/>
    <n v="0.4993069"/>
    <n v="0.25630681839798203"/>
    <n v="0.3308510318528356"/>
    <n v="1.6373670254818E-2"/>
    <n v="2.7567253300417503E-2"/>
    <n v="2.3661445470830499E-2"/>
    <n v="2.9857339066743996E-2"/>
    <n v="2.40458577718725E-2"/>
    <n v="6.4811171006586496E-2"/>
    <n v="6.9990081526713002E-2"/>
    <n v="6.7602369026066006E-2"/>
    <n v="0.18870444937191599"/>
    <m/>
    <m/>
    <m/>
    <m/>
    <m/>
    <m/>
    <m/>
    <m/>
    <m/>
    <m/>
    <m/>
    <m/>
    <m/>
    <m/>
    <m/>
    <m/>
    <m/>
    <m/>
    <m/>
    <m/>
    <m/>
    <m/>
    <m/>
  </r>
  <r>
    <n v="14"/>
    <x v="6"/>
    <x v="13"/>
    <n v="0.67904189999999998"/>
    <n v="0.25225979999999998"/>
    <n v="0.29810350000000002"/>
    <n v="0.1847558"/>
    <n v="2.2220000000000001E-4"/>
    <n v="0.14701230000000001"/>
    <n v="0.78804350000000001"/>
    <n v="0.42478470000000002"/>
    <n v="0.26586340000000003"/>
    <n v="0.74634180000000006"/>
    <n v="0.19495319999999999"/>
    <n v="0.27383760000000001"/>
    <n v="0.31062840000000003"/>
    <n v="0.21988450000000001"/>
    <n v="0.1052775"/>
    <n v="9.2621899999999993E-2"/>
    <n v="0.32170650000000001"/>
    <n v="0.26783050000000003"/>
    <n v="0.71848100000000004"/>
    <n v="0.80966079999999996"/>
    <n v="0.91071429999999998"/>
    <n v="0.91054310000000005"/>
    <n v="0.4993069"/>
    <n v="0.26901877237503802"/>
    <n v="0.35866799586598858"/>
    <n v="1.6969545503613501E-2"/>
    <n v="2.8869341742824003E-2"/>
    <n v="2.7809780896833999E-2"/>
    <n v="3.15765395863985E-2"/>
    <n v="2.7629286648394501E-2"/>
    <n v="6.6174196470260502E-2"/>
    <n v="6.9990081526713002E-2"/>
    <n v="7.3648668143271506E-2"/>
    <n v="0.19537010423176648"/>
    <m/>
    <m/>
    <m/>
    <m/>
    <m/>
    <m/>
    <m/>
    <m/>
    <m/>
    <m/>
    <m/>
    <m/>
    <m/>
    <m/>
    <m/>
    <m/>
    <m/>
    <m/>
    <m/>
    <m/>
    <m/>
    <m/>
    <m/>
  </r>
  <r>
    <n v="14"/>
    <x v="7"/>
    <x v="13"/>
    <n v="0.67584829999999996"/>
    <n v="0.27995779999999998"/>
    <n v="0.72628720000000002"/>
    <n v="0.18099460000000001"/>
    <n v="3.2440000000000002E-4"/>
    <n v="0.16949980000000001"/>
    <n v="0.80163039999999997"/>
    <n v="0.45990720000000002"/>
    <n v="0.29509039999999997"/>
    <n v="0.75440300000000005"/>
    <n v="0.14204310000000001"/>
    <n v="0.31223060000000002"/>
    <n v="0.37758029999999998"/>
    <n v="0.18753739999999999"/>
    <n v="0.1203791"/>
    <n v="0.1071773"/>
    <n v="0.36774499999999999"/>
    <n v="0.2763466"/>
    <n v="0.73231570000000001"/>
    <n v="0.8507924"/>
    <n v="0.91071429999999998"/>
    <n v="0.91054310000000005"/>
    <n v="0.4993069"/>
    <n v="0.28415913191345848"/>
    <n v="0.39179892421788443"/>
    <n v="2.0858538591572502E-2"/>
    <n v="3.0051575818996999E-2"/>
    <n v="2.8821825422377496E-2"/>
    <n v="3.4497866896381499E-2"/>
    <n v="3.1649344401559504E-2"/>
    <n v="6.8289899255857489E-2"/>
    <n v="6.9990081526713002E-2"/>
    <n v="7.9731939832946991E-2"/>
    <n v="0.20442719208051147"/>
    <m/>
    <m/>
    <m/>
    <m/>
    <m/>
    <m/>
    <m/>
    <m/>
    <m/>
    <m/>
    <m/>
    <m/>
    <m/>
    <m/>
    <m/>
    <m/>
    <m/>
    <m/>
    <m/>
    <m/>
    <m/>
    <m/>
    <m/>
  </r>
  <r>
    <n v="14"/>
    <x v="8"/>
    <x v="13"/>
    <n v="0.66147699999999998"/>
    <n v="0.3082162"/>
    <n v="0.66666669999999995"/>
    <n v="0.18731419999999999"/>
    <n v="4.7360000000000002E-4"/>
    <n v="0.1942758"/>
    <n v="0.8288044"/>
    <n v="0.49635509999999999"/>
    <n v="0.33200869999999999"/>
    <n v="0.72806979999999999"/>
    <n v="0.15669520000000001"/>
    <n v="0.34628429999999999"/>
    <n v="0.42251939999999999"/>
    <n v="0.15657080000000001"/>
    <n v="0.13717280000000001"/>
    <n v="0.12361659999999999"/>
    <n v="0.41948180000000002"/>
    <n v="0.283053"/>
    <n v="0.75599499999999997"/>
    <n v="0.93683050000000001"/>
    <n v="0.91071429999999998"/>
    <n v="0.91054310000000005"/>
    <n v="0.4993069"/>
    <n v="0.29792329029185255"/>
    <n v="0.42191837705528357"/>
    <n v="2.0902114820178001E-2"/>
    <n v="3.2035589026606998E-2"/>
    <n v="3.0607943810160496E-2"/>
    <n v="3.6406330758203494E-2"/>
    <n v="3.6159363197028005E-2"/>
    <n v="7.1821867152962501E-2"/>
    <n v="6.9990081526713002E-2"/>
    <n v="8.3545647656945499E-2"/>
    <n v="0.214377642634907"/>
    <m/>
    <m/>
    <m/>
    <m/>
    <m/>
    <m/>
    <m/>
    <m/>
    <m/>
    <m/>
    <m/>
    <m/>
    <m/>
    <m/>
    <m/>
    <m/>
    <m/>
    <m/>
    <m/>
    <m/>
    <m/>
    <m/>
    <m/>
  </r>
  <r>
    <n v="14"/>
    <x v="9"/>
    <x v="13"/>
    <n v="0.69620760000000004"/>
    <n v="0.32298009999999999"/>
    <n v="0.2628721"/>
    <n v="0.1898243"/>
    <n v="6.914E-4"/>
    <n v="0.22157350000000001"/>
    <n v="0.8288044"/>
    <n v="0.60238570000000002"/>
    <n v="0.35655680000000001"/>
    <n v="0.76676339999999998"/>
    <n v="0.17134720000000001"/>
    <n v="0.39522390000000002"/>
    <n v="0.50907500000000006"/>
    <n v="0.1436355"/>
    <n v="0.15584809999999999"/>
    <n v="0.1421837"/>
    <n v="0.47762199999999999"/>
    <n v="0.28784330000000002"/>
    <n v="0.77772439999999998"/>
    <n v="0.96447919999999998"/>
    <n v="0.91071429999999998"/>
    <n v="0.91054310000000005"/>
    <n v="0.4993069"/>
    <n v="0.31238281186124151"/>
    <n v="0.45355946007596437"/>
    <n v="1.8621880721759999E-2"/>
    <n v="3.3524643711610499E-2"/>
    <n v="3.4041203306555003E-2"/>
    <n v="4.1285307211001002E-2"/>
    <n v="4.1219191364756505E-2"/>
    <n v="7.3700504018845495E-2"/>
    <n v="6.9990081526713002E-2"/>
    <n v="8.6187727739925502E-2"/>
    <n v="0.226195084121316"/>
    <m/>
    <m/>
    <m/>
    <m/>
    <m/>
    <m/>
    <m/>
    <m/>
    <m/>
    <m/>
    <m/>
    <m/>
    <m/>
    <m/>
    <m/>
    <m/>
    <m/>
    <m/>
    <m/>
    <m/>
    <m/>
    <m/>
    <m/>
  </r>
  <r>
    <n v="14"/>
    <x v="10"/>
    <x v="13"/>
    <n v="0.70379239999999998"/>
    <n v="0.34177069999999998"/>
    <n v="0.30081360000000001"/>
    <n v="0.18603500000000001"/>
    <n v="1.0093999999999999E-3"/>
    <n v="0.25164900000000001"/>
    <n v="0.8288044"/>
    <n v="0.72588799999999998"/>
    <n v="0.39738499999999999"/>
    <n v="0.79309660000000004"/>
    <n v="0.1859992"/>
    <n v="0.4312029"/>
    <n v="0.56394069999999996"/>
    <n v="0.130941"/>
    <n v="0.176616"/>
    <n v="0.16315399999999999"/>
    <n v="0.5429583"/>
    <n v="0.29156910000000003"/>
    <n v="0.79923279999999997"/>
    <n v="0.98297270000000003"/>
    <n v="0.91071429999999998"/>
    <n v="0.91054310000000005"/>
    <n v="0.4993069"/>
    <n v="0.32910145826935805"/>
    <n v="0.49014407848495212"/>
    <n v="1.9459749605386999E-2"/>
    <n v="3.4896705558923005E-2"/>
    <n v="3.8194614890298004E-2"/>
    <n v="4.4387391508701995E-2"/>
    <n v="4.6896037002501001E-2"/>
    <n v="7.5276878176834011E-2"/>
    <n v="6.9990081526713002E-2"/>
    <n v="9.2551070054608012E-2"/>
    <n v="0.23655038821475"/>
    <m/>
    <m/>
    <m/>
    <m/>
    <m/>
    <m/>
    <m/>
    <m/>
    <m/>
    <m/>
    <m/>
    <m/>
    <m/>
    <m/>
    <m/>
    <m/>
    <m/>
    <m/>
    <m/>
    <m/>
    <m/>
    <m/>
    <m/>
  </r>
  <r>
    <n v="15"/>
    <x v="0"/>
    <x v="14"/>
    <n v="0.63268599999999997"/>
    <n v="0.6409646"/>
    <n v="0.43631439999999999"/>
    <n v="0.1951503"/>
    <n v="1.4410000000000001E-4"/>
    <n v="0.360516"/>
    <n v="0.49118329999999999"/>
    <n v="0.41550700000000002"/>
    <n v="0.25791560000000002"/>
    <n v="0.24062269999999999"/>
    <n v="0.21082619999999999"/>
    <n v="0.13147310000000001"/>
    <n v="0.12036380000000001"/>
    <n v="0.58941379999999999"/>
    <n v="0.1060166"/>
    <n v="7.3613300000000007E-2"/>
    <n v="5.9073399999999998E-2"/>
    <n v="0.53001920000000002"/>
    <n v="0.58762409999999998"/>
    <n v="0.56761569999999995"/>
    <n v="0.72963719999999999"/>
    <n v="0.19968050000000001"/>
    <n v="0.32888220000000001"/>
    <n v="0.23766010875479798"/>
    <n v="0.29004732440987568"/>
    <n v="2.6793003448323999E-2"/>
    <n v="3.4529559126333501E-2"/>
    <n v="2.1793810545273497E-2"/>
    <n v="3.2877147798732499E-2"/>
    <n v="1.3551646931799999E-2"/>
    <n v="7.0699494739080992E-2"/>
    <n v="3.7415446165253503E-2"/>
    <n v="8.3116373119931003E-2"/>
    <n v="0.15454373563486698"/>
    <m/>
    <m/>
    <m/>
    <m/>
    <m/>
    <m/>
    <m/>
    <m/>
    <m/>
    <m/>
    <m/>
    <m/>
    <m/>
    <m/>
    <m/>
    <m/>
    <m/>
    <m/>
    <m/>
    <m/>
    <m/>
    <m/>
    <m/>
  </r>
  <r>
    <n v="15"/>
    <x v="1"/>
    <x v="14"/>
    <n v="0.63313370000000002"/>
    <n v="0.70416769999999995"/>
    <n v="0.52845529999999996"/>
    <n v="0.19696050000000001"/>
    <n v="1.429E-4"/>
    <n v="0.37353170000000002"/>
    <n v="0.50271739999999998"/>
    <n v="0.40821730000000001"/>
    <n v="0.2873349"/>
    <n v="0.29047830000000002"/>
    <n v="0.19129019999999999"/>
    <n v="0.1654118"/>
    <n v="0.1441625"/>
    <n v="0.53146130000000003"/>
    <n v="0.1131443"/>
    <n v="7.8349799999999997E-2"/>
    <n v="7.7683299999999997E-2"/>
    <n v="0.54694489999999996"/>
    <n v="0.6214269"/>
    <n v="0.57416299999999998"/>
    <n v="0.73214290000000004"/>
    <n v="0.19968050000000001"/>
    <n v="0.32888220000000001"/>
    <n v="0.24621125408114153"/>
    <n v="0.30875938883706516"/>
    <n v="2.9022558473917499E-2"/>
    <n v="3.5436803985251501E-2"/>
    <n v="2.2933727426797997E-2"/>
    <n v="3.2858221492603999E-2"/>
    <n v="1.51877283396715E-2"/>
    <n v="7.3289516049054995E-2"/>
    <n v="3.7482698313844008E-2"/>
    <n v="8.7393089885967001E-2"/>
    <n v="0.1588181641951745"/>
    <m/>
    <m/>
    <m/>
    <m/>
    <m/>
    <m/>
    <m/>
    <m/>
    <m/>
    <m/>
    <m/>
    <m/>
    <m/>
    <m/>
    <m/>
    <m/>
    <m/>
    <m/>
    <m/>
    <m/>
    <m/>
    <m/>
    <m/>
  </r>
  <r>
    <n v="15"/>
    <x v="2"/>
    <x v="14"/>
    <n v="0.64231539999999998"/>
    <n v="0.73839239999999995"/>
    <n v="0.3821138"/>
    <n v="0.20226640000000001"/>
    <n v="1.417E-4"/>
    <n v="0.38693719999999998"/>
    <n v="0.5163044"/>
    <n v="0.4360504"/>
    <n v="0.29034739999999998"/>
    <n v="0.34292590000000001"/>
    <n v="0.1717542"/>
    <n v="0.19975290000000001"/>
    <n v="0.18922620000000001"/>
    <n v="0.47648790000000002"/>
    <n v="0.1206469"/>
    <n v="8.3326499999999998E-2"/>
    <n v="9.9461099999999997E-2"/>
    <n v="0.56418990000000002"/>
    <n v="0.6522268"/>
    <n v="0.62886070000000005"/>
    <n v="0.74107140000000005"/>
    <n v="0.21246010000000001"/>
    <n v="0.34478829999999999"/>
    <n v="0.25581873245074149"/>
    <n v="0.32978297659915695"/>
    <n v="2.8848134544144997E-2"/>
    <n v="3.6552503647568999E-2"/>
    <n v="2.3898417061816495E-2"/>
    <n v="3.3844796198658003E-2"/>
    <n v="1.7019401170991502E-2"/>
    <n v="7.6975739420115999E-2"/>
    <n v="3.8679740407445498E-2"/>
    <n v="8.929905525353049E-2"/>
    <n v="0.166519677197211"/>
    <m/>
    <m/>
    <m/>
    <m/>
    <m/>
    <m/>
    <m/>
    <m/>
    <m/>
    <m/>
    <m/>
    <m/>
    <m/>
    <m/>
    <m/>
    <m/>
    <m/>
    <m/>
    <m/>
    <m/>
    <m/>
    <m/>
    <m/>
  </r>
  <r>
    <n v="15"/>
    <x v="3"/>
    <x v="14"/>
    <n v="0.65469060000000001"/>
    <n v="0.76301200000000002"/>
    <n v="0.37127369999999998"/>
    <n v="0.205762"/>
    <n v="1.405E-4"/>
    <n v="0.39632109999999998"/>
    <n v="0.52989129999999995"/>
    <n v="0.466534"/>
    <n v="0.38533509999999999"/>
    <n v="0.39809929999999999"/>
    <n v="0.1522181"/>
    <n v="0.2298695"/>
    <n v="0.2218715"/>
    <n v="0.42434040000000001"/>
    <n v="0.1243509"/>
    <n v="8.8847200000000001E-2"/>
    <n v="0.12494570000000001"/>
    <n v="0.5906962"/>
    <n v="0.66303990000000002"/>
    <n v="0.64343079999999997"/>
    <n v="0.75892859999999995"/>
    <n v="0.21246010000000001"/>
    <n v="0.34478829999999999"/>
    <n v="0.26651283824972899"/>
    <n v="0.35318437945981929"/>
    <n v="2.9515489225186001E-2"/>
    <n v="3.7393809304033999E-2"/>
    <n v="2.7957054264922496E-2"/>
    <n v="3.4273637143155997E-2"/>
    <n v="1.8814065513404501E-2"/>
    <n v="7.9399761125742499E-2"/>
    <n v="3.9159021673283501E-2"/>
    <n v="9.4866352794142503E-2"/>
    <n v="0.1716464854555865"/>
    <m/>
    <m/>
    <m/>
    <m/>
    <m/>
    <m/>
    <m/>
    <m/>
    <m/>
    <m/>
    <m/>
    <m/>
    <m/>
    <m/>
    <m/>
    <m/>
    <m/>
    <m/>
    <m/>
    <m/>
    <m/>
    <m/>
    <m/>
  </r>
  <r>
    <n v="15"/>
    <x v="4"/>
    <x v="14"/>
    <n v="0.68063870000000004"/>
    <n v="0.7456699"/>
    <n v="0.44444440000000002"/>
    <n v="0.21136150000000001"/>
    <n v="2.286E-4"/>
    <n v="0.2713816"/>
    <n v="0.54347829999999997"/>
    <n v="0.62425450000000005"/>
    <n v="0.46711970000000003"/>
    <n v="0.45613969999999998"/>
    <n v="0.14253150000000001"/>
    <n v="0.25929649999999999"/>
    <n v="0.2538938"/>
    <n v="0.37487340000000002"/>
    <n v="0.1153513"/>
    <n v="8.8086600000000001E-2"/>
    <n v="0.15476799999999999"/>
    <n v="0.62007670000000004"/>
    <n v="0.66426980000000002"/>
    <n v="0.64867560000000002"/>
    <n v="0.75892859999999995"/>
    <n v="0.21246010000000001"/>
    <n v="0.34478829999999999"/>
    <n v="0.27094688366140551"/>
    <n v="0.36288719004833409"/>
    <n v="2.9985033040015503E-2"/>
    <n v="3.1856289463561498E-2"/>
    <n v="3.4137308105508503E-2"/>
    <n v="3.4755838740287502E-2"/>
    <n v="1.96829298493095E-2"/>
    <n v="8.1370462789439504E-2"/>
    <n v="3.9159021673283501E-2"/>
    <n v="9.5978630609085513E-2"/>
    <n v="0.17496825305232"/>
    <m/>
    <m/>
    <m/>
    <m/>
    <m/>
    <m/>
    <m/>
    <m/>
    <m/>
    <m/>
    <m/>
    <m/>
    <m/>
    <m/>
    <m/>
    <m/>
    <m/>
    <m/>
    <m/>
    <m/>
    <m/>
    <m/>
    <m/>
  </r>
  <r>
    <n v="15"/>
    <x v="5"/>
    <x v="14"/>
    <n v="0.70259479999999996"/>
    <n v="0.75106099999999998"/>
    <n v="0.33062279999999999"/>
    <n v="0.2113294"/>
    <n v="3.7199999999999999E-4"/>
    <n v="0.28451910000000002"/>
    <n v="0.54347829999999997"/>
    <n v="0.7481776"/>
    <n v="0.54102030000000001"/>
    <n v="0.49214629999999998"/>
    <n v="0.1382987"/>
    <n v="0.29274670000000003"/>
    <n v="0.28807569999999999"/>
    <n v="0.3279494"/>
    <n v="0.1161978"/>
    <n v="8.9233900000000005E-2"/>
    <n v="0.18966659999999999"/>
    <n v="0.64157969999999998"/>
    <n v="0.66645739999999998"/>
    <n v="0.66115979999999996"/>
    <n v="0.75892859999999995"/>
    <n v="0.21246010000000001"/>
    <n v="0.34478829999999999"/>
    <n v="0.28066358704044747"/>
    <n v="0.38414978970131752"/>
    <n v="2.9526402010987999E-2"/>
    <n v="3.2528484523034001E-2"/>
    <n v="3.9243716610846496E-2"/>
    <n v="3.5576280870779999E-2"/>
    <n v="2.1548123480567997E-2"/>
    <n v="8.3081557870947495E-2"/>
    <n v="3.9159021673283501E-2"/>
    <n v="0.10129860314486849"/>
    <n v="0.17936498389557898"/>
    <m/>
    <m/>
    <m/>
    <m/>
    <m/>
    <m/>
    <m/>
    <m/>
    <m/>
    <m/>
    <m/>
    <m/>
    <m/>
    <m/>
    <m/>
    <m/>
    <m/>
    <m/>
    <m/>
    <m/>
    <m/>
    <m/>
    <m/>
  </r>
  <r>
    <n v="15"/>
    <x v="6"/>
    <x v="14"/>
    <n v="0.71217569999999997"/>
    <n v="0.77245810000000004"/>
    <n v="0.3821138"/>
    <n v="0.20805090000000001"/>
    <n v="2.7680000000000001E-4"/>
    <n v="0.32463560000000002"/>
    <n v="0.57065220000000005"/>
    <n v="0.81444660000000002"/>
    <n v="0.60940910000000004"/>
    <n v="0.51256840000000004"/>
    <n v="0.12739110000000001"/>
    <n v="0.32662799999999997"/>
    <n v="0.32661879999999999"/>
    <n v="0.28343750000000001"/>
    <n v="0.13731699999999999"/>
    <n v="0.1024857"/>
    <n v="0.2305055"/>
    <n v="0.65158609999999995"/>
    <n v="0.67013469999999997"/>
    <n v="0.67517450000000001"/>
    <n v="0.76785709999999996"/>
    <n v="0.21246010000000001"/>
    <n v="0.34478829999999999"/>
    <n v="0.2940565943176735"/>
    <n v="0.4134570702445699"/>
    <n v="3.0555624673098501E-2"/>
    <n v="3.4765312304486998E-2"/>
    <n v="4.2819494873686005E-2"/>
    <n v="3.66863012890715E-2"/>
    <n v="2.5638935859101E-2"/>
    <n v="8.4192265695993487E-2"/>
    <n v="3.9398659622236001E-2"/>
    <n v="0.10814043185127151"/>
    <n v="0.18591616246640197"/>
    <m/>
    <m/>
    <m/>
    <m/>
    <m/>
    <m/>
    <m/>
    <m/>
    <m/>
    <m/>
    <m/>
    <m/>
    <m/>
    <m/>
    <m/>
    <m/>
    <m/>
    <m/>
    <m/>
    <m/>
    <m/>
    <m/>
    <m/>
  </r>
  <r>
    <n v="15"/>
    <x v="7"/>
    <x v="14"/>
    <n v="0.71936129999999998"/>
    <n v="0.79529119999999998"/>
    <n v="0.699187"/>
    <n v="0.20886350000000001"/>
    <n v="2.9579999999999998E-4"/>
    <n v="0.36924200000000001"/>
    <n v="0.59782610000000003"/>
    <n v="0.86414840000000004"/>
    <n v="0.65151910000000002"/>
    <n v="0.5249279"/>
    <n v="0.1302401"/>
    <n v="0.36910169999999998"/>
    <n v="0.36977199999999999"/>
    <n v="0.24121380000000001"/>
    <n v="0.16149740000000001"/>
    <n v="0.1173477"/>
    <n v="0.27829559999999998"/>
    <n v="0.65786670000000003"/>
    <n v="0.69507890000000006"/>
    <n v="0.68833759999999999"/>
    <n v="0.77678570000000002"/>
    <n v="0.21246010000000001"/>
    <n v="0.34478829999999999"/>
    <n v="0.31068184967795404"/>
    <n v="0.44983732546741856"/>
    <n v="3.3612670891883502E-2"/>
    <n v="3.7430377828174502E-2"/>
    <n v="4.53121633092455E-2"/>
    <n v="3.8395850183222495E-2"/>
    <n v="3.0359304842029998E-2"/>
    <n v="8.5933182368242989E-2"/>
    <n v="3.9638300255155003E-2"/>
    <n v="0.11635521202930352"/>
    <n v="0.19432663764865046"/>
    <m/>
    <m/>
    <m/>
    <m/>
    <m/>
    <m/>
    <m/>
    <m/>
    <m/>
    <m/>
    <m/>
    <m/>
    <m/>
    <m/>
    <m/>
    <m/>
    <m/>
    <m/>
    <m/>
    <m/>
    <m/>
    <m/>
    <m/>
  </r>
  <r>
    <n v="15"/>
    <x v="8"/>
    <x v="14"/>
    <n v="0.71457090000000001"/>
    <n v="0.83848909999999999"/>
    <n v="0.60433599999999998"/>
    <n v="0.2108064"/>
    <n v="3.1609999999999999E-4"/>
    <n v="0.4188402"/>
    <n v="0.61141310000000004"/>
    <n v="0.88402919999999996"/>
    <n v="0.68606590000000001"/>
    <n v="0.52277870000000004"/>
    <n v="0.15873019999999999"/>
    <n v="0.39720670000000002"/>
    <n v="0.38435019999999998"/>
    <n v="0.20116049999999999"/>
    <n v="0.18918280000000001"/>
    <n v="0.13401540000000001"/>
    <n v="0.33422030000000003"/>
    <n v="0.6745795"/>
    <n v="0.72239209999999998"/>
    <n v="0.69566680000000003"/>
    <n v="0.78571429999999998"/>
    <n v="0.21246010000000001"/>
    <n v="0.34478829999999999"/>
    <n v="0.32361787194473701"/>
    <n v="0.47814460745710563"/>
    <n v="3.3869190187790499E-2"/>
    <n v="4.0153553610485504E-2"/>
    <n v="4.7168632114206993E-2"/>
    <n v="3.8479373670643996E-2"/>
    <n v="3.5807464829477005E-2"/>
    <n v="8.8261716644058991E-2"/>
    <n v="3.9877940888074004E-2"/>
    <n v="0.121191375912483"/>
    <n v="0.20242649603225399"/>
    <m/>
    <m/>
    <m/>
    <m/>
    <m/>
    <m/>
    <m/>
    <m/>
    <m/>
    <m/>
    <m/>
    <m/>
    <m/>
    <m/>
    <m/>
    <m/>
    <m/>
    <m/>
    <m/>
    <m/>
    <m/>
    <m/>
    <m/>
  </r>
  <r>
    <n v="15"/>
    <x v="9"/>
    <x v="14"/>
    <n v="0.7185629"/>
    <n v="0.94483189999999995"/>
    <n v="0.4823848"/>
    <n v="0.21225859999999999"/>
    <n v="3.3780000000000003E-4"/>
    <n v="0.4739892"/>
    <n v="0.625"/>
    <n v="0.85221999999999998"/>
    <n v="0.72240740000000003"/>
    <n v="0.56630899999999995"/>
    <n v="0.1872202"/>
    <n v="0.45585949999999997"/>
    <n v="0.45242349999999998"/>
    <n v="0.19286139999999999"/>
    <n v="0.22088099999999999"/>
    <n v="0.15270819999999999"/>
    <n v="0.39966420000000002"/>
    <n v="0.68458589999999997"/>
    <n v="0.75989499999999999"/>
    <n v="0.74411970000000005"/>
    <n v="0.79464290000000004"/>
    <n v="0.21246010000000001"/>
    <n v="0.34478829999999999"/>
    <n v="0.34429557767956048"/>
    <n v="0.52339264700620425"/>
    <n v="3.55511318043625E-2"/>
    <n v="4.3123863051736003E-2"/>
    <n v="4.8635424258914997E-2"/>
    <n v="4.3142185807630996E-2"/>
    <n v="4.2097140470235002E-2"/>
    <n v="9.1628250765687994E-2"/>
    <n v="4.0117581520992998E-2"/>
    <n v="0.12731041911501351"/>
    <n v="0.21698515856454698"/>
    <m/>
    <m/>
    <m/>
    <m/>
    <m/>
    <m/>
    <m/>
    <m/>
    <m/>
    <m/>
    <m/>
    <m/>
    <m/>
    <m/>
    <m/>
    <m/>
    <m/>
    <m/>
    <m/>
    <m/>
    <m/>
    <m/>
    <m/>
  </r>
  <r>
    <n v="15"/>
    <x v="10"/>
    <x v="14"/>
    <n v="0.72135729999999998"/>
    <n v="1"/>
    <n v="0.3848239"/>
    <n v="0.2139964"/>
    <n v="3.6099999999999999E-4"/>
    <n v="0.53530999999999995"/>
    <n v="0.63819879999999996"/>
    <n v="0.82139229999999996"/>
    <n v="0.73541860000000003"/>
    <n v="0.54535"/>
    <n v="0.21571019999999999"/>
    <n v="0.4936778"/>
    <n v="0.46853840000000002"/>
    <n v="0.1846554"/>
    <n v="0.25717400000000001"/>
    <n v="0.1736723"/>
    <n v="0.47624739999999999"/>
    <n v="0.69054720000000003"/>
    <n v="0.78461979999999998"/>
    <n v="0.79267489999999996"/>
    <n v="0.80357140000000005"/>
    <n v="0.21246010000000001"/>
    <n v="0.34478829999999999"/>
    <n v="0.36002443120459054"/>
    <n v="0.5578113487465991"/>
    <n v="3.6171547683910503E-2"/>
    <n v="4.6398964551845993E-2"/>
    <n v="4.8617994861224E-2"/>
    <n v="4.4895347811219996E-2"/>
    <n v="4.9360083069607E-2"/>
    <n v="9.4223273756837506E-2"/>
    <n v="4.0357219469945499E-2"/>
    <n v="0.13118850709698049"/>
    <n v="0.22883592410761"/>
    <m/>
    <m/>
    <m/>
    <m/>
    <m/>
    <m/>
    <m/>
    <m/>
    <m/>
    <m/>
    <m/>
    <m/>
    <m/>
    <m/>
    <m/>
    <m/>
    <m/>
    <m/>
    <m/>
    <m/>
    <m/>
    <m/>
    <m/>
  </r>
  <r>
    <n v="16"/>
    <x v="0"/>
    <x v="15"/>
    <n v="0.51571259999999997"/>
    <n v="0.52906839999999999"/>
    <n v="0.44715450000000001"/>
    <n v="0.24712680000000001"/>
    <n v="4.6199999999999998E-5"/>
    <n v="0.28193689999999999"/>
    <n v="0.44061070000000002"/>
    <n v="0.2564612"/>
    <n v="0.1633124"/>
    <n v="0.184783"/>
    <n v="0.21123320000000001"/>
    <n v="8.7131399999999998E-2"/>
    <n v="9.4696199999999994E-2"/>
    <n v="0.59992190000000001"/>
    <n v="8.9561199999999994E-2"/>
    <n v="5.4407799999999999E-2"/>
    <n v="0.1427677"/>
    <n v="0.4183521"/>
    <n v="0.63433799999999996"/>
    <n v="0.54472480000000001"/>
    <n v="0.89477280000000003"/>
    <n v="0.27635779999999999"/>
    <n v="0.30500240000000001"/>
    <n v="0.22479008650567303"/>
    <n v="0.26188446711834079"/>
    <n v="2.2695775016032E-2"/>
    <n v="3.2128821587081004E-2"/>
    <n v="1.5071552181792999E-2"/>
    <n v="3.0577799929595501E-2"/>
    <n v="1.5732110726258998E-2"/>
    <n v="6.5258018345269495E-2"/>
    <n v="4.3326008719642997E-2"/>
    <n v="6.9896148784906006E-2"/>
    <n v="0.15489393772076698"/>
    <m/>
    <m/>
    <m/>
    <m/>
    <m/>
    <m/>
    <m/>
    <m/>
    <m/>
    <m/>
    <m/>
    <m/>
    <m/>
    <m/>
    <m/>
    <m/>
    <m/>
    <m/>
    <m/>
    <m/>
    <m/>
    <m/>
    <m/>
  </r>
  <r>
    <n v="16"/>
    <x v="1"/>
    <x v="15"/>
    <n v="0.52574849999999995"/>
    <n v="0.56774009999999997"/>
    <n v="0.43902439999999998"/>
    <n v="0.25215110000000002"/>
    <n v="5.0099999999999998E-5"/>
    <n v="0.29336669999999998"/>
    <n v="0.42119570000000001"/>
    <n v="0.27634189999999997"/>
    <n v="0.19305220000000001"/>
    <n v="0.27103749999999999"/>
    <n v="0.20146520000000001"/>
    <n v="0.1160412"/>
    <n v="0.1226482"/>
    <n v="0.52580519999999997"/>
    <n v="9.7792900000000002E-2"/>
    <n v="5.7972099999999999E-2"/>
    <n v="0.162493"/>
    <n v="0.43666169999999999"/>
    <n v="0.67164590000000002"/>
    <n v="0.5844916"/>
    <n v="0.88392859999999995"/>
    <n v="0.27635779999999999"/>
    <n v="0.30500240000000001"/>
    <n v="0.23283170775467055"/>
    <n v="0.27948156425183562"/>
    <n v="2.3692409326556495E-2"/>
    <n v="3.2570685524979999E-2"/>
    <n v="1.7278229672671501E-2"/>
    <n v="2.9910539130696998E-2"/>
    <n v="1.7439386507662503E-2"/>
    <n v="6.8905503567653001E-2"/>
    <n v="4.3034954024449998E-2"/>
    <n v="7.3541324524208002E-2"/>
    <n v="0.15929038323046252"/>
    <m/>
    <m/>
    <m/>
    <m/>
    <m/>
    <m/>
    <m/>
    <m/>
    <m/>
    <m/>
    <m/>
    <m/>
    <m/>
    <m/>
    <m/>
    <m/>
    <m/>
    <m/>
    <m/>
    <m/>
    <m/>
    <m/>
    <m/>
  </r>
  <r>
    <n v="16"/>
    <x v="2"/>
    <x v="15"/>
    <n v="0.54850299999999996"/>
    <n v="0.59322209999999997"/>
    <n v="0.30081360000000001"/>
    <n v="0.25642720000000002"/>
    <n v="5.4400000000000001E-5"/>
    <n v="0.30516359999999998"/>
    <n v="0.42119570000000001"/>
    <n v="0.29622270000000001"/>
    <n v="0.20119219999999999"/>
    <n v="0.36552679999999999"/>
    <n v="0.19169720000000001"/>
    <n v="0.14469219999999999"/>
    <n v="0.1607758"/>
    <n v="0.45651619999999998"/>
    <n v="0.1065938"/>
    <n v="6.1707400000000003E-2"/>
    <n v="0.18423410000000001"/>
    <n v="0.45486480000000001"/>
    <n v="0.69843270000000002"/>
    <n v="0.66432979999999997"/>
    <n v="0.89285709999999996"/>
    <n v="0.31789139999999999"/>
    <n v="0.3306114"/>
    <n v="0.2434435311462555"/>
    <n v="0.30270291243563524"/>
    <n v="2.3541819330743997E-2"/>
    <n v="3.3331076669684503E-2"/>
    <n v="1.8871633184417001E-2"/>
    <n v="2.9840473900754998E-2"/>
    <n v="1.9293763857828002E-2"/>
    <n v="7.3111284127054504E-2"/>
    <n v="4.5453480075772497E-2"/>
    <n v="7.5744529184845505E-2"/>
    <n v="0.16769900196140999"/>
    <m/>
    <m/>
    <m/>
    <m/>
    <m/>
    <m/>
    <m/>
    <m/>
    <m/>
    <m/>
    <m/>
    <m/>
    <m/>
    <m/>
    <m/>
    <m/>
    <m/>
    <m/>
    <m/>
    <m/>
    <m/>
    <m/>
    <m/>
  </r>
  <r>
    <n v="16"/>
    <x v="3"/>
    <x v="15"/>
    <n v="0.57644709999999999"/>
    <n v="0.59782080000000004"/>
    <n v="0.38753389999999999"/>
    <n v="0.26981850000000002"/>
    <n v="5.91E-5"/>
    <n v="0.313475"/>
    <n v="0.43478260000000002"/>
    <n v="0.33465869999999998"/>
    <n v="0.2682348"/>
    <n v="0.4690376"/>
    <n v="0.18192920000000001"/>
    <n v="0.17018220000000001"/>
    <n v="0.1861112"/>
    <n v="0.39174039999999999"/>
    <n v="0.1100343"/>
    <n v="6.3116000000000005E-2"/>
    <n v="0.20819699999999999"/>
    <n v="0.47785820000000001"/>
    <n v="0.70870580000000005"/>
    <n v="0.68681970000000003"/>
    <n v="0.89285709999999996"/>
    <n v="0.31789139999999999"/>
    <n v="0.3306114"/>
    <n v="0.25311980389248095"/>
    <n v="0.32387703965864328"/>
    <n v="2.4668239764305499E-2"/>
    <n v="3.4558948689437E-2"/>
    <n v="2.2846607132784E-2"/>
    <n v="2.9302904665254998E-2"/>
    <n v="2.0793031528306499E-2"/>
    <n v="7.54965920366205E-2"/>
    <n v="4.5453480075772497E-2"/>
    <n v="8.2073795586526499E-2"/>
    <n v="0.17104600830595448"/>
    <m/>
    <m/>
    <m/>
    <m/>
    <m/>
    <m/>
    <m/>
    <m/>
    <m/>
    <m/>
    <m/>
    <m/>
    <m/>
    <m/>
    <m/>
    <m/>
    <m/>
    <m/>
    <m/>
    <m/>
    <m/>
    <m/>
    <m/>
  </r>
  <r>
    <n v="16"/>
    <x v="4"/>
    <x v="15"/>
    <n v="0.60558880000000004"/>
    <n v="0.60663160000000005"/>
    <n v="0.45528459999999998"/>
    <n v="0.26960529999999999"/>
    <n v="6.5400000000000004E-5"/>
    <n v="0.25180960000000002"/>
    <n v="0.43478260000000002"/>
    <n v="0.39032480000000003"/>
    <n v="0.31553639999999999"/>
    <n v="0.58243140000000004"/>
    <n v="0.1620269"/>
    <n v="0.19443650000000001"/>
    <n v="0.2151846"/>
    <n v="0.33118379999999997"/>
    <n v="0.1085711"/>
    <n v="6.43209E-2"/>
    <n v="0.2346086"/>
    <n v="0.50010650000000001"/>
    <n v="0.72430269999999997"/>
    <n v="0.71826020000000002"/>
    <n v="0.89285709999999996"/>
    <n v="0.31789139999999999"/>
    <n v="0.3306114"/>
    <n v="0.25866771943978895"/>
    <n v="0.33601727926350849"/>
    <n v="2.5766744085581997E-2"/>
    <n v="3.1569225892994997E-2"/>
    <n v="2.6478250203058495E-2"/>
    <n v="2.9037683462217495E-2"/>
    <n v="2.2082723528599503E-2"/>
    <n v="7.8279612191563999E-2"/>
    <n v="4.5453480075772497E-2"/>
    <n v="8.3814220181635493E-2"/>
    <n v="0.17485349925815349"/>
    <m/>
    <m/>
    <m/>
    <m/>
    <m/>
    <m/>
    <m/>
    <m/>
    <m/>
    <m/>
    <m/>
    <m/>
    <m/>
    <m/>
    <m/>
    <m/>
    <m/>
    <m/>
    <m/>
    <m/>
    <m/>
    <m/>
    <m/>
  </r>
  <r>
    <n v="16"/>
    <x v="5"/>
    <x v="15"/>
    <n v="0.64031930000000004"/>
    <n v="0.61971069999999995"/>
    <n v="0.230352"/>
    <n v="0.26957320000000001"/>
    <n v="9.0199999999999997E-5"/>
    <n v="0.25770799999999999"/>
    <n v="0.43478260000000002"/>
    <n v="0.44135200000000002"/>
    <n v="0.37963079999999999"/>
    <n v="0.59747950000000005"/>
    <n v="0.16727719999999999"/>
    <n v="0.223806"/>
    <n v="0.241143"/>
    <n v="0.27457150000000002"/>
    <n v="0.1114402"/>
    <n v="6.6166799999999998E-2"/>
    <n v="0.26371909999999998"/>
    <n v="0.52139659999999999"/>
    <n v="0.72665440000000003"/>
    <n v="0.71738990000000002"/>
    <n v="0.89285709999999996"/>
    <n v="0.31789139999999999"/>
    <n v="0.3306114"/>
    <n v="0.2643657273722535"/>
    <n v="0.34848595889294298"/>
    <n v="2.4808826517968497E-2"/>
    <n v="3.1859667640546999E-2"/>
    <n v="2.97784481561265E-2"/>
    <n v="2.8989372753852501E-2"/>
    <n v="2.3824447692932002E-2"/>
    <n v="7.9651484535054495E-2"/>
    <n v="4.5453480075772497E-2"/>
    <n v="8.6446942314641992E-2"/>
    <n v="0.17791878505761149"/>
    <m/>
    <m/>
    <m/>
    <m/>
    <m/>
    <m/>
    <m/>
    <m/>
    <m/>
    <m/>
    <m/>
    <m/>
    <m/>
    <m/>
    <m/>
    <m/>
    <m/>
    <m/>
    <m/>
    <m/>
    <m/>
    <m/>
    <m/>
  </r>
  <r>
    <n v="16"/>
    <x v="6"/>
    <x v="15"/>
    <n v="0.66427150000000001"/>
    <n v="0.63597800000000004"/>
    <n v="0.31165359999999998"/>
    <n v="0.27376070000000002"/>
    <n v="2.5759999999999997E-4"/>
    <n v="0.27609990000000001"/>
    <n v="0.44836959999999998"/>
    <n v="0.47249839999999999"/>
    <n v="0.46737610000000002"/>
    <n v="0.69313809999999998"/>
    <n v="0.16361419999999999"/>
    <n v="0.25576179999999998"/>
    <n v="0.29015239999999998"/>
    <n v="0.2216467"/>
    <n v="0.1301166"/>
    <n v="7.5054999999999997E-2"/>
    <n v="0.29580450000000003"/>
    <n v="0.54087719999999995"/>
    <n v="0.73731159999999996"/>
    <n v="0.75804190000000005"/>
    <n v="0.90178570000000002"/>
    <n v="0.31789139999999999"/>
    <n v="0.3306114"/>
    <n v="0.2788363671403335"/>
    <n v="0.38015137133878041"/>
    <n v="2.6124209914022499E-2"/>
    <n v="3.3212171605146501E-2"/>
    <n v="3.4285199660984991E-2"/>
    <n v="3.0129146706744499E-2"/>
    <n v="2.7100844957778002E-2"/>
    <n v="8.22916735869655E-2"/>
    <n v="4.5693120708691498E-2"/>
    <n v="9.3621581180153984E-2"/>
    <n v="0.18521478596017951"/>
    <m/>
    <m/>
    <m/>
    <m/>
    <m/>
    <m/>
    <m/>
    <m/>
    <m/>
    <m/>
    <m/>
    <m/>
    <m/>
    <m/>
    <m/>
    <m/>
    <m/>
    <m/>
    <m/>
    <m/>
    <m/>
    <m/>
    <m/>
  </r>
  <r>
    <n v="16"/>
    <x v="7"/>
    <x v="15"/>
    <n v="0.66427150000000001"/>
    <n v="0.70122989999999996"/>
    <n v="0.90785910000000003"/>
    <n v="0.27452900000000002"/>
    <n v="2.81E-4"/>
    <n v="0.29551159999999999"/>
    <n v="0.47554350000000001"/>
    <n v="0.5361167"/>
    <n v="0.5016024"/>
    <n v="0.73075690000000004"/>
    <n v="0.16402120000000001"/>
    <n v="0.29406860000000001"/>
    <n v="0.33808199999999999"/>
    <n v="0.1721693"/>
    <n v="0.15126790000000001"/>
    <n v="8.4861800000000001E-2"/>
    <n v="0.33116859999999998"/>
    <n v="0.56163510000000005"/>
    <n v="0.76431039999999995"/>
    <n v="0.81159460000000005"/>
    <n v="0.90178570000000002"/>
    <n v="0.31789139999999999"/>
    <n v="0.3306114"/>
    <n v="0.29797995453318449"/>
    <n v="0.42204237271832701"/>
    <n v="3.2238255267568496E-2"/>
    <n v="3.46581004464055E-2"/>
    <n v="3.7038190308713498E-2"/>
    <n v="3.1596197211043502E-2"/>
    <n v="3.07498175315205E-2"/>
    <n v="8.6006273059241509E-2"/>
    <n v="4.5693120708691498E-2"/>
    <n v="0.10393454602268749"/>
    <n v="0.19404540851049701"/>
    <m/>
    <m/>
    <m/>
    <m/>
    <m/>
    <m/>
    <m/>
    <m/>
    <m/>
    <m/>
    <m/>
    <m/>
    <m/>
    <m/>
    <m/>
    <m/>
    <m/>
    <m/>
    <m/>
    <m/>
    <m/>
    <m/>
    <m/>
  </r>
  <r>
    <n v="16"/>
    <x v="8"/>
    <x v="15"/>
    <n v="0.6147705"/>
    <n v="0.81899010000000005"/>
    <n v="0.82384820000000003"/>
    <n v="0.27139540000000001"/>
    <n v="3.0660000000000003E-4"/>
    <n v="0.3159998"/>
    <n v="0.48913040000000002"/>
    <n v="0.50165669999999996"/>
    <n v="0.57761810000000002"/>
    <n v="0.73774329999999999"/>
    <n v="0.15791620000000001"/>
    <n v="0.3211966"/>
    <n v="0.36528640000000001"/>
    <n v="0.12591459999999999"/>
    <n v="0.17522190000000001"/>
    <n v="9.5682100000000006E-2"/>
    <n v="0.37014659999999999"/>
    <n v="0.57888010000000001"/>
    <n v="0.81822139999999999"/>
    <n v="0.90836019999999995"/>
    <n v="0.90178570000000002"/>
    <n v="0.31789139999999999"/>
    <n v="0.3306114"/>
    <n v="0.31255948084245294"/>
    <n v="0.45394605640108238"/>
    <n v="3.3804800893076498E-2"/>
    <n v="3.5750893067107006E-2"/>
    <n v="3.8880122017751005E-2"/>
    <n v="3.1920038432949993E-2"/>
    <n v="3.4814423721049502E-2"/>
    <n v="9.1696082001827495E-2"/>
    <n v="4.5693120708691498E-2"/>
    <n v="0.1084358159779345"/>
    <n v="0.20412366486451849"/>
    <m/>
    <m/>
    <m/>
    <m/>
    <m/>
    <m/>
    <m/>
    <m/>
    <m/>
    <m/>
    <m/>
    <m/>
    <m/>
    <m/>
    <m/>
    <m/>
    <m/>
    <m/>
    <m/>
    <m/>
    <m/>
    <m/>
    <m/>
  </r>
  <r>
    <n v="16"/>
    <x v="9"/>
    <x v="15"/>
    <n v="0.62195610000000001"/>
    <n v="0.86434750000000005"/>
    <n v="0.31436370000000002"/>
    <n v="0.26021650000000002"/>
    <n v="3.345E-4"/>
    <n v="0.33762419999999999"/>
    <n v="0.5163044"/>
    <n v="0.57654079999999996"/>
    <n v="0.63921289999999997"/>
    <n v="0.78933419999999999"/>
    <n v="0.15181120000000001"/>
    <n v="0.3621472"/>
    <n v="0.44303690000000001"/>
    <n v="0.1216585"/>
    <n v="0.2023501"/>
    <n v="0.1076208"/>
    <n v="0.41310760000000002"/>
    <n v="0.58622529999999995"/>
    <n v="0.84107770000000004"/>
    <n v="0.92904659999999994"/>
    <n v="0.90178570000000002"/>
    <n v="0.31789139999999999"/>
    <n v="0.3306114"/>
    <n v="0.32581620121634403"/>
    <n v="0.48295510679872733"/>
    <n v="3.1106014937723501E-2"/>
    <n v="3.6777608213413998E-2"/>
    <n v="4.2815489188223498E-2"/>
    <n v="3.6477964984384999E-2"/>
    <n v="3.93427901705415E-2"/>
    <n v="9.3603213013364994E-2"/>
    <n v="4.5693120708691498E-2"/>
    <n v="0.110699112339361"/>
    <n v="0.215117088876983"/>
    <m/>
    <m/>
    <m/>
    <m/>
    <m/>
    <m/>
    <m/>
    <m/>
    <m/>
    <m/>
    <m/>
    <m/>
    <m/>
    <m/>
    <m/>
    <m/>
    <m/>
    <m/>
    <m/>
    <m/>
    <m/>
    <m/>
    <m/>
  </r>
  <r>
    <n v="16"/>
    <x v="10"/>
    <x v="15"/>
    <n v="0.63033930000000005"/>
    <n v="0.90189540000000001"/>
    <n v="0.29268290000000002"/>
    <n v="0.27114199999999999"/>
    <n v="3.6489999999999998E-4"/>
    <n v="0.36044759999999998"/>
    <n v="0.54224309999999998"/>
    <n v="0.66006830000000005"/>
    <n v="0.71087040000000001"/>
    <n v="0.79847069999999998"/>
    <n v="0.14570610000000001"/>
    <n v="0.39559749999999999"/>
    <n v="0.4742285"/>
    <n v="0.1174298"/>
    <n v="0.233073"/>
    <n v="0.12079330000000001"/>
    <n v="0.4604589"/>
    <n v="0.59197359999999999"/>
    <n v="0.87263829999999998"/>
    <n v="0.95615349999999999"/>
    <n v="0.90178570000000002"/>
    <n v="0.31789139999999999"/>
    <n v="0.3306114"/>
    <n v="0.34238348502759447"/>
    <n v="0.51920850563930243"/>
    <n v="3.1951347566816501E-2"/>
    <n v="3.8817556658842498E-2"/>
    <n v="4.6756828976968E-2"/>
    <n v="3.8843224286452004E-2"/>
    <n v="4.4388701080887001E-2"/>
    <n v="9.5932705748937003E-2"/>
    <n v="4.5693120708691498E-2"/>
    <n v="0.11752573320262699"/>
    <n v="0.22485775182496751"/>
    <m/>
    <m/>
    <m/>
    <m/>
    <m/>
    <m/>
    <m/>
    <m/>
    <m/>
    <m/>
    <m/>
    <m/>
    <m/>
    <m/>
    <m/>
    <m/>
    <m/>
    <m/>
    <m/>
    <m/>
    <m/>
    <m/>
    <m/>
  </r>
  <r>
    <n v="17"/>
    <x v="0"/>
    <x v="16"/>
    <n v="0.53612110000000002"/>
    <n v="0.36827260000000001"/>
    <n v="0.45799459999999997"/>
    <n v="0.1679291"/>
    <n v="1.3229999999999999E-4"/>
    <n v="0.1223836"/>
    <n v="0.45945000000000003"/>
    <n v="0.35652739999999999"/>
    <n v="8.06307E-2"/>
    <n v="0.4653929"/>
    <n v="0.1872202"/>
    <n v="0.10491979999999999"/>
    <n v="0.15587490000000001"/>
    <n v="0.53422020000000003"/>
    <n v="8.9900800000000003E-2"/>
    <n v="6.6493800000000006E-2"/>
    <n v="9.5590400000000006E-2"/>
    <n v="0.31988499999999997"/>
    <n v="0.68316690000000002"/>
    <n v="0.78016509999999994"/>
    <n v="0.91549619999999998"/>
    <n v="0.54632590000000003"/>
    <n v="0.26071499999999997"/>
    <n v="0.22039679609351848"/>
    <n v="0.25227083875602851"/>
    <n v="1.9165999431282502E-2"/>
    <n v="2.1263759626342998E-2"/>
    <n v="1.7140140617141999E-2"/>
    <n v="3.1190031350154499E-2"/>
    <n v="1.3976905631186001E-2"/>
    <n v="6.7149984864484993E-2"/>
    <n v="5.0509974572925498E-2"/>
    <n v="5.75698996747675E-2"/>
    <n v="0.16282689641875098"/>
    <m/>
    <m/>
    <m/>
    <m/>
    <m/>
    <m/>
    <m/>
    <m/>
    <m/>
    <m/>
    <m/>
    <m/>
    <m/>
    <m/>
    <m/>
    <m/>
    <m/>
    <m/>
    <m/>
    <m/>
    <m/>
    <m/>
    <m/>
  </r>
  <r>
    <n v="17"/>
    <x v="1"/>
    <x v="16"/>
    <n v="0.55528940000000004"/>
    <n v="0.39973760000000003"/>
    <n v="0.4173442"/>
    <n v="0.1743412"/>
    <n v="1.248E-4"/>
    <n v="0.1333048"/>
    <n v="0.50271739999999998"/>
    <n v="0.40821730000000001"/>
    <n v="9.2039499999999996E-2"/>
    <n v="0.4862998"/>
    <n v="0.18803420000000001"/>
    <n v="0.1368182"/>
    <n v="0.1845745"/>
    <n v="0.50135370000000001"/>
    <n v="9.3417600000000003E-2"/>
    <n v="7.0610900000000004E-2"/>
    <n v="0.1174666"/>
    <n v="0.32872050000000003"/>
    <n v="0.71845930000000002"/>
    <n v="0.78848200000000002"/>
    <n v="0.91964290000000004"/>
    <n v="0.54632590000000003"/>
    <n v="0.26071499999999997"/>
    <n v="0.22916916122960351"/>
    <n v="0.27146698796653951"/>
    <n v="1.9857304497103004E-2"/>
    <n v="2.2816611402206997E-2"/>
    <n v="1.87354967193415E-2"/>
    <n v="3.2276313145805993E-2"/>
    <n v="1.5509156293367E-2"/>
    <n v="6.9353008559998014E-2"/>
    <n v="5.0621270611780997E-2"/>
    <n v="6.1409412618651502E-2"/>
    <n v="0.167759748610952"/>
    <m/>
    <m/>
    <m/>
    <m/>
    <m/>
    <m/>
    <m/>
    <m/>
    <m/>
    <m/>
    <m/>
    <m/>
    <m/>
    <m/>
    <m/>
    <m/>
    <m/>
    <m/>
    <m/>
    <m/>
    <m/>
    <m/>
    <m/>
  </r>
  <r>
    <n v="17"/>
    <x v="2"/>
    <x v="16"/>
    <n v="0.58443109999999998"/>
    <n v="0.41995090000000002"/>
    <n v="0.36856369999999999"/>
    <n v="0.1787581"/>
    <n v="1.178E-4"/>
    <n v="0.14483360000000001"/>
    <n v="0.50271739999999998"/>
    <n v="0.50828359999999995"/>
    <n v="9.3449599999999994E-2"/>
    <n v="0.50757589999999997"/>
    <n v="0.18884819999999999"/>
    <n v="0.1700673"/>
    <n v="0.2190888"/>
    <n v="0.46949469999999999"/>
    <n v="9.7037899999999996E-2"/>
    <n v="7.4924299999999999E-2"/>
    <n v="0.1426241"/>
    <n v="0.337343"/>
    <n v="0.74490429999999996"/>
    <n v="0.8030815"/>
    <n v="0.91071429999999998"/>
    <n v="0.56549519999999998"/>
    <n v="0.26424209999999998"/>
    <n v="0.23816559910713295"/>
    <n v="0.29115346489506599"/>
    <n v="2.0342414927154499E-2"/>
    <n v="2.3567234467241002E-2"/>
    <n v="2.0916769666691499E-2"/>
    <n v="3.3691372304189005E-2"/>
    <n v="1.72226880200805E-2"/>
    <n v="7.1334338479868004E-2"/>
    <n v="5.1090781241908495E-2"/>
    <n v="6.4826419061086993E-2"/>
    <n v="0.17333918004604601"/>
    <m/>
    <m/>
    <m/>
    <m/>
    <m/>
    <m/>
    <m/>
    <m/>
    <m/>
    <m/>
    <m/>
    <m/>
    <m/>
    <m/>
    <m/>
    <m/>
    <m/>
    <m/>
    <m/>
    <m/>
    <m/>
    <m/>
    <m/>
  </r>
  <r>
    <n v="17"/>
    <x v="3"/>
    <x v="16"/>
    <n v="0.59960080000000004"/>
    <n v="0.43861420000000001"/>
    <n v="0.35501379999999999"/>
    <n v="0.1956049"/>
    <n v="1.1120000000000001E-4"/>
    <n v="0.15394930000000001"/>
    <n v="0.5163044"/>
    <n v="0.6991385"/>
    <n v="9.89617E-2"/>
    <n v="0.52922769999999997"/>
    <n v="0.1896622"/>
    <n v="0.1986608"/>
    <n v="0.26568930000000002"/>
    <n v="0.43861220000000001"/>
    <n v="9.8294099999999995E-2"/>
    <n v="7.9058199999999995E-2"/>
    <n v="0.17155509999999999"/>
    <n v="0.3484139"/>
    <n v="0.74862870000000004"/>
    <n v="0.83326630000000002"/>
    <n v="0.91071429999999998"/>
    <n v="0.56549519999999998"/>
    <n v="0.26424209999999998"/>
    <n v="0.24924276753132449"/>
    <n v="0.31539310547113519"/>
    <n v="2.0881200184836003E-2"/>
    <n v="2.4983528958569499E-2"/>
    <n v="2.4943074917596997E-2"/>
    <n v="3.5467654019581504E-2"/>
    <n v="1.8961463125728502E-2"/>
    <n v="7.2915065083103497E-2"/>
    <n v="5.1090781241908495E-2"/>
    <n v="7.0807804061002497E-2"/>
    <n v="0.17843496347032201"/>
    <m/>
    <m/>
    <m/>
    <m/>
    <m/>
    <m/>
    <m/>
    <m/>
    <m/>
    <m/>
    <m/>
    <m/>
    <m/>
    <m/>
    <m/>
    <m/>
    <m/>
    <m/>
    <m/>
    <m/>
    <m/>
    <m/>
    <m/>
  </r>
  <r>
    <n v="17"/>
    <x v="4"/>
    <x v="16"/>
    <n v="0.6011976"/>
    <n v="0.47831069999999998"/>
    <n v="0.53658539999999999"/>
    <n v="0.18630849999999999"/>
    <n v="1.552E-4"/>
    <n v="0.14000760000000001"/>
    <n v="0.52989129999999995"/>
    <n v="0.82173629999999998"/>
    <n v="0.1158826"/>
    <n v="0.55126149999999996"/>
    <n v="0.18945870000000001"/>
    <n v="0.22397839999999999"/>
    <n v="0.31282969999999999"/>
    <n v="0.4086764"/>
    <n v="0.1043105"/>
    <n v="8.9022100000000007E-2"/>
    <n v="0.20482539999999999"/>
    <n v="0.35927189999999998"/>
    <n v="0.73468509999999998"/>
    <n v="0.84409959999999995"/>
    <n v="0.91071429999999998"/>
    <n v="0.56549519999999998"/>
    <n v="0.26424209999999998"/>
    <n v="0.25849564969107497"/>
    <n v="0.33564074722001869"/>
    <n v="2.3240806809338998E-2"/>
    <n v="2.4144226707986501E-2"/>
    <n v="2.8051183017684E-2"/>
    <n v="3.7180859992860499E-2"/>
    <n v="2.1517245697658501E-2"/>
    <n v="7.3270546223637989E-2"/>
    <n v="5.1090781241908495E-2"/>
    <n v="7.5436216535009495E-2"/>
    <n v="0.18305943315606549"/>
    <m/>
    <m/>
    <m/>
    <m/>
    <m/>
    <m/>
    <m/>
    <m/>
    <m/>
    <m/>
    <m/>
    <m/>
    <m/>
    <m/>
    <m/>
    <m/>
    <m/>
    <m/>
    <m/>
    <m/>
    <m/>
    <m/>
    <m/>
  </r>
  <r>
    <n v="17"/>
    <x v="5"/>
    <x v="16"/>
    <n v="0.63033930000000005"/>
    <n v="0.50043289999999996"/>
    <n v="0.34959319999999999"/>
    <n v="0.18889510000000001"/>
    <n v="1.8760000000000001E-4"/>
    <n v="0.14805090000000001"/>
    <n v="0.54347829999999997"/>
    <n v="0.7176939"/>
    <n v="0.16850399999999999"/>
    <n v="0.56415939999999998"/>
    <n v="0.17806269999999999"/>
    <n v="0.25521579999999999"/>
    <n v="0.34169539999999998"/>
    <n v="0.3796583"/>
    <n v="0.1125945"/>
    <n v="9.4237500000000002E-2"/>
    <n v="0.24308589999999999"/>
    <n v="0.36863960000000001"/>
    <n v="0.73497250000000003"/>
    <n v="0.8455722"/>
    <n v="0.91964290000000004"/>
    <n v="0.56549519999999998"/>
    <n v="0.26424209999999998"/>
    <n v="0.26328490142321698"/>
    <n v="0.34612083889777179"/>
    <n v="2.2718740349866498E-2"/>
    <n v="2.4889554488083002E-2"/>
    <n v="2.7816882764857498E-2"/>
    <n v="3.8399626040243495E-2"/>
    <n v="2.4240094636395499E-2"/>
    <n v="7.3889581268943502E-2"/>
    <n v="5.1330421874827503E-2"/>
    <n v="7.5425177602806995E-2"/>
    <n v="0.18785972382041"/>
    <m/>
    <m/>
    <m/>
    <m/>
    <m/>
    <m/>
    <m/>
    <m/>
    <m/>
    <m/>
    <m/>
    <m/>
    <m/>
    <m/>
    <m/>
    <m/>
    <m/>
    <m/>
    <m/>
    <m/>
    <m/>
    <m/>
    <m/>
  </r>
  <r>
    <n v="17"/>
    <x v="6"/>
    <x v="16"/>
    <n v="0.67185629999999996"/>
    <n v="0.50693540000000004"/>
    <n v="0.27642220000000001"/>
    <n v="0.18791359999999999"/>
    <n v="2.2100000000000001E-4"/>
    <n v="0.16346810000000001"/>
    <n v="0.58423910000000001"/>
    <n v="0.8277004"/>
    <n v="0.26028709999999999"/>
    <n v="0.72215830000000003"/>
    <n v="0.16483519999999999"/>
    <n v="0.28872350000000002"/>
    <n v="0.43776219999999999"/>
    <n v="0.3515297"/>
    <n v="0.12664049999999999"/>
    <n v="0.1048328"/>
    <n v="0.28708509999999998"/>
    <n v="0.37651689999999999"/>
    <n v="0.73959759999999997"/>
    <n v="0.89525650000000001"/>
    <n v="0.91964290000000004"/>
    <n v="0.56549519999999998"/>
    <n v="0.26424209999999998"/>
    <n v="0.28119611012713752"/>
    <n v="0.3853150846327944"/>
    <n v="2.2845052414886501E-2"/>
    <n v="2.6301270957955002E-2"/>
    <n v="3.4525735993394001E-2"/>
    <n v="4.2500220842613998E-2"/>
    <n v="2.7894093629298497E-2"/>
    <n v="7.5799314414161989E-2"/>
    <n v="5.1330421874827503E-2"/>
    <n v="8.3672059366235507E-2"/>
    <n v="0.19752405076090199"/>
    <m/>
    <m/>
    <m/>
    <m/>
    <m/>
    <m/>
    <m/>
    <m/>
    <m/>
    <m/>
    <m/>
    <m/>
    <m/>
    <m/>
    <m/>
    <m/>
    <m/>
    <m/>
    <m/>
    <m/>
    <m/>
    <m/>
    <m/>
  </r>
  <r>
    <n v="17"/>
    <x v="7"/>
    <x v="16"/>
    <n v="0.67385229999999996"/>
    <n v="0.54639629999999995"/>
    <n v="0.64227639999999997"/>
    <n v="0.17973149999999999"/>
    <n v="2.541E-4"/>
    <n v="0.179956"/>
    <n v="0.61141310000000004"/>
    <n v="0.85221999999999998"/>
    <n v="0.31995899999999999"/>
    <n v="0.7366684"/>
    <n v="0.1656492"/>
    <n v="0.32932929999999999"/>
    <n v="0.49516139999999997"/>
    <n v="0.32426329999999998"/>
    <n v="0.1420749"/>
    <n v="0.11641219999999999"/>
    <n v="0.33768389999999998"/>
    <n v="0.38247819999999999"/>
    <n v="0.74309899999999995"/>
    <n v="0.89381739999999998"/>
    <n v="0.91964290000000004"/>
    <n v="0.56549519999999998"/>
    <n v="0.26424209999999998"/>
    <n v="0.29587032839168492"/>
    <n v="0.41742597821554495"/>
    <n v="2.6608243794027497E-2"/>
    <n v="2.7213282472814501E-2"/>
    <n v="3.7118187952819001E-2"/>
    <n v="4.5309910318900998E-2"/>
    <n v="3.2019237022228503E-2"/>
    <n v="7.6271044956066986E-2"/>
    <n v="5.1330421874827503E-2"/>
    <n v="9.0939714219661003E-2"/>
    <n v="0.20493061417202399"/>
    <m/>
    <m/>
    <m/>
    <m/>
    <m/>
    <m/>
    <m/>
    <m/>
    <m/>
    <m/>
    <m/>
    <m/>
    <m/>
    <m/>
    <m/>
    <m/>
    <m/>
    <m/>
    <m/>
    <m/>
    <m/>
    <m/>
    <m/>
  </r>
  <r>
    <n v="17"/>
    <x v="8"/>
    <x v="16"/>
    <n v="0.62514970000000003"/>
    <n v="0.59815870000000004"/>
    <n v="0.85907860000000003"/>
    <n v="0.18262780000000001"/>
    <n v="1.054E-4"/>
    <n v="0.19758909999999999"/>
    <n v="0.625"/>
    <n v="0.88535450000000004"/>
    <n v="0.36520950000000002"/>
    <n v="0.75870230000000005"/>
    <n v="0.17012620000000001"/>
    <n v="0.32688660000000003"/>
    <n v="0.45960879999999998"/>
    <n v="0.29783280000000001"/>
    <n v="0.15903500000000001"/>
    <n v="0.12906719999999999"/>
    <n v="0.3958721"/>
    <n v="0.37694270000000002"/>
    <n v="0.76669240000000005"/>
    <n v="0.95916699999999999"/>
    <n v="0.91964290000000004"/>
    <n v="0.56549519999999998"/>
    <n v="0.26424209999999998"/>
    <n v="0.30608239960961003"/>
    <n v="0.43977256773919321"/>
    <n v="2.8887982255942499E-2"/>
    <n v="2.8387634638590498E-2"/>
    <n v="3.9534597495986999E-2"/>
    <n v="4.2724924506595E-2"/>
    <n v="3.6678769805087996E-2"/>
    <n v="7.8538069032579497E-2"/>
    <n v="5.1330421874827503E-2"/>
    <n v="9.6810214390519997E-2"/>
    <n v="0.20927218521909"/>
    <m/>
    <m/>
    <m/>
    <m/>
    <m/>
    <m/>
    <m/>
    <m/>
    <m/>
    <m/>
    <m/>
    <m/>
    <m/>
    <m/>
    <m/>
    <m/>
    <m/>
    <m/>
    <m/>
    <m/>
    <m/>
    <m/>
    <m/>
  </r>
  <r>
    <n v="17"/>
    <x v="9"/>
    <x v="16"/>
    <n v="0.63952089999999995"/>
    <n v="0.68080680000000005"/>
    <n v="0.39566390000000001"/>
    <n v="0.18676709999999999"/>
    <n v="4.3699999999999998E-5"/>
    <n v="0.21644669999999999"/>
    <n v="0.65217389999999997"/>
    <n v="0.92379060000000002"/>
    <n v="0.41392129999999999"/>
    <n v="0.76085190000000003"/>
    <n v="0.17460319999999999"/>
    <n v="0.38301049999999998"/>
    <n v="0.59147729999999998"/>
    <n v="0.29952190000000001"/>
    <n v="0.17767150000000001"/>
    <n v="0.14289760000000001"/>
    <n v="0.46278799999999998"/>
    <n v="0.3900362"/>
    <n v="0.79150469999999995"/>
    <n v="0.94356139999999999"/>
    <n v="0.91964290000000004"/>
    <n v="0.56549519999999998"/>
    <n v="0.26424209999999998"/>
    <n v="0.32295052518795542"/>
    <n v="0.47668428430370263"/>
    <n v="2.7529368527408497E-2"/>
    <n v="2.9932847074878997E-2"/>
    <n v="4.1936355863940997E-2"/>
    <n v="5.0305875790517499E-2"/>
    <n v="4.1944685890650507E-2"/>
    <n v="7.9970970165731486E-2"/>
    <n v="5.1330421874827503E-2"/>
    <n v="9.9398571466228491E-2"/>
    <n v="0.22355195372172698"/>
    <m/>
    <m/>
    <m/>
    <m/>
    <m/>
    <m/>
    <m/>
    <m/>
    <m/>
    <m/>
    <m/>
    <m/>
    <m/>
    <m/>
    <m/>
    <m/>
    <m/>
    <m/>
    <m/>
    <m/>
    <m/>
    <m/>
    <m/>
  </r>
  <r>
    <n v="17"/>
    <x v="10"/>
    <x v="16"/>
    <n v="0.63832339999999999"/>
    <n v="0.73432580000000003"/>
    <n v="0.3848239"/>
    <n v="0.18354100000000001"/>
    <n v="1.8099999999999999E-5"/>
    <n v="0.23661360000000001"/>
    <n v="0.6777495"/>
    <n v="0.9636574"/>
    <n v="0.4488528"/>
    <n v="0.76407639999999999"/>
    <n v="0.17908019999999999"/>
    <n v="0.42467959999999999"/>
    <n v="0.64729829999999999"/>
    <n v="0.30121439999999999"/>
    <n v="0.1981501"/>
    <n v="0.15801270000000001"/>
    <n v="0.53974069999999996"/>
    <n v="0.39461360000000001"/>
    <n v="0.81522329999999998"/>
    <n v="0.98115090000000005"/>
    <n v="0.91964290000000004"/>
    <n v="0.56549519999999998"/>
    <n v="0.26424209999999998"/>
    <n v="0.339462142425425"/>
    <n v="0.51281587062966416"/>
    <n v="2.8720169966205997E-2"/>
    <n v="3.1198396857020499E-2"/>
    <n v="4.3925896963393003E-2"/>
    <n v="5.42215428019115E-2"/>
    <n v="4.7899012529325505E-2"/>
    <n v="8.2166701432741004E-2"/>
    <n v="5.1330421874827503E-2"/>
    <n v="0.10384446378661949"/>
    <n v="0.23561767863880551"/>
    <m/>
    <m/>
    <m/>
    <m/>
    <m/>
    <m/>
    <m/>
    <m/>
    <m/>
    <m/>
    <m/>
    <m/>
    <m/>
    <m/>
    <m/>
    <m/>
    <m/>
    <m/>
    <m/>
    <m/>
    <m/>
    <m/>
    <m/>
  </r>
  <r>
    <n v="18"/>
    <x v="0"/>
    <x v="17"/>
    <n v="0.52540430000000005"/>
    <n v="0.3556339"/>
    <n v="0.37398369999999997"/>
    <n v="0.18075330000000001"/>
    <n v="3.1300000000000002E-5"/>
    <n v="0.26263510000000001"/>
    <n v="0.6791644"/>
    <n v="0.51093420000000001"/>
    <n v="7.2234300000000001E-2"/>
    <n v="0.33178489999999999"/>
    <n v="0.16239319999999999"/>
    <n v="8.8884400000000002E-2"/>
    <n v="0.14744360000000001"/>
    <n v="0.61942269999999999"/>
    <n v="0.1031649"/>
    <n v="8.2113400000000003E-2"/>
    <n v="0.24146719999999999"/>
    <n v="0.31658510000000001"/>
    <n v="0.48516189999999998"/>
    <n v="0.66169809999999996"/>
    <n v="0.90550790000000003"/>
    <n v="0.69648560000000004"/>
    <n v="0.64465790000000001"/>
    <n v="0.249227598511711"/>
    <n v="0.31535991182730477"/>
    <n v="1.8085437774106497E-2"/>
    <n v="3.2361515889673495E-2"/>
    <n v="1.7909877629654999E-2"/>
    <n v="3.3573172887999499E-2"/>
    <n v="2.2943977366925501E-2"/>
    <n v="5.5817055807816499E-2"/>
    <n v="6.8536561155534498E-2"/>
    <n v="6.8356831293434991E-2"/>
    <n v="0.180870767218276"/>
    <m/>
    <m/>
    <m/>
    <m/>
    <m/>
    <m/>
    <m/>
    <m/>
    <m/>
    <m/>
    <m/>
    <m/>
    <m/>
    <m/>
    <m/>
    <m/>
    <m/>
    <m/>
    <m/>
    <m/>
    <m/>
    <m/>
    <m/>
  </r>
  <r>
    <n v="18"/>
    <x v="1"/>
    <x v="17"/>
    <n v="0.56966070000000002"/>
    <n v="0.35915950000000002"/>
    <n v="0.42547430000000003"/>
    <n v="0.1750612"/>
    <n v="5.3300000000000001E-5"/>
    <n v="0.27728009999999997"/>
    <n v="0.69293479999999996"/>
    <n v="0.59178260000000005"/>
    <n v="8.9539800000000003E-2"/>
    <n v="0.40944989999999998"/>
    <n v="0.1717542"/>
    <n v="0.11776540000000001"/>
    <n v="0.18386839999999999"/>
    <n v="0.54088829999999999"/>
    <n v="0.1071322"/>
    <n v="8.5559300000000005E-2"/>
    <n v="0.26100400000000001"/>
    <n v="0.32701720000000001"/>
    <n v="0.5215706"/>
    <n v="0.69675030000000004"/>
    <n v="0.90178570000000002"/>
    <n v="0.69648560000000004"/>
    <n v="0.64465790000000001"/>
    <n v="0.25789756573513806"/>
    <n v="0.33433198855796176"/>
    <n v="1.9124755607574498E-2"/>
    <n v="3.3060990120376499E-2"/>
    <n v="2.10090392671585E-2"/>
    <n v="3.3080558509042499E-2"/>
    <n v="2.4355429410120002E-2"/>
    <n v="5.8830134266394496E-2"/>
    <n v="6.8436658554471508E-2"/>
    <n v="7.3194784995109494E-2"/>
    <n v="0.18470278074002849"/>
    <m/>
    <m/>
    <m/>
    <m/>
    <m/>
    <m/>
    <m/>
    <m/>
    <m/>
    <m/>
    <m/>
    <m/>
    <m/>
    <m/>
    <m/>
    <m/>
    <m/>
    <m/>
    <m/>
    <m/>
    <m/>
    <m/>
    <m/>
  </r>
  <r>
    <n v="18"/>
    <x v="2"/>
    <x v="17"/>
    <n v="0.59680639999999996"/>
    <n v="0.3711796"/>
    <n v="0.33062279999999999"/>
    <n v="0.17910400000000001"/>
    <n v="9.1000000000000003E-5"/>
    <n v="0.2925624"/>
    <n v="0.70652170000000003"/>
    <n v="0.63154410000000005"/>
    <n v="9.5885100000000001E-2"/>
    <n v="0.4928573"/>
    <n v="0.1811152"/>
    <n v="0.14739350000000001"/>
    <n v="0.23337620000000001"/>
    <n v="0.46768280000000001"/>
    <n v="0.1112182"/>
    <n v="8.9121800000000001E-2"/>
    <n v="0.28184910000000002"/>
    <n v="0.33702359999999998"/>
    <n v="0.552311"/>
    <n v="0.75260450000000001"/>
    <n v="0.91071429999999998"/>
    <n v="0.72683699999999996"/>
    <n v="0.6815755"/>
    <n v="0.26853022222926198"/>
    <n v="0.35759892482874273"/>
    <n v="1.9036193557527999E-2"/>
    <n v="3.42220784081185E-2"/>
    <n v="2.3042696725637003E-2"/>
    <n v="3.3361766101005497E-2"/>
    <n v="2.5846134364972004E-2"/>
    <n v="6.2101950135471498E-2"/>
    <n v="7.0919402936529485E-2"/>
    <n v="7.6300968691283499E-2"/>
    <n v="0.19222925353797848"/>
    <m/>
    <m/>
    <m/>
    <m/>
    <m/>
    <m/>
    <m/>
    <m/>
    <m/>
    <m/>
    <m/>
    <m/>
    <m/>
    <m/>
    <m/>
    <m/>
    <m/>
    <m/>
    <m/>
    <m/>
    <m/>
    <m/>
    <m/>
  </r>
  <r>
    <n v="18"/>
    <x v="3"/>
    <x v="17"/>
    <n v="0.62435130000000005"/>
    <n v="0.37993969999999999"/>
    <n v="0.47967480000000001"/>
    <n v="0.178754"/>
    <n v="1.552E-4"/>
    <n v="0.30677219999999999"/>
    <n v="0.67934779999999995"/>
    <n v="0.711067"/>
    <n v="0.11248560000000001"/>
    <n v="0.58243140000000004"/>
    <n v="0.19047620000000001"/>
    <n v="0.17420540000000001"/>
    <n v="0.26103749999999998"/>
    <n v="0.39944479999999999"/>
    <n v="0.1112472"/>
    <n v="9.2436099999999993E-2"/>
    <n v="0.30409019999999998"/>
    <n v="0.35001060000000001"/>
    <n v="0.5621197"/>
    <n v="0.76145859999999999"/>
    <n v="0.90178570000000002"/>
    <n v="0.72683699999999996"/>
    <n v="0.6815755"/>
    <n v="0.27556703378625896"/>
    <n v="0.37299724472524515"/>
    <n v="2.0732692351698497E-2"/>
    <n v="3.4443877519842001E-2"/>
    <n v="2.623021294057E-2"/>
    <n v="3.2833897069150499E-2"/>
    <n v="2.7127898976603001E-2"/>
    <n v="6.3518692624784504E-2"/>
    <n v="7.0679762303610505E-2"/>
    <n v="8.1406782812110501E-2"/>
    <n v="0.19416025097414852"/>
    <m/>
    <m/>
    <m/>
    <m/>
    <m/>
    <m/>
    <m/>
    <m/>
    <m/>
    <m/>
    <m/>
    <m/>
    <m/>
    <m/>
    <m/>
    <m/>
    <m/>
    <m/>
    <m/>
    <m/>
    <m/>
    <m/>
    <m/>
  </r>
  <r>
    <n v="18"/>
    <x v="4"/>
    <x v="17"/>
    <n v="0.63153689999999996"/>
    <n v="0.41117500000000001"/>
    <n v="0.49593500000000001"/>
    <n v="0.17512559999999999"/>
    <n v="1.874E-4"/>
    <n v="0.32017770000000001"/>
    <n v="0.67934779999999995"/>
    <n v="0.77468519999999996"/>
    <n v="0.15741569999999999"/>
    <n v="0.67862860000000003"/>
    <n v="0.17509159999999999"/>
    <n v="0.20113230000000001"/>
    <n v="0.30003740000000001"/>
    <n v="0.335837"/>
    <n v="0.120957"/>
    <n v="9.9662500000000001E-2"/>
    <n v="0.32782070000000002"/>
    <n v="0.36395569999999999"/>
    <n v="0.56267420000000001"/>
    <n v="0.76018669999999999"/>
    <n v="0.90178570000000002"/>
    <n v="0.72683699999999996"/>
    <n v="0.6815755"/>
    <n v="0.28374605345329151"/>
    <n v="0.39089500427907625"/>
    <n v="2.16999234404315E-2"/>
    <n v="3.4940560602194498E-2"/>
    <n v="2.9796305504627498E-2"/>
    <n v="3.2957264423656499E-2"/>
    <n v="2.9313182250589005E-2"/>
    <n v="6.4359054928182002E-2"/>
    <n v="7.0679762303610505E-2"/>
    <n v="8.6436789547253493E-2"/>
    <n v="0.19730926390603801"/>
    <m/>
    <m/>
    <m/>
    <m/>
    <m/>
    <m/>
    <m/>
    <m/>
    <m/>
    <m/>
    <m/>
    <m/>
    <m/>
    <m/>
    <m/>
    <m/>
    <m/>
    <m/>
    <m/>
    <m/>
    <m/>
    <m/>
    <m/>
  </r>
  <r>
    <n v="18"/>
    <x v="5"/>
    <x v="17"/>
    <n v="0.65508980000000006"/>
    <n v="0.42415819999999999"/>
    <n v="0.31436370000000002"/>
    <n v="0.17536289999999999"/>
    <n v="2.2259999999999999E-4"/>
    <n v="0.3300978"/>
    <n v="0.69293479999999996"/>
    <n v="0.85288269999999999"/>
    <n v="0.23939240000000001"/>
    <n v="0.7173216"/>
    <n v="0.18445259999999999"/>
    <n v="0.230042"/>
    <n v="0.33758359999999998"/>
    <n v="0.2765454"/>
    <n v="0.1276583"/>
    <n v="0.1035811"/>
    <n v="0.35314050000000002"/>
    <n v="0.37800719999999999"/>
    <n v="0.56157080000000004"/>
    <n v="0.76331340000000003"/>
    <n v="0.90178570000000002"/>
    <n v="0.72683699999999996"/>
    <n v="0.6815755"/>
    <n v="0.29152827454416697"/>
    <n v="0.4079244683896297"/>
    <n v="2.0928136479836001E-2"/>
    <n v="3.5673682402035001E-2"/>
    <n v="3.4517905100767E-2"/>
    <n v="3.3263465326518998E-2"/>
    <n v="3.1218205439454503E-2"/>
    <n v="6.5247117491945006E-2"/>
    <n v="7.0679762303610505E-2"/>
    <n v="9.1119723982638012E-2"/>
    <n v="0.20040855056152901"/>
    <m/>
    <m/>
    <m/>
    <m/>
    <m/>
    <m/>
    <m/>
    <m/>
    <m/>
    <m/>
    <m/>
    <m/>
    <m/>
    <m/>
    <m/>
    <m/>
    <m/>
    <m/>
    <m/>
    <m/>
    <m/>
    <m/>
    <m/>
  </r>
  <r>
    <n v="18"/>
    <x v="6"/>
    <x v="17"/>
    <n v="0.66986029999999996"/>
    <n v="0.4364905"/>
    <n v="0.24390300000000001"/>
    <n v="0.1713886"/>
    <n v="2.5809999999999999E-4"/>
    <n v="0.36554229999999999"/>
    <n v="0.67934779999999995"/>
    <n v="0.918489"/>
    <n v="0.33309830000000001"/>
    <n v="0.81620479999999995"/>
    <n v="0.15506719999999999"/>
    <n v="0.263291"/>
    <n v="0.3868837"/>
    <n v="0.221277"/>
    <n v="0.15268709999999999"/>
    <n v="0.12574189999999999"/>
    <n v="0.38015599999999999"/>
    <n v="0.3885459"/>
    <n v="0.57273640000000003"/>
    <n v="0.78072430000000004"/>
    <n v="0.89285709999999996"/>
    <n v="0.72683699999999996"/>
    <n v="0.6815755"/>
    <n v="0.30433402992725089"/>
    <n v="0.43594669355622712"/>
    <n v="2.0875770353435498E-2"/>
    <n v="3.6988202968302505E-2"/>
    <n v="3.9565268314077494E-2"/>
    <n v="3.4371903666418499E-2"/>
    <n v="3.5308560587387502E-2"/>
    <n v="6.6784202366937995E-2"/>
    <n v="7.0440121670691497E-2"/>
    <n v="9.7429241635815497E-2"/>
    <n v="0.20690478829143549"/>
    <m/>
    <m/>
    <m/>
    <m/>
    <m/>
    <m/>
    <m/>
    <m/>
    <m/>
    <m/>
    <m/>
    <m/>
    <m/>
    <m/>
    <m/>
    <m/>
    <m/>
    <m/>
    <m/>
    <m/>
    <m/>
    <m/>
    <m/>
  </r>
  <r>
    <n v="18"/>
    <x v="7"/>
    <x v="17"/>
    <n v="0.64391220000000005"/>
    <n v="0.52335419999999999"/>
    <n v="0.85636849999999998"/>
    <n v="0.16784460000000001"/>
    <n v="2.81E-4"/>
    <n v="0.40409630000000002"/>
    <n v="0.70652170000000003"/>
    <n v="0.88933070000000003"/>
    <n v="0.41340850000000001"/>
    <n v="0.81835550000000001"/>
    <n v="0.1644282"/>
    <n v="0.3007069"/>
    <n v="0.43871749999999998"/>
    <n v="0.16975879999999999"/>
    <n v="0.1817018"/>
    <n v="0.15188199999999999"/>
    <n v="0.40898069999999997"/>
    <n v="0.39844580000000002"/>
    <n v="0.58153239999999995"/>
    <n v="0.8003941"/>
    <n v="0.90178570000000002"/>
    <n v="0.72683699999999996"/>
    <n v="0.6815755"/>
    <n v="0.32302417733505789"/>
    <n v="0.47684545379260568"/>
    <n v="2.7304515554500003E-2"/>
    <n v="3.9169305026103003E-2"/>
    <n v="4.1796125183393998E-2"/>
    <n v="3.5886477530382994E-2"/>
    <n v="3.9947136189488003E-2"/>
    <n v="6.8240855547579499E-2"/>
    <n v="7.0679762303610505E-2"/>
    <n v="0.108269945763997"/>
    <n v="0.21475423157106099"/>
    <m/>
    <m/>
    <m/>
    <m/>
    <m/>
    <m/>
    <m/>
    <m/>
    <m/>
    <m/>
    <m/>
    <m/>
    <m/>
    <m/>
    <m/>
    <m/>
    <m/>
    <m/>
    <m/>
    <m/>
    <m/>
    <m/>
    <m/>
  </r>
  <r>
    <n v="18"/>
    <x v="8"/>
    <x v="17"/>
    <n v="0.6011976"/>
    <n v="0.61550090000000002"/>
    <n v="1"/>
    <n v="0.1772214"/>
    <n v="3.0610000000000001E-4"/>
    <n v="0.44603219999999999"/>
    <n v="0.72010870000000005"/>
    <n v="0.87673959999999995"/>
    <n v="0.44936540000000003"/>
    <n v="0.83125329999999997"/>
    <n v="0.1835572"/>
    <n v="0.33490429999999999"/>
    <n v="0.48045850000000001"/>
    <n v="0.1217365"/>
    <n v="0.21533740000000001"/>
    <n v="0.18271609999999999"/>
    <n v="0.43973570000000001"/>
    <n v="0.40802640000000001"/>
    <n v="0.62208249999999998"/>
    <n v="0.86366299999999996"/>
    <n v="0.91071429999999998"/>
    <n v="0.72683699999999996"/>
    <n v="0.6815755"/>
    <n v="0.34027949822098846"/>
    <n v="0.51460445142473055"/>
    <n v="3.0075119595307002E-2"/>
    <n v="4.1851407869607504E-2"/>
    <n v="4.3137315432182501E-2"/>
    <n v="3.7002625892499495E-2"/>
    <n v="4.5216833119049005E-2"/>
    <n v="7.2076793375813492E-2"/>
    <n v="7.0919402936529485E-2"/>
    <n v="0.11506384289709701"/>
    <n v="0.22521565532389148"/>
    <m/>
    <m/>
    <m/>
    <m/>
    <m/>
    <m/>
    <m/>
    <m/>
    <m/>
    <m/>
    <m/>
    <m/>
    <m/>
    <m/>
    <m/>
    <m/>
    <m/>
    <m/>
    <m/>
    <m/>
    <m/>
    <m/>
    <m/>
  </r>
  <r>
    <n v="18"/>
    <x v="9"/>
    <x v="17"/>
    <n v="0.63113770000000002"/>
    <n v="0.62802119999999995"/>
    <n v="0.10027129999999999"/>
    <n v="0.181063"/>
    <n v="3.3330000000000002E-4"/>
    <n v="0.49164720000000001"/>
    <n v="0.7336956"/>
    <n v="0.90390990000000004"/>
    <n v="0.49750030000000001"/>
    <n v="0.85543579999999997"/>
    <n v="0.20268620000000001"/>
    <n v="0.38404509999999997"/>
    <n v="0.56257009999999996"/>
    <n v="0.1164592"/>
    <n v="0.25432949999999999"/>
    <n v="0.2190867"/>
    <n v="0.47255029999999998"/>
    <n v="0.41324250000000001"/>
    <n v="0.65606640000000005"/>
    <n v="0.91887079999999999"/>
    <n v="0.91964290000000004"/>
    <n v="0.72683699999999996"/>
    <n v="0.6815755"/>
    <n v="0.35367591184840647"/>
    <n v="0.54391918592202315"/>
    <n v="2.39011287655225E-2"/>
    <n v="4.4467626886283002E-2"/>
    <n v="4.5753953588993493E-2"/>
    <n v="4.2005567134744994E-2"/>
    <n v="5.1213848481824503E-2"/>
    <n v="7.5174743421589502E-2"/>
    <n v="7.1159043569448494E-2"/>
    <n v="0.11412270924079899"/>
    <n v="0.23955320260760748"/>
    <m/>
    <m/>
    <m/>
    <m/>
    <m/>
    <m/>
    <m/>
    <m/>
    <m/>
    <m/>
    <m/>
    <m/>
    <m/>
    <m/>
    <m/>
    <m/>
    <m/>
    <m/>
    <m/>
    <m/>
    <m/>
    <m/>
    <m/>
  </r>
  <r>
    <n v="18"/>
    <x v="10"/>
    <x v="17"/>
    <n v="0.63113770000000002"/>
    <n v="0.66945929999999998"/>
    <n v="0.4661247"/>
    <n v="0.17821500000000001"/>
    <n v="3.6299999999999999E-4"/>
    <n v="0.54126370000000001"/>
    <n v="0.74677930000000003"/>
    <n v="0.9318012"/>
    <n v="0.52422769999999996"/>
    <n v="0.85758650000000003"/>
    <n v="0.22181519999999999"/>
    <n v="0.41999540000000002"/>
    <n v="0.60937819999999998"/>
    <n v="0.111224"/>
    <n v="0.2995314"/>
    <n v="0.26198830000000001"/>
    <n v="0.50756259999999997"/>
    <n v="0.41632960000000002"/>
    <n v="0.67386199999999996"/>
    <n v="0.93397419999999998"/>
    <n v="0.92857140000000005"/>
    <n v="0.72683699999999996"/>
    <n v="0.6815755"/>
    <n v="0.37308100435976144"/>
    <n v="0.58638242650915429"/>
    <n v="2.7686569792351498E-2"/>
    <n v="4.6974050439922005E-2"/>
    <n v="4.7430607855355994E-2"/>
    <n v="4.5066735176521995E-2"/>
    <n v="5.8050017253188008E-2"/>
    <n v="7.6474342324020991E-2"/>
    <n v="7.1398681518401008E-2"/>
    <n v="0.1220912280876295"/>
    <n v="0.25098977627213198"/>
    <m/>
    <m/>
    <m/>
    <m/>
    <m/>
    <m/>
    <m/>
    <m/>
    <m/>
    <m/>
    <m/>
    <m/>
    <m/>
    <m/>
    <m/>
    <m/>
    <m/>
    <m/>
    <m/>
    <m/>
    <m/>
    <m/>
    <m/>
  </r>
  <r>
    <n v="19"/>
    <x v="0"/>
    <x v="18"/>
    <n v="0.81892120000000002"/>
    <n v="0.36894939999999998"/>
    <n v="0.46070460000000002"/>
    <n v="4.40358E-2"/>
    <n v="1"/>
    <n v="0.1817317"/>
    <n v="0.30213420000000002"/>
    <n v="0.35652739999999999"/>
    <n v="0.30963980000000002"/>
    <n v="0.53059319999999999"/>
    <n v="0.25111929999999999"/>
    <n v="0.14564060000000001"/>
    <n v="0.19038920000000001"/>
    <n v="0.70264070000000001"/>
    <n v="0.1726364"/>
    <n v="0.15253710000000001"/>
    <n v="0.27719630000000001"/>
    <n v="0.78156270000000005"/>
    <n v="0.52086569999999999"/>
    <n v="0.53253760000000006"/>
    <n v="0.89769600000000005"/>
    <n v="0.75239619999999996"/>
    <n v="0.7589515"/>
    <n v="0.56209830890209256"/>
    <n v="1"/>
    <n v="2.2794685514757999E-2"/>
    <n v="0.2831039398427625"/>
    <n v="2.6231297443844497E-2"/>
    <n v="4.0707085661760498E-2"/>
    <n v="3.2762209111206003E-2"/>
    <n v="8.2385199263241005E-2"/>
    <n v="7.4113892064520001E-2"/>
    <n v="0.332129922801365"/>
    <n v="0.22996838610072751"/>
    <m/>
    <m/>
    <m/>
    <m/>
    <m/>
    <m/>
    <m/>
    <m/>
    <m/>
    <m/>
    <m/>
    <m/>
    <m/>
    <m/>
    <m/>
    <m/>
    <m/>
    <m/>
    <m/>
    <m/>
    <m/>
    <m/>
    <m/>
  </r>
  <r>
    <n v="19"/>
    <x v="1"/>
    <x v="18"/>
    <n v="0.82514969999999999"/>
    <n v="0.38990439999999998"/>
    <n v="0.46341460000000001"/>
    <n v="4.0182099999999998E-2"/>
    <n v="0.20865230000000001"/>
    <n v="0.1882675"/>
    <n v="0.38043480000000002"/>
    <n v="0.35984100000000002"/>
    <n v="0.3320728"/>
    <n v="0.58996910000000002"/>
    <n v="0.2116402"/>
    <n v="0.17636070000000001"/>
    <n v="0.22976279999999999"/>
    <n v="0.60352890000000003"/>
    <n v="0.18407509999999999"/>
    <n v="0.16227279999999999"/>
    <n v="0.30177009999999999"/>
    <n v="0.80923990000000001"/>
    <n v="0.5371802"/>
    <n v="0.57486709999999996"/>
    <n v="0.90178570000000002"/>
    <n v="0.75239619999999996"/>
    <n v="0.7589515"/>
    <n v="0.35860175049608656"/>
    <n v="0.55469816424781238"/>
    <n v="2.3398986840805498E-2"/>
    <n v="7.3164305614793507E-2"/>
    <n v="2.7187637150593497E-2"/>
    <n v="3.9600535558983005E-2"/>
    <n v="3.5226629617451502E-2"/>
    <n v="8.5799997470988987E-2"/>
    <n v="7.42236582424705E-2"/>
    <n v="0.12375092960619249"/>
    <n v="0.23485082088989401"/>
    <m/>
    <m/>
    <m/>
    <m/>
    <m/>
    <m/>
    <m/>
    <m/>
    <m/>
    <m/>
    <m/>
    <m/>
    <m/>
    <m/>
    <m/>
    <m/>
    <m/>
    <m/>
    <m/>
    <m/>
    <m/>
    <m/>
    <m/>
  </r>
  <r>
    <n v="19"/>
    <x v="2"/>
    <x v="18"/>
    <n v="0.83073850000000005"/>
    <n v="0.41085860000000002"/>
    <n v="0.42818430000000002"/>
    <n v="4.09384E-2"/>
    <n v="4.3535799999999999E-2"/>
    <n v="0.19497020000000001"/>
    <n v="0.3668478"/>
    <n v="0.3684559"/>
    <n v="0.34207149999999997"/>
    <n v="0.65216750000000001"/>
    <n v="0.17216119999999999"/>
    <n v="0.21021319999999999"/>
    <n v="0.27565729999999999"/>
    <n v="0.51233519999999999"/>
    <n v="0.19616120000000001"/>
    <n v="0.1725584"/>
    <n v="0.32818799999999998"/>
    <n v="0.83159459999999996"/>
    <n v="0.56108749999999996"/>
    <n v="0.60602109999999998"/>
    <n v="0.90178570000000002"/>
    <n v="0.78754000000000002"/>
    <n v="0.83802920000000003"/>
    <n v="0.3248342690072395"/>
    <n v="0.48080639126897345"/>
    <n v="2.3706048707646497E-2"/>
    <n v="2.9172654818862005E-2"/>
    <n v="2.7868610823971997E-2"/>
    <n v="3.9188217025262498E-2"/>
    <n v="3.7853247625298E-2"/>
    <n v="8.892557309839999E-2"/>
    <n v="7.8119916907798501E-2"/>
    <n v="8.0747314350480492E-2"/>
    <n v="0.244086954656759"/>
    <m/>
    <m/>
    <m/>
    <m/>
    <m/>
    <m/>
    <m/>
    <m/>
    <m/>
    <m/>
    <m/>
    <m/>
    <m/>
    <m/>
    <m/>
    <m/>
    <m/>
    <m/>
    <m/>
    <m/>
    <m/>
    <m/>
    <m/>
  </r>
  <r>
    <n v="19"/>
    <x v="3"/>
    <x v="18"/>
    <n v="0.83832340000000005"/>
    <n v="0.43166300000000002"/>
    <n v="0.43089430000000001"/>
    <n v="3.98161E-2"/>
    <n v="9.0837999999999995E-3"/>
    <n v="0.2024773"/>
    <n v="0.2581522"/>
    <n v="0.37243209999999999"/>
    <n v="0.37001659999999997"/>
    <n v="0.7173216"/>
    <n v="0.1326821"/>
    <n v="0.24222659999999999"/>
    <n v="0.31968269999999999"/>
    <n v="0.42842710000000001"/>
    <n v="0.20957229999999999"/>
    <n v="0.1827975"/>
    <n v="0.35658840000000003"/>
    <n v="0.85639770000000004"/>
    <n v="0.57406420000000002"/>
    <n v="0.62383630000000001"/>
    <n v="0.89285709999999996"/>
    <n v="0.78754000000000002"/>
    <n v="0.83802920000000003"/>
    <n v="0.32069696481200805"/>
    <n v="0.47175292536452296"/>
    <n v="2.4323951089954002E-2"/>
    <n v="1.8413068613310501E-2"/>
    <n v="2.9084130797572497E-2"/>
    <n v="3.8915021738863999E-2"/>
    <n v="4.0664353371449503E-2"/>
    <n v="9.1416162925978012E-2"/>
    <n v="7.7880276274879506E-2"/>
    <n v="7.1821150500836997E-2"/>
    <n v="0.24887581431117103"/>
    <m/>
    <m/>
    <m/>
    <m/>
    <m/>
    <m/>
    <m/>
    <m/>
    <m/>
    <m/>
    <m/>
    <m/>
    <m/>
    <m/>
    <m/>
    <m/>
    <m/>
    <m/>
    <m/>
    <m/>
    <m/>
    <m/>
    <m/>
  </r>
  <r>
    <n v="19"/>
    <x v="4"/>
    <x v="18"/>
    <n v="0.83872250000000004"/>
    <n v="0.47444550000000002"/>
    <n v="0.54471550000000002"/>
    <n v="3.89754E-2"/>
    <n v="1.8954E-3"/>
    <n v="0.1719127"/>
    <n v="0.24456520000000001"/>
    <n v="0.3611663"/>
    <n v="0.36264590000000002"/>
    <n v="0.78557290000000002"/>
    <n v="0.1400081"/>
    <n v="0.27533190000000002"/>
    <n v="0.37417450000000002"/>
    <n v="0.35122229999999999"/>
    <n v="0.23668339999999999"/>
    <n v="0.20321069999999999"/>
    <n v="0.38712000000000002"/>
    <n v="0.88152010000000003"/>
    <n v="0.57671559999999999"/>
    <n v="0.62729820000000003"/>
    <n v="0.89285709999999996"/>
    <n v="0.78754000000000002"/>
    <n v="0.83802920000000003"/>
    <n v="0.325858661013187"/>
    <n v="0.48304801955178783"/>
    <n v="2.6226408496257504E-2"/>
    <n v="1.47438058792825E-2"/>
    <n v="2.9509051191794502E-2"/>
    <n v="3.9374643559670505E-2"/>
    <n v="4.4982659854717999E-2"/>
    <n v="9.3141815756584492E-2"/>
    <n v="7.7880276274879506E-2"/>
    <n v="7.0479265567334512E-2"/>
    <n v="0.25537939544585253"/>
    <m/>
    <m/>
    <m/>
    <m/>
    <m/>
    <m/>
    <m/>
    <m/>
    <m/>
    <m/>
    <m/>
    <m/>
    <m/>
    <m/>
    <m/>
    <m/>
    <m/>
    <m/>
    <m/>
    <m/>
    <m/>
    <m/>
    <m/>
  </r>
  <r>
    <n v="19"/>
    <x v="5"/>
    <x v="18"/>
    <n v="0.85149699999999995"/>
    <n v="0.4871258"/>
    <n v="0.35230329999999999"/>
    <n v="3.8492600000000002E-2"/>
    <n v="3.9550000000000002E-4"/>
    <n v="0.17459379999999999"/>
    <n v="0.2581522"/>
    <n v="0.41550700000000002"/>
    <n v="0.39180870000000001"/>
    <n v="0.82426650000000001"/>
    <n v="0.16597480000000001"/>
    <n v="0.31177080000000001"/>
    <n v="0.40677819999999998"/>
    <n v="0.28018549999999998"/>
    <n v="0.24968180000000001"/>
    <n v="0.21130309999999999"/>
    <n v="0.41994300000000001"/>
    <n v="0.90664259999999997"/>
    <n v="0.57677389999999995"/>
    <n v="0.63509040000000005"/>
    <n v="0.89285709999999996"/>
    <n v="0.78754000000000002"/>
    <n v="0.83802920000000003"/>
    <n v="0.33211601910334254"/>
    <n v="0.49674069851565389"/>
    <n v="2.5227830961591997E-2"/>
    <n v="1.4684930971362999E-2"/>
    <n v="3.2271197841771002E-2"/>
    <n v="3.9299866438410498E-2"/>
    <n v="4.7883548058932003E-2"/>
    <n v="9.4868368556394495E-2"/>
    <n v="7.7880276274879506E-2"/>
    <n v="7.2183959774725998E-2"/>
    <n v="0.25993205932861652"/>
    <m/>
    <m/>
    <m/>
    <m/>
    <m/>
    <m/>
    <m/>
    <m/>
    <m/>
    <m/>
    <m/>
    <m/>
    <m/>
    <m/>
    <m/>
    <m/>
    <m/>
    <m/>
    <m/>
    <m/>
    <m/>
    <m/>
    <m/>
  </r>
  <r>
    <n v="19"/>
    <x v="6"/>
    <x v="18"/>
    <n v="0.85548900000000005"/>
    <n v="0.51611669999999998"/>
    <n v="0.40379409999999999"/>
    <n v="3.72778E-2"/>
    <n v="8.25E-5"/>
    <n v="0.21935859999999999"/>
    <n v="0.35326089999999999"/>
    <n v="0.43074879999999999"/>
    <n v="0.40174339999999997"/>
    <n v="0.84200109999999995"/>
    <n v="0.16890520000000001"/>
    <n v="0.35165809999999997"/>
    <n v="0.49860860000000001"/>
    <n v="0.21482370000000001"/>
    <n v="0.33125290000000002"/>
    <n v="0.27695530000000002"/>
    <n v="0.4552291"/>
    <n v="0.93623590000000001"/>
    <n v="0.58439719999999995"/>
    <n v="0.76405559999999995"/>
    <n v="0.90178570000000002"/>
    <n v="0.78754000000000002"/>
    <n v="0.83802920000000003"/>
    <n v="0.3564137728166285"/>
    <n v="0.54991031680272873"/>
    <n v="2.6368909923743002E-2"/>
    <n v="1.8347091000028497E-2"/>
    <n v="3.3124817571401496E-2"/>
    <n v="4.2010014473574997E-2"/>
    <n v="5.82415959129855E-2"/>
    <n v="0.1002014270270965"/>
    <n v="7.8119916907798501E-2"/>
    <n v="7.7840818495172992E-2"/>
    <n v="0.27857295432145551"/>
    <m/>
    <m/>
    <m/>
    <m/>
    <m/>
    <m/>
    <m/>
    <m/>
    <m/>
    <m/>
    <m/>
    <m/>
    <m/>
    <m/>
    <m/>
    <m/>
    <m/>
    <m/>
    <m/>
    <m/>
    <m/>
    <m/>
    <m/>
  </r>
  <r>
    <n v="19"/>
    <x v="7"/>
    <x v="18"/>
    <n v="0.8479042"/>
    <n v="0.58752389999999999"/>
    <n v="0.5663956"/>
    <n v="3.8283499999999998E-2"/>
    <n v="9.87E-5"/>
    <n v="0.27218599999999998"/>
    <n v="0.38043480000000002"/>
    <n v="0.4314115"/>
    <n v="0.59582120000000005"/>
    <n v="0.81996720000000001"/>
    <n v="0.17094019999999999"/>
    <n v="0.3990747"/>
    <n v="0.56248699999999996"/>
    <n v="0.15468399999999999"/>
    <n v="0.43665720000000002"/>
    <n v="0.36125560000000001"/>
    <n v="0.49316310000000002"/>
    <n v="0.95816480000000004"/>
    <n v="0.5985492"/>
    <n v="0.75285429999999998"/>
    <n v="0.90178570000000002"/>
    <n v="0.78754000000000002"/>
    <n v="0.83802920000000003"/>
    <n v="0.38515065875219051"/>
    <n v="0.61279387690390685"/>
    <n v="2.9230874211668E-2"/>
    <n v="2.1417481258670996E-2"/>
    <n v="3.9269416423917E-2"/>
    <n v="4.4056126096895493E-2"/>
    <n v="7.1214925849550997E-2"/>
    <n v="0.1018419180036895"/>
    <n v="7.8119916907798501E-2"/>
    <n v="8.9917771894255996E-2"/>
    <n v="0.29523288685793447"/>
    <m/>
    <m/>
    <m/>
    <m/>
    <m/>
    <m/>
    <m/>
    <m/>
    <m/>
    <m/>
    <m/>
    <m/>
    <m/>
    <m/>
    <m/>
    <m/>
    <m/>
    <m/>
    <m/>
    <m/>
    <m/>
    <m/>
    <m/>
  </r>
  <r>
    <n v="19"/>
    <x v="8"/>
    <x v="18"/>
    <n v="0.83872250000000004"/>
    <n v="0.64796399999999998"/>
    <n v="0.49593500000000001"/>
    <n v="3.52383E-2"/>
    <n v="1.18E-4"/>
    <n v="0.3345284"/>
    <n v="0.42119570000000001"/>
    <n v="0.48310140000000001"/>
    <n v="0.65151910000000002"/>
    <n v="0.77428719999999995"/>
    <n v="0.19251119999999999"/>
    <n v="0.43715159999999997"/>
    <n v="0.57008760000000003"/>
    <n v="9.9348500000000006E-2"/>
    <n v="0.57285779999999997"/>
    <n v="0.46950069999999999"/>
    <n v="0.53394399999999997"/>
    <n v="0.9888226"/>
    <n v="0.63262839999999998"/>
    <n v="0.78725639999999997"/>
    <n v="0.90178570000000002"/>
    <n v="0.78754000000000002"/>
    <n v="0.83802920000000003"/>
    <n v="0.41211651393115545"/>
    <n v="0.67180197467164948"/>
    <n v="3.0032620581797499E-2"/>
    <n v="2.5003521170468501E-2"/>
    <n v="4.1826911894869492E-2"/>
    <n v="4.3628012488244494E-2"/>
    <n v="8.7531321263689996E-2"/>
    <n v="0.105974209624287"/>
    <n v="7.8119916907798501E-2"/>
    <n v="9.6863053647135489E-2"/>
    <n v="0.31525346028402002"/>
    <m/>
    <m/>
    <m/>
    <m/>
    <m/>
    <m/>
    <m/>
    <m/>
    <m/>
    <m/>
    <m/>
    <m/>
    <m/>
    <m/>
    <m/>
    <m/>
    <m/>
    <m/>
    <m/>
    <m/>
    <m/>
    <m/>
    <m/>
  </r>
  <r>
    <n v="19"/>
    <x v="9"/>
    <x v="18"/>
    <n v="0.84910180000000002"/>
    <n v="0.68158929999999995"/>
    <n v="0.3360436"/>
    <n v="3.5314699999999997E-2"/>
    <n v="1.4109999999999999E-4"/>
    <n v="0.4080992"/>
    <n v="0.44836959999999998"/>
    <n v="0.53081509999999998"/>
    <n v="0.66247920000000005"/>
    <n v="0.86081050000000003"/>
    <n v="0.2140822"/>
    <n v="0.49931029999999998"/>
    <n v="0.68970390000000004"/>
    <n v="9.9490200000000001E-2"/>
    <n v="0.74885279999999999"/>
    <n v="0.60849220000000004"/>
    <n v="0.57778529999999995"/>
    <n v="1"/>
    <n v="0.65233189999999996"/>
    <n v="0.84510560000000001"/>
    <n v="0.90178570000000002"/>
    <n v="0.78754000000000002"/>
    <n v="0.83802920000000003"/>
    <n v="0.44917968817272141"/>
    <n v="0.75290555528181369"/>
    <n v="2.9755727974530001E-2"/>
    <n v="2.9037832451963001E-2"/>
    <n v="4.4357908706324507E-2"/>
    <n v="5.0870085737506995E-2"/>
    <n v="0.10812695795642099"/>
    <n v="0.10891125843817751"/>
    <n v="7.8119916907798501E-2"/>
    <n v="0.1031514691328175"/>
    <n v="0.34602821903990399"/>
    <m/>
    <m/>
    <m/>
    <m/>
    <m/>
    <m/>
    <m/>
    <m/>
    <m/>
    <m/>
    <m/>
    <m/>
    <m/>
    <m/>
    <m/>
    <m/>
    <m/>
    <m/>
    <m/>
    <m/>
    <m/>
    <m/>
    <m/>
  </r>
  <r>
    <n v="19"/>
    <x v="10"/>
    <x v="18"/>
    <n v="0.84351299999999996"/>
    <n v="0.7304098"/>
    <n v="0.37127369999999998"/>
    <n v="3.5632499999999998E-2"/>
    <n v="1.6870000000000001E-4"/>
    <n v="0.4949211"/>
    <n v="0.47443439999999998"/>
    <n v="0.58214120000000003"/>
    <n v="0.704461"/>
    <n v="0.87370829999999999"/>
    <n v="0.23565320000000001"/>
    <n v="0.53643890000000005"/>
    <n v="0.72243219999999997"/>
    <n v="9.9631800000000006E-2"/>
    <n v="0.97626939999999995"/>
    <n v="0.78696299999999997"/>
    <n v="0.62491649999999999"/>
    <n v="0.99989349999999999"/>
    <n v="0.67856119999999998"/>
    <n v="0.86996320000000005"/>
    <n v="0.90178570000000002"/>
    <n v="0.78754000000000002"/>
    <n v="0.83802920000000003"/>
    <n v="0.48850520851263152"/>
    <n v="0.83895972020942611"/>
    <n v="3.1128671202711997E-2"/>
    <n v="3.3705732139503501E-2"/>
    <n v="4.7129982049097498E-2"/>
    <n v="5.3606486577811502E-2"/>
    <n v="0.13420647057926199"/>
    <n v="0.1106079490564465"/>
    <n v="7.8119916907798501E-2"/>
    <n v="0.11196438539131298"/>
    <n v="0.37654082312131854"/>
    <m/>
    <m/>
    <m/>
    <m/>
    <m/>
    <m/>
    <m/>
    <m/>
    <m/>
    <m/>
    <m/>
    <m/>
    <m/>
    <m/>
    <m/>
    <m/>
    <m/>
    <m/>
    <m/>
    <m/>
    <m/>
    <m/>
    <m/>
  </r>
  <r>
    <n v="20"/>
    <x v="0"/>
    <x v="19"/>
    <n v="0.25781609999999999"/>
    <n v="0.28074290000000002"/>
    <n v="0.35230329999999999"/>
    <n v="0.11766219999999999"/>
    <n v="1.03E-5"/>
    <n v="0.12000470000000001"/>
    <n v="0.52647940000000004"/>
    <n v="0.30218689999999998"/>
    <n v="5.5890299999999997E-2"/>
    <n v="0.51101859999999999"/>
    <n v="0.22100120000000001"/>
    <n v="5.6411299999999998E-2"/>
    <n v="9.6108299999999994E-2"/>
    <n v="0.63568159999999996"/>
    <n v="6.9770799999999994E-2"/>
    <n v="6.1306199999999998E-2"/>
    <n v="8.6881600000000003E-2"/>
    <n v="0.20960190000000001"/>
    <n v="0.3551745"/>
    <n v="0.61237629999999998"/>
    <n v="0.93234980000000001"/>
    <n v="0.83546330000000002"/>
    <n v="0.86411859999999996"/>
    <n v="0.21592546610777247"/>
    <n v="0.24248644010819501"/>
    <n v="1.27185036950095E-2"/>
    <n v="2.0049130798906502E-2"/>
    <n v="1.6276312944294501E-2"/>
    <n v="3.0886269975524995E-2"/>
    <n v="1.1960720679191999E-2"/>
    <n v="4.2703870822246498E-2"/>
    <n v="8.1330657192598493E-2"/>
    <n v="4.90439474382105E-2"/>
    <n v="0.16688151866956197"/>
    <m/>
    <m/>
    <m/>
    <m/>
    <m/>
    <m/>
    <m/>
    <m/>
    <m/>
    <m/>
    <m/>
    <m/>
    <m/>
    <m/>
    <m/>
    <m/>
    <m/>
    <m/>
    <m/>
    <m/>
    <m/>
    <m/>
    <m/>
  </r>
  <r>
    <n v="20"/>
    <x v="1"/>
    <x v="19"/>
    <n v="0.27425149999999998"/>
    <n v="0.30275930000000001"/>
    <n v="0.43631439999999999"/>
    <n v="0.1187805"/>
    <n v="2.1100000000000001E-5"/>
    <n v="0.1311599"/>
    <n v="0.5163044"/>
    <n v="0.31875409999999998"/>
    <n v="6.5440300000000007E-2"/>
    <n v="0.56780839999999999"/>
    <n v="0.20024420000000001"/>
    <n v="8.2246100000000003E-2"/>
    <n v="0.10919130000000001"/>
    <n v="0.55832789999999999"/>
    <n v="7.66675E-2"/>
    <n v="6.5993999999999997E-2"/>
    <n v="0.10643370000000001"/>
    <n v="0.2195018"/>
    <n v="0.40375539999999999"/>
    <n v="0.58464689999999997"/>
    <n v="0.92857140000000005"/>
    <n v="0.83546330000000002"/>
    <n v="0.86411859999999996"/>
    <n v="0.22068447557566345"/>
    <n v="0.25290035407810985"/>
    <n v="1.40974891431895E-2"/>
    <n v="2.0465939603807499E-2"/>
    <n v="1.7277033173568501E-2"/>
    <n v="2.93666131092515E-2"/>
    <n v="1.3626551888921501E-2"/>
    <n v="4.4621602454562495E-2"/>
    <n v="8.1229246202362493E-2"/>
    <n v="5.1840461920565503E-2"/>
    <n v="0.16884401365509799"/>
    <m/>
    <m/>
    <m/>
    <m/>
    <m/>
    <m/>
    <m/>
    <m/>
    <m/>
    <m/>
    <m/>
    <m/>
    <m/>
    <m/>
    <m/>
    <m/>
    <m/>
    <m/>
    <m/>
    <m/>
    <m/>
    <m/>
    <m/>
  </r>
  <r>
    <n v="20"/>
    <x v="2"/>
    <x v="19"/>
    <n v="0.29980040000000002"/>
    <n v="0.31878780000000001"/>
    <n v="0.31707370000000001"/>
    <n v="0.1180001"/>
    <n v="4.3000000000000002E-5"/>
    <n v="0.14295679999999999"/>
    <n v="0.48913040000000002"/>
    <n v="0.3518887"/>
    <n v="6.9221900000000003E-2"/>
    <n v="0.62722029999999995"/>
    <n v="0.17948720000000001"/>
    <n v="0.1078223"/>
    <n v="0.1357727"/>
    <n v="0.48607250000000002"/>
    <n v="8.4043400000000004E-2"/>
    <n v="7.0952699999999994E-2"/>
    <n v="0.1287732"/>
    <n v="0.22865659999999999"/>
    <n v="0.44244070000000002"/>
    <n v="0.65059449999999996"/>
    <n v="0.92857140000000005"/>
    <n v="0.89456869999999999"/>
    <n v="1"/>
    <n v="0.23324547533093404"/>
    <n v="0.28038699215060753"/>
    <n v="1.3899319724231E-2"/>
    <n v="2.0540752793341999E-2"/>
    <n v="1.8430197430694E-2"/>
    <n v="2.8591315954860499E-2"/>
    <n v="1.5477225730982001E-2"/>
    <n v="4.8421396461610991E-2"/>
    <n v="8.7885267235213504E-2"/>
    <n v="5.2870269948267004E-2"/>
    <n v="0.18037520538266699"/>
    <m/>
    <m/>
    <m/>
    <m/>
    <m/>
    <m/>
    <m/>
    <m/>
    <m/>
    <m/>
    <m/>
    <m/>
    <m/>
    <m/>
    <m/>
    <m/>
    <m/>
    <m/>
    <m/>
    <m/>
    <m/>
    <m/>
    <m/>
  </r>
  <r>
    <n v="20"/>
    <x v="3"/>
    <x v="19"/>
    <n v="0.31656689999999998"/>
    <n v="0.33954889999999999"/>
    <n v="0.42276419999999998"/>
    <n v="0.1153653"/>
    <n v="8.7800000000000006E-5"/>
    <n v="0.15770290000000001"/>
    <n v="0.50271739999999998"/>
    <n v="0.36779319999999999"/>
    <n v="9.8256599999999999E-2"/>
    <n v="0.68937619999999999"/>
    <n v="0.15873019999999999"/>
    <n v="0.1303523"/>
    <n v="0.1734435"/>
    <n v="0.41857929999999999"/>
    <n v="9.2943399999999995E-2"/>
    <n v="7.6966900000000005E-2"/>
    <n v="0.15429770000000001"/>
    <n v="0.2381307"/>
    <n v="0.470329"/>
    <n v="0.69708400000000004"/>
    <n v="0.91964290000000004"/>
    <n v="0.89456869999999999"/>
    <n v="1"/>
    <n v="0.24185790977314003"/>
    <n v="0.29923317263370952"/>
    <n v="1.5417477362082498E-2"/>
    <n v="2.1383022400992498E-2"/>
    <n v="2.0118184721218998E-2"/>
    <n v="2.83441998699865E-2"/>
    <n v="1.7639927894483001E-2"/>
    <n v="5.1309468238115497E-2"/>
    <n v="8.7645629286261004E-2"/>
    <n v="5.6918684484293991E-2"/>
    <n v="0.18493922528884599"/>
    <m/>
    <m/>
    <m/>
    <m/>
    <m/>
    <m/>
    <m/>
    <m/>
    <m/>
    <m/>
    <m/>
    <m/>
    <m/>
    <m/>
    <m/>
    <m/>
    <m/>
    <m/>
    <m/>
    <m/>
    <m/>
    <m/>
    <m/>
  </r>
  <r>
    <n v="20"/>
    <x v="4"/>
    <x v="19"/>
    <n v="0.31497000000000003"/>
    <n v="0.3697743"/>
    <n v="0.53387530000000005"/>
    <n v="0.1131327"/>
    <n v="1.1120000000000001E-4"/>
    <n v="0.1413481"/>
    <n v="0.48913040000000002"/>
    <n v="0.38899929999999999"/>
    <n v="0.120946"/>
    <n v="0.75440300000000005"/>
    <n v="0.17114370000000001"/>
    <n v="0.15598600000000001"/>
    <n v="0.2053827"/>
    <n v="0.35553459999999998"/>
    <n v="0.104334"/>
    <n v="8.6110400000000004E-2"/>
    <n v="0.18346119999999999"/>
    <n v="0.2469662"/>
    <n v="0.50115160000000003"/>
    <n v="0.73599800000000004"/>
    <n v="0.91964290000000004"/>
    <n v="0.89456869999999999"/>
    <n v="1"/>
    <n v="0.24959653398267451"/>
    <n v="0.31616723576330158"/>
    <n v="1.6971589311061998E-2"/>
    <n v="2.02663061643935E-2"/>
    <n v="2.2168292187620502E-2"/>
    <n v="2.8151067278302501E-2"/>
    <n v="2.0302728307765999E-2"/>
    <n v="5.4090921447269E-2"/>
    <n v="8.7645629286261004E-2"/>
    <n v="5.9406187663076003E-2"/>
    <n v="0.19019034631959852"/>
    <m/>
    <m/>
    <m/>
    <m/>
    <m/>
    <m/>
    <m/>
    <m/>
    <m/>
    <m/>
    <m/>
    <m/>
    <m/>
    <m/>
    <m/>
    <m/>
    <m/>
    <m/>
    <m/>
    <m/>
    <m/>
    <m/>
    <m/>
  </r>
  <r>
    <n v="20"/>
    <x v="5"/>
    <x v="19"/>
    <n v="0.36287419999999998"/>
    <n v="0.3813049"/>
    <n v="0.31978289999999998"/>
    <n v="0.108032"/>
    <n v="1.3559999999999999E-4"/>
    <n v="0.1496596"/>
    <n v="0.48913040000000002"/>
    <n v="0.41086800000000001"/>
    <n v="0.189527"/>
    <n v="0.80921889999999996"/>
    <n v="0.1818478"/>
    <n v="0.1837462"/>
    <n v="0.25048799999999999"/>
    <n v="0.2966452"/>
    <n v="0.11582340000000001"/>
    <n v="8.95291E-2"/>
    <n v="0.21678249999999999"/>
    <n v="0.25654670000000002"/>
    <n v="0.52363369999999998"/>
    <n v="0.79261459999999995"/>
    <n v="0.91964290000000004"/>
    <n v="0.89456869999999999"/>
    <n v="1"/>
    <n v="0.25857199358890148"/>
    <n v="0.33580780693894913"/>
    <n v="1.6226301564583E-2"/>
    <n v="2.0449575495806002E-2"/>
    <n v="2.5594708489269501E-2"/>
    <n v="2.8740805899890996E-2"/>
    <n v="2.2900227032465002E-2"/>
    <n v="5.7014745820625996E-2"/>
    <n v="8.7645629286261004E-2"/>
    <n v="6.2270585549658503E-2"/>
    <n v="0.19630140803924301"/>
    <m/>
    <m/>
    <m/>
    <m/>
    <m/>
    <m/>
    <m/>
    <m/>
    <m/>
    <m/>
    <m/>
    <m/>
    <m/>
    <m/>
    <m/>
    <m/>
    <m/>
    <m/>
    <m/>
    <m/>
    <m/>
    <m/>
    <m/>
  </r>
  <r>
    <n v="20"/>
    <x v="6"/>
    <x v="19"/>
    <n v="0.39441120000000002"/>
    <n v="0.39883099999999999"/>
    <n v="0.29539270000000001"/>
    <n v="0.1072033"/>
    <n v="1.639E-4"/>
    <n v="0.18987860000000001"/>
    <n v="0.50271739999999998"/>
    <n v="0.42677280000000001"/>
    <n v="0.30464039999999998"/>
    <n v="0.86349750000000003"/>
    <n v="0.13593810000000001"/>
    <n v="0.21564459999999999"/>
    <n v="0.29949750000000003"/>
    <n v="0.24163699999999999"/>
    <n v="0.15551599999999999"/>
    <n v="0.1169031"/>
    <n v="0.25485439999999998"/>
    <n v="0.2652757"/>
    <n v="0.57028749999999995"/>
    <n v="0.81354409999999999"/>
    <n v="0.91964290000000004"/>
    <n v="0.89456869999999999"/>
    <n v="1"/>
    <n v="0.27534659139947698"/>
    <n v="0.37251486113959376"/>
    <n v="1.6862980514227001E-2"/>
    <n v="2.2598978091861E-2"/>
    <n v="2.9680546823783998E-2"/>
    <n v="2.9797061704251504E-2"/>
    <n v="2.8766348716070998E-2"/>
    <n v="5.9995046263021504E-2"/>
    <n v="8.7645629286261004E-2"/>
    <n v="6.9142505429872006E-2"/>
    <n v="0.20620408596960499"/>
    <m/>
    <m/>
    <m/>
    <m/>
    <m/>
    <m/>
    <m/>
    <m/>
    <m/>
    <m/>
    <m/>
    <m/>
    <m/>
    <m/>
    <m/>
    <m/>
    <m/>
    <m/>
    <m/>
    <m/>
    <m/>
    <m/>
    <m/>
  </r>
  <r>
    <n v="20"/>
    <x v="7"/>
    <x v="19"/>
    <n v="0.37165670000000001"/>
    <n v="0.44791120000000001"/>
    <n v="0.78861789999999998"/>
    <n v="0.1030278"/>
    <n v="3.5129999999999997E-4"/>
    <n v="0.2373316"/>
    <n v="0.5163044"/>
    <n v="0.40291579999999999"/>
    <n v="0.38520700000000002"/>
    <n v="0.83716429999999997"/>
    <n v="0.15140419999999999"/>
    <n v="0.25130750000000002"/>
    <n v="0.35880709999999999"/>
    <n v="0.19025449999999999"/>
    <n v="0.2060497"/>
    <n v="0.15112890000000001"/>
    <n v="0.29835410000000001"/>
    <n v="0.27325949999999999"/>
    <n v="0.60758319999999999"/>
    <n v="0.86227469999999995"/>
    <n v="0.91964290000000004"/>
    <n v="0.89456869999999999"/>
    <n v="1"/>
    <n v="0.29667628530858797"/>
    <n v="0.41918961538683336"/>
    <n v="2.15139695655375E-2"/>
    <n v="2.4992960955780998E-2"/>
    <n v="3.1773809942496498E-2"/>
    <n v="3.1558818277980502E-2"/>
    <n v="3.5954314234047505E-2"/>
    <n v="6.3236783046484002E-2"/>
    <n v="8.7645629286261004E-2"/>
    <n v="7.8280740463815002E-2"/>
    <n v="0.21839554484477303"/>
    <m/>
    <m/>
    <m/>
    <m/>
    <m/>
    <m/>
    <m/>
    <m/>
    <m/>
    <m/>
    <m/>
    <m/>
    <m/>
    <m/>
    <m/>
    <m/>
    <m/>
    <m/>
    <m/>
    <m/>
    <m/>
    <m/>
    <m/>
  </r>
  <r>
    <n v="20"/>
    <x v="8"/>
    <x v="19"/>
    <n v="0.35089819999999999"/>
    <n v="0.48241479999999998"/>
    <n v="0.78861789999999998"/>
    <n v="0.10484209999999999"/>
    <n v="7.5279999999999998E-4"/>
    <n v="0.29332009999999997"/>
    <n v="0.52989129999999995"/>
    <n v="0.41086800000000001"/>
    <n v="0.44878859999999998"/>
    <n v="0.80438229999999999"/>
    <n v="0.1737892"/>
    <n v="0.28403929999999999"/>
    <n v="0.37483909999999998"/>
    <n v="0.14225850000000001"/>
    <n v="0.2703854"/>
    <n v="0.19392180000000001"/>
    <n v="0.34805540000000001"/>
    <n v="0.28188200000000002"/>
    <n v="0.67360450000000005"/>
    <n v="0.91305369999999997"/>
    <n v="0.91964290000000004"/>
    <n v="0.89456869999999999"/>
    <n v="1"/>
    <n v="0.315875249243948"/>
    <n v="0.46120179461936206"/>
    <n v="2.2081086968213998E-2"/>
    <n v="2.8121326369813994E-2"/>
    <n v="3.3925936402405495E-2"/>
    <n v="3.1564509836297501E-2"/>
    <n v="4.4781891456728999E-2"/>
    <n v="6.7754868924226996E-2"/>
    <n v="8.7645629286261004E-2"/>
    <n v="8.4128349740433483E-2"/>
    <n v="0.23174689950351451"/>
    <m/>
    <m/>
    <m/>
    <m/>
    <m/>
    <m/>
    <m/>
    <m/>
    <m/>
    <m/>
    <m/>
    <m/>
    <m/>
    <m/>
    <m/>
    <m/>
    <m/>
    <m/>
    <m/>
    <m/>
    <m/>
    <m/>
    <m/>
  </r>
  <r>
    <n v="20"/>
    <x v="9"/>
    <x v="19"/>
    <n v="0.36726550000000002"/>
    <n v="0.53328819999999999"/>
    <n v="0.230352"/>
    <n v="0.1055581"/>
    <n v="1.6130999999999999E-3"/>
    <n v="0.3593787"/>
    <n v="0.52989129999999995"/>
    <n v="0.39695160000000002"/>
    <n v="0.5019228"/>
    <n v="0.81513049999999998"/>
    <n v="0.19617419999999999"/>
    <n v="0.3285246"/>
    <n v="0.44685799999999998"/>
    <n v="0.13380520000000001"/>
    <n v="0.35229319999999997"/>
    <n v="0.24742600000000001"/>
    <n v="0.4048426"/>
    <n v="0.28763040000000001"/>
    <n v="0.70973940000000002"/>
    <n v="0.95413170000000003"/>
    <n v="0.91964290000000004"/>
    <n v="0.89456869999999999"/>
    <n v="1"/>
    <n v="0.33642927663587852"/>
    <n v="0.50617919473571349"/>
    <n v="1.9260024347030499E-2"/>
    <n v="3.1577227715852002E-2"/>
    <n v="3.5823239530190495E-2"/>
    <n v="3.5854791707976993E-2"/>
    <n v="5.5646664383727999E-2"/>
    <n v="7.0621699664839499E-2"/>
    <n v="8.7645629286261004E-2"/>
    <n v="8.6660491593073E-2"/>
    <n v="0.24976878504280547"/>
    <m/>
    <m/>
    <m/>
    <m/>
    <m/>
    <m/>
    <m/>
    <m/>
    <m/>
    <m/>
    <m/>
    <m/>
    <m/>
    <m/>
    <m/>
    <m/>
    <m/>
    <m/>
    <m/>
    <m/>
    <m/>
    <m/>
    <m/>
  </r>
  <r>
    <n v="20"/>
    <x v="10"/>
    <x v="19"/>
    <n v="0.36087819999999998"/>
    <n v="0.5677643"/>
    <n v="0.39024389999999998"/>
    <n v="0.10577930000000001"/>
    <n v="3.4567000000000001E-3"/>
    <n v="0.43731950000000003"/>
    <n v="0.52989129999999995"/>
    <n v="0.38338220000000001"/>
    <n v="0.56364550000000002"/>
    <n v="0.82211690000000004"/>
    <n v="0.21855920000000001"/>
    <n v="0.35927350000000002"/>
    <n v="0.46733400000000003"/>
    <n v="0.12545709999999999"/>
    <n v="0.45657189999999997"/>
    <n v="0.31432270000000001"/>
    <n v="0.46972599999999998"/>
    <n v="0.29135620000000001"/>
    <n v="0.75218940000000001"/>
    <n v="0.98236319999999999"/>
    <n v="0.91964290000000004"/>
    <n v="0.89456869999999999"/>
    <n v="1"/>
    <n v="0.36255712334442652"/>
    <n v="0.56335351844272696"/>
    <n v="2.1227339286719001E-2"/>
    <n v="3.5848598011496001E-2"/>
    <n v="3.7965333078077E-2"/>
    <n v="3.7517858334504002E-2"/>
    <n v="6.9046552498615493E-2"/>
    <n v="7.3305812848753996E-2"/>
    <n v="8.7645629286261004E-2"/>
    <n v="9.5041270376292009E-2"/>
    <n v="0.26751585296813452"/>
    <m/>
    <m/>
    <m/>
    <m/>
    <m/>
    <m/>
    <m/>
    <m/>
    <m/>
    <m/>
    <m/>
    <m/>
    <m/>
    <m/>
    <m/>
    <m/>
    <m/>
    <m/>
    <m/>
    <m/>
    <m/>
    <m/>
    <m/>
  </r>
  <r>
    <n v="21"/>
    <x v="0"/>
    <x v="20"/>
    <n v="3.00273E-2"/>
    <n v="7.9001799999999997E-2"/>
    <n v="0.45799459999999997"/>
    <n v="7.5838799999999998E-2"/>
    <n v="4.0799999999999999E-6"/>
    <n v="0.1056034"/>
    <n v="0.30103419999999997"/>
    <n v="0.33730949999999998"/>
    <n v="1.33957E-2"/>
    <n v="0.29350559999999998"/>
    <n v="0.19373219999999999"/>
    <n v="8.2907099999999997E-2"/>
    <n v="8.9961399999999997E-2"/>
    <n v="0.32691480000000001"/>
    <n v="0.11123669999999999"/>
    <n v="0.13075049999999999"/>
    <n v="0.21108550000000001"/>
    <n v="4.1728800000000003E-2"/>
    <n v="0.56618080000000004"/>
    <n v="0.47603600000000001"/>
    <n v="0.74823150000000005"/>
    <n v="0.81789140000000005"/>
    <n v="0.18022369999999999"/>
    <n v="0.16519065945156849"/>
    <n v="0.13146587682444197"/>
    <n v="5.7733430803474997E-3"/>
    <n v="1.3629856333234E-2"/>
    <n v="1.26941996047675E-2"/>
    <n v="1.9561529054435499E-2"/>
    <n v="2.4333323727318501E-2"/>
    <n v="3.7795853052040002E-2"/>
    <n v="5.1402554599425498E-2"/>
    <n v="3.2097399018349002E-2"/>
    <n v="0.13309326043321951"/>
    <m/>
    <m/>
    <m/>
    <m/>
    <m/>
    <m/>
    <m/>
    <m/>
    <m/>
    <m/>
    <m/>
    <m/>
    <m/>
    <m/>
    <m/>
    <m/>
    <m/>
    <m/>
    <m/>
    <m/>
    <m/>
    <m/>
    <m/>
  </r>
  <r>
    <n v="21"/>
    <x v="1"/>
    <x v="20"/>
    <n v="8.1836300000000001E-2"/>
    <n v="8.3880099999999999E-2"/>
    <n v="0.36856369999999999"/>
    <n v="7.0725999999999997E-2"/>
    <n v="4.6199999999999998E-6"/>
    <n v="0.1113198"/>
    <n v="0.32608700000000002"/>
    <n v="0.37243209999999999"/>
    <n v="1.63441E-2"/>
    <n v="0.37209019999999998"/>
    <n v="0.1896622"/>
    <n v="0.11124199999999999"/>
    <n v="0.1233542"/>
    <n v="0.30608750000000001"/>
    <n v="0.135017"/>
    <n v="0.14557629999999999"/>
    <n v="0.24162310000000001"/>
    <n v="4.3538399999999998E-2"/>
    <n v="0.60453639999999997"/>
    <n v="0.54540429999999995"/>
    <n v="0.74107140000000005"/>
    <n v="0.81789140000000005"/>
    <n v="0.18022369999999999"/>
    <n v="0.17604303358420198"/>
    <n v="0.15521361074871562"/>
    <n v="5.8673668860844998E-3"/>
    <n v="1.4111322295271001E-2"/>
    <n v="1.4297039284272501E-2"/>
    <n v="2.1178014856668499E-2"/>
    <n v="2.8158856643971001E-2"/>
    <n v="4.1220053703875499E-2"/>
    <n v="5.1210379914058995E-2"/>
    <n v="3.4275728465628E-2"/>
    <n v="0.14176730511857399"/>
    <m/>
    <m/>
    <m/>
    <m/>
    <m/>
    <m/>
    <m/>
    <m/>
    <m/>
    <m/>
    <m/>
    <m/>
    <m/>
    <m/>
    <m/>
    <m/>
    <m/>
    <m/>
    <m/>
    <m/>
    <m/>
    <m/>
    <m/>
  </r>
  <r>
    <n v="21"/>
    <x v="2"/>
    <x v="20"/>
    <n v="9.0618799999999999E-2"/>
    <n v="9.2305600000000002E-2"/>
    <n v="0.52032520000000004"/>
    <n v="6.6989000000000007E-2"/>
    <n v="5.22E-6"/>
    <n v="0.11721819999999999"/>
    <n v="0.29891299999999998"/>
    <n v="0.3611663"/>
    <n v="1.8715499999999999E-2"/>
    <n v="0.45677600000000002"/>
    <n v="0.18559220000000001"/>
    <n v="0.14316909999999999"/>
    <n v="0.15047559999999999"/>
    <n v="0.28576170000000001"/>
    <n v="0.1628153"/>
    <n v="0.1618617"/>
    <n v="0.2757288"/>
    <n v="4.5454500000000002E-2"/>
    <n v="0.64626910000000004"/>
    <n v="0.54152350000000005"/>
    <n v="0.69642859999999995"/>
    <n v="0.84984029999999999"/>
    <n v="0.18598780000000001"/>
    <n v="0.18552525294552102"/>
    <n v="0.17596310018320468"/>
    <n v="7.3381606371419996E-3"/>
    <n v="1.3764685475003001E-2"/>
    <n v="1.50789749803105E-2"/>
    <n v="2.2690349928844999E-2"/>
    <n v="3.2499547069488502E-2"/>
    <n v="4.29635221943485E-2"/>
    <n v="5.1190012660383498E-2"/>
    <n v="3.6181821092455498E-2"/>
    <n v="0.14934343185306551"/>
    <m/>
    <m/>
    <m/>
    <m/>
    <m/>
    <m/>
    <m/>
    <m/>
    <m/>
    <m/>
    <m/>
    <m/>
    <m/>
    <m/>
    <m/>
    <m/>
    <m/>
    <m/>
    <m/>
    <m/>
    <m/>
    <m/>
    <m/>
  </r>
  <r>
    <n v="21"/>
    <x v="3"/>
    <x v="20"/>
    <n v="0.1157685"/>
    <n v="9.78715E-2"/>
    <n v="0.34417340000000002"/>
    <n v="6.3151399999999996E-2"/>
    <n v="5.9100000000000002E-6"/>
    <n v="0.1150733"/>
    <n v="0.17663039999999999"/>
    <n v="0.37773370000000001"/>
    <n v="2.6727299999999999E-2"/>
    <n v="0.54803710000000005"/>
    <n v="0.18152219999999999"/>
    <n v="0.1703259"/>
    <n v="0.1995265"/>
    <n v="0.26592529999999998"/>
    <n v="0.1776324"/>
    <n v="0.17175560000000001"/>
    <n v="0.31381969999999998"/>
    <n v="4.7583599999999997E-2"/>
    <n v="0.66982200000000003"/>
    <n v="0.65376769999999995"/>
    <n v="0.60714290000000004"/>
    <n v="0.84984029999999999"/>
    <n v="0.18598780000000001"/>
    <n v="0.19096039242658552"/>
    <n v="0.18785655728854991"/>
    <n v="6.4493585773325E-3"/>
    <n v="1.1389983653643E-2"/>
    <n v="1.6644087822813999E-2"/>
    <n v="2.4945218263035501E-2"/>
    <n v="3.5873062492789001E-2"/>
    <n v="4.6865067233878503E-2"/>
    <n v="4.8793614383093001E-2"/>
    <n v="3.4483430053789496E-2"/>
    <n v="0.15647696237279601"/>
    <m/>
    <m/>
    <m/>
    <m/>
    <m/>
    <m/>
    <m/>
    <m/>
    <m/>
    <m/>
    <m/>
    <m/>
    <m/>
    <m/>
    <m/>
    <m/>
    <m/>
    <m/>
    <m/>
    <m/>
    <m/>
    <m/>
    <m/>
  </r>
  <r>
    <n v="21"/>
    <x v="4"/>
    <x v="20"/>
    <n v="0.10618759999999999"/>
    <n v="0.10951619999999999"/>
    <n v="0.5501355"/>
    <n v="5.8931699999999997E-2"/>
    <n v="9.6900000000000004E-6"/>
    <n v="0.1177544"/>
    <n v="0.14945649999999999"/>
    <n v="0.38104700000000002"/>
    <n v="3.8264300000000001E-2"/>
    <n v="0.64638329999999999"/>
    <n v="0.1178266"/>
    <n v="0.19863210000000001"/>
    <n v="0.2290568"/>
    <n v="0.2465668"/>
    <n v="0.2056065"/>
    <n v="0.1932741"/>
    <n v="0.35636139999999999"/>
    <n v="5.01384E-2"/>
    <n v="0.68346180000000001"/>
    <n v="0.70676899999999998"/>
    <n v="0.66964290000000004"/>
    <n v="0.84984029999999999"/>
    <n v="0.18598780000000001"/>
    <n v="0.20315682315261502"/>
    <n v="0.21454542630170287"/>
    <n v="8.1774310872089993E-3"/>
    <n v="1.0867307919791E-2"/>
    <n v="1.7370332621902001E-2"/>
    <n v="2.64592346834275E-2"/>
    <n v="4.0905705666018505E-2"/>
    <n v="4.8905717728673997E-2"/>
    <n v="5.0471093445593002E-2"/>
    <n v="3.6415071628902E-2"/>
    <n v="0.16674175152371301"/>
    <m/>
    <m/>
    <m/>
    <m/>
    <m/>
    <m/>
    <m/>
    <m/>
    <m/>
    <m/>
    <m/>
    <m/>
    <m/>
    <m/>
    <m/>
    <m/>
    <m/>
    <m/>
    <m/>
    <m/>
    <m/>
    <m/>
    <m/>
  </r>
  <r>
    <n v="21"/>
    <x v="5"/>
    <x v="20"/>
    <n v="0.1540918"/>
    <n v="0.1140931"/>
    <n v="0.42005419999999999"/>
    <n v="5.49211E-2"/>
    <n v="1.59E-5"/>
    <n v="0.13759460000000001"/>
    <n v="0.1086956"/>
    <n v="0.37640829999999997"/>
    <n v="5.0698600000000003E-2"/>
    <n v="0.68507700000000005"/>
    <n v="0.13178670000000001"/>
    <n v="0.22906489999999999"/>
    <n v="0.25721640000000001"/>
    <n v="0.2276744"/>
    <n v="0.2164326"/>
    <n v="0.20270489999999999"/>
    <n v="0.40387410000000001"/>
    <n v="5.2373900000000001E-2"/>
    <n v="0.69114050000000005"/>
    <n v="0.710982"/>
    <n v="0.64285709999999996"/>
    <n v="0.84984029999999999"/>
    <n v="0.18598780000000001"/>
    <n v="0.20887122703726399"/>
    <n v="0.22704998441313143"/>
    <n v="7.9048585823720003E-3"/>
    <n v="1.0950757622620001E-2"/>
    <n v="1.8317632775386498E-2"/>
    <n v="2.8014472910191497E-2"/>
    <n v="4.4467290300237002E-2"/>
    <n v="4.9464043299621008E-2"/>
    <n v="4.9752171546835998E-2"/>
    <n v="3.71732489803785E-2"/>
    <n v="0.1716979780568855"/>
    <m/>
    <m/>
    <m/>
    <m/>
    <m/>
    <m/>
    <m/>
    <m/>
    <m/>
    <m/>
    <m/>
    <m/>
    <m/>
    <m/>
    <m/>
    <m/>
    <m/>
    <m/>
    <m/>
    <m/>
    <m/>
    <m/>
    <m/>
  </r>
  <r>
    <n v="21"/>
    <x v="6"/>
    <x v="20"/>
    <n v="0.2071856"/>
    <n v="0.1179949"/>
    <n v="0.29539270000000001"/>
    <n v="5.82639E-2"/>
    <n v="1.91E-5"/>
    <n v="0.1862837"/>
    <n v="0.16304350000000001"/>
    <n v="0.42611009999999999"/>
    <n v="5.2621500000000002E-2"/>
    <n v="0.76622610000000002"/>
    <n v="0.14163609999999999"/>
    <n v="0.26030229999999999"/>
    <n v="0.3135773"/>
    <n v="0.20923700000000001"/>
    <n v="0.29293609999999998"/>
    <n v="0.26774340000000002"/>
    <n v="0.45693850000000003"/>
    <n v="5.4183500000000002E-2"/>
    <n v="0.69366850000000002"/>
    <n v="0.72274729999999998"/>
    <n v="0.66964290000000004"/>
    <n v="0.84984029999999999"/>
    <n v="0.18598780000000001"/>
    <n v="0.22905976251253152"/>
    <n v="0.27122759595950668"/>
    <n v="7.7232400329719994E-3"/>
    <n v="1.4387786286935999E-2"/>
    <n v="2.03738308862665E-2"/>
    <n v="3.0776749563316001E-2"/>
    <n v="5.5355013364352501E-2"/>
    <n v="4.9972048933095502E-2"/>
    <n v="5.0471093445593002E-2"/>
    <n v="4.2484857206174495E-2"/>
    <n v="0.18657490530635701"/>
    <m/>
    <m/>
    <m/>
    <m/>
    <m/>
    <m/>
    <m/>
    <m/>
    <m/>
    <m/>
    <m/>
    <m/>
    <m/>
    <m/>
    <m/>
    <m/>
    <m/>
    <m/>
    <m/>
    <m/>
    <m/>
    <m/>
    <m/>
  </r>
  <r>
    <n v="21"/>
    <x v="7"/>
    <x v="20"/>
    <n v="0.20079839999999999"/>
    <n v="0.1307876"/>
    <n v="0.61788620000000005"/>
    <n v="5.6699100000000002E-2"/>
    <n v="1.8E-5"/>
    <n v="0.24617929999999999"/>
    <n v="0.16304350000000001"/>
    <n v="0.43273699999999998"/>
    <n v="6.3581600000000002E-2"/>
    <n v="0.84361330000000001"/>
    <n v="0.13349610000000001"/>
    <n v="0.292603"/>
    <n v="0.3742991"/>
    <n v="0.19124340000000001"/>
    <n v="0.39323740000000001"/>
    <n v="0.35178989999999999"/>
    <n v="0.51620330000000003"/>
    <n v="5.5247999999999998E-2"/>
    <n v="0.6940887"/>
    <n v="0.74932189999999999"/>
    <n v="0.58928570000000002"/>
    <n v="0.84984029999999999"/>
    <n v="0.18598780000000001"/>
    <n v="0.25111682370011451"/>
    <n v="0.31949401341179884"/>
    <n v="1.0407455769318001E-2"/>
    <n v="1.7214823803179E-2"/>
    <n v="2.1636158523665003E-2"/>
    <n v="3.3775299954331497E-2"/>
    <n v="6.9051807416675007E-2"/>
    <n v="5.0716945115691005E-2"/>
    <n v="4.8314333117254998E-2"/>
    <n v="4.9258438096162004E-2"/>
    <n v="0.2018583856039525"/>
    <m/>
    <m/>
    <m/>
    <m/>
    <m/>
    <m/>
    <m/>
    <m/>
    <m/>
    <m/>
    <m/>
    <m/>
    <m/>
    <m/>
    <m/>
    <m/>
    <m/>
    <m/>
    <m/>
    <m/>
    <m/>
    <m/>
    <m/>
  </r>
  <r>
    <n v="21"/>
    <x v="8"/>
    <x v="20"/>
    <n v="0.19401199999999999"/>
    <n v="0.1417446"/>
    <n v="0.7154471"/>
    <n v="5.2942000000000003E-2"/>
    <n v="1.7E-5"/>
    <n v="0.3198608"/>
    <n v="0.2309783"/>
    <n v="0.43737579999999998"/>
    <n v="7.0952399999999999E-2"/>
    <n v="0.80653189999999997"/>
    <n v="0.13675209999999999"/>
    <n v="0.32611069999999998"/>
    <n v="0.40549069999999998"/>
    <n v="0.17368339999999999"/>
    <n v="0.52473959999999997"/>
    <n v="0.46039999999999998"/>
    <n v="0.58239300000000005"/>
    <n v="5.7270599999999998E-2"/>
    <n v="0.7514402"/>
    <n v="0.86387029999999998"/>
    <n v="0.50892859999999995"/>
    <n v="0.84984029999999999"/>
    <n v="0.18598780000000001"/>
    <n v="0.27888941261960648"/>
    <n v="0.38026744823700237"/>
    <n v="1.1328472001358999E-2"/>
    <n v="2.17794002215775E-2"/>
    <n v="2.1583148606301998E-2"/>
    <n v="3.5621963833924998E-2"/>
    <n v="8.6353496825988002E-2"/>
    <n v="5.6065355657571501E-2"/>
    <n v="4.6157575472883502E-2"/>
    <n v="5.4691020829238497E-2"/>
    <n v="0.22419839179036799"/>
    <m/>
    <m/>
    <m/>
    <m/>
    <m/>
    <m/>
    <m/>
    <m/>
    <m/>
    <m/>
    <m/>
    <m/>
    <m/>
    <m/>
    <m/>
    <m/>
    <m/>
    <m/>
    <m/>
    <m/>
    <m/>
    <m/>
    <m/>
  </r>
  <r>
    <n v="21"/>
    <x v="9"/>
    <x v="20"/>
    <n v="0.2387225"/>
    <n v="0.1578755"/>
    <n v="0.53929539999999998"/>
    <n v="5.2447199999999999E-2"/>
    <n v="1.5999999999999999E-5"/>
    <n v="0.41050150000000002"/>
    <n v="0.27173910000000001"/>
    <n v="0.38436049999999999"/>
    <n v="9.09499E-2"/>
    <n v="0.87209610000000004"/>
    <n v="0.1400081"/>
    <n v="0.37775160000000002"/>
    <n v="0.50176520000000002"/>
    <n v="0.17116590000000001"/>
    <n v="0.6971484"/>
    <n v="0.60075219999999996"/>
    <n v="0.65631680000000003"/>
    <n v="5.8548000000000003E-2"/>
    <n v="0.78120730000000005"/>
    <n v="0.86807730000000005"/>
    <n v="0.42857139999999999"/>
    <n v="0.84984029999999999"/>
    <n v="0.18598780000000001"/>
    <n v="0.31099666182138497"/>
    <n v="0.4505262139011344"/>
    <n v="1.09424850229825E-2"/>
    <n v="2.6841043560762001E-2"/>
    <n v="2.2035476489186499E-2"/>
    <n v="4.1408182446483498E-2"/>
    <n v="0.108291215585884"/>
    <n v="5.7477443571541012E-2"/>
    <n v="4.4000815144545499E-2"/>
    <n v="5.9819005072931003E-2"/>
    <n v="0.25117765674845405"/>
    <m/>
    <m/>
    <m/>
    <m/>
    <m/>
    <m/>
    <m/>
    <m/>
    <m/>
    <m/>
    <m/>
    <m/>
    <m/>
    <m/>
    <m/>
    <m/>
    <m/>
    <m/>
    <m/>
    <m/>
    <m/>
    <m/>
    <m/>
  </r>
  <r>
    <n v="21"/>
    <x v="10"/>
    <x v="20"/>
    <n v="0.17884230000000001"/>
    <n v="0.1792909"/>
    <n v="0.55284549999999999"/>
    <n v="5.2266199999999999E-2"/>
    <n v="1.5099999999999999E-5"/>
    <n v="0.52200449999999998"/>
    <n v="0.31055909999999998"/>
    <n v="0.33615400000000001"/>
    <n v="0.1309447"/>
    <n v="0.88553139999999997"/>
    <n v="0.14326410000000001"/>
    <n v="0.4076671"/>
    <n v="0.48756070000000001"/>
    <n v="0.16865720000000001"/>
    <n v="0.92318809999999996"/>
    <n v="0.78212369999999998"/>
    <n v="0.73887840000000005"/>
    <n v="5.9506099999999999E-2"/>
    <n v="0.85051600000000005"/>
    <n v="0.88438300000000003"/>
    <n v="0.34821429999999998"/>
    <n v="0.84984029999999999"/>
    <n v="0.18598780000000001"/>
    <n v="0.34702322026617943"/>
    <n v="0.52936141748867072"/>
    <n v="1.0800848054416501E-2"/>
    <n v="3.2892060694361999E-2"/>
    <n v="2.2636370181967999E-2"/>
    <n v="4.1842669751837994E-2"/>
    <n v="0.13620233241236451"/>
    <n v="6.0804881671056507E-2"/>
    <n v="4.1844057500173996E-2"/>
    <n v="6.6329278930746499E-2"/>
    <n v="0.28069394133543302"/>
    <m/>
    <m/>
    <m/>
    <m/>
    <m/>
    <m/>
    <m/>
    <m/>
    <m/>
    <m/>
    <m/>
    <m/>
    <m/>
    <m/>
    <m/>
    <m/>
    <m/>
    <m/>
    <m/>
    <m/>
    <m/>
    <m/>
    <m/>
  </r>
  <r>
    <n v="22"/>
    <x v="0"/>
    <x v="21"/>
    <n v="0.70592299999999997"/>
    <n v="0.100647"/>
    <n v="0.49322490000000002"/>
    <n v="0.1401327"/>
    <n v="3.2299999999999999E-5"/>
    <n v="5.19902E-2"/>
    <n v="0.69411619999999996"/>
    <n v="0"/>
    <n v="3.2880399999999997E-2"/>
    <n v="0.30559839999999999"/>
    <n v="0.22954820000000001"/>
    <n v="7.4573200000000006E-2"/>
    <n v="0.10919130000000001"/>
    <n v="0.81978499999999999"/>
    <n v="5.3028699999999998E-2"/>
    <n v="3.9899299999999999E-2"/>
    <n v="0.1522191"/>
    <n v="0.17170540000000001"/>
    <n v="0.47010849999999998"/>
    <n v="0.47358339999999999"/>
    <n v="0.88101249999999998"/>
    <n v="0.54632590000000003"/>
    <n v="0.12031840000000001"/>
    <n v="0.1820218757913255"/>
    <n v="0.16829682665840637"/>
    <n v="1.5147257993610001E-2"/>
    <n v="2.0639247013845001E-2"/>
    <n v="7.6036200728929991E-3"/>
    <n v="3.9293125384929496E-2"/>
    <n v="1.3092172181774501E-2"/>
    <n v="4.1681748159742502E-2"/>
    <n v="4.4564704984531002E-2"/>
    <n v="4.3390125080348008E-2"/>
    <n v="0.1386317507109775"/>
    <m/>
    <m/>
    <m/>
    <m/>
    <m/>
    <m/>
    <m/>
    <m/>
    <m/>
    <m/>
    <m/>
    <m/>
    <m/>
    <m/>
    <m/>
    <m/>
    <m/>
    <m/>
    <m/>
    <m/>
    <m/>
    <m/>
    <m/>
  </r>
  <r>
    <n v="22"/>
    <x v="1"/>
    <x v="21"/>
    <n v="0.7205589"/>
    <n v="0.1082167"/>
    <n v="0.4498645"/>
    <n v="0.1381455"/>
    <n v="5.1199999999999998E-5"/>
    <n v="5.6893399999999997E-2"/>
    <n v="0.72010870000000005"/>
    <n v="7.2896000000000002E-3"/>
    <n v="4.2366399999999999E-2"/>
    <n v="0.36386619999999997"/>
    <n v="0.2079772"/>
    <n v="0.1023622"/>
    <n v="0.14806659999999999"/>
    <n v="0.72354370000000001"/>
    <n v="5.79847E-2"/>
    <n v="4.3125200000000002E-2"/>
    <n v="0.17323530000000001"/>
    <n v="0.17915690000000001"/>
    <n v="0.51175800000000005"/>
    <n v="0.55767909999999998"/>
    <n v="0.88392859999999995"/>
    <n v="0.54632590000000003"/>
    <n v="0.12031840000000001"/>
    <n v="0.18825633181509749"/>
    <n v="0.18193939012015781"/>
    <n v="1.5185007942529499E-2"/>
    <n v="2.1240427277008502E-2"/>
    <n v="8.4340608507829998E-3"/>
    <n v="3.8168836495766495E-2"/>
    <n v="1.4632205709215501E-2"/>
    <n v="4.5952821408156999E-2"/>
    <n v="4.4642972131637502E-2"/>
    <n v="4.4859496070321005E-2"/>
    <n v="0.14339683574477649"/>
    <m/>
    <m/>
    <m/>
    <m/>
    <m/>
    <m/>
    <m/>
    <m/>
    <m/>
    <m/>
    <m/>
    <m/>
    <m/>
    <m/>
    <m/>
    <m/>
    <m/>
    <m/>
    <m/>
    <m/>
    <m/>
    <m/>
    <m/>
  </r>
  <r>
    <n v="22"/>
    <x v="2"/>
    <x v="21"/>
    <n v="0.7381238"/>
    <n v="0.1138367"/>
    <n v="0.37398369999999997"/>
    <n v="0.13551869999999999"/>
    <n v="8.1199999999999995E-5"/>
    <n v="6.1987500000000001E-2"/>
    <n v="0.72010870000000005"/>
    <n v="1.5241899999999999E-2"/>
    <n v="4.8391200000000002E-2"/>
    <n v="0.42544870000000001"/>
    <n v="0.18640619999999999"/>
    <n v="0.1310133"/>
    <n v="0.1900984"/>
    <n v="0.63412400000000002"/>
    <n v="6.32384E-2"/>
    <n v="4.6525299999999999E-2"/>
    <n v="0.19643289999999999"/>
    <n v="0.18586330000000001"/>
    <n v="0.54753580000000002"/>
    <n v="0.63416669999999997"/>
    <n v="0.88392859999999995"/>
    <n v="0.62140580000000001"/>
    <n v="0.1249571"/>
    <n v="0.196167153895421"/>
    <n v="0.19925026565668005"/>
    <n v="1.4965216656241001E-2"/>
    <n v="2.1378819185404001E-2"/>
    <n v="9.2015289928254994E-3"/>
    <n v="3.74729300645315E-2"/>
    <n v="1.6309955597224E-2"/>
    <n v="4.9746288412692005E-2"/>
    <n v="4.7092414986503003E-2"/>
    <n v="4.5545564834470503E-2"/>
    <n v="0.15062158906095052"/>
    <m/>
    <m/>
    <m/>
    <m/>
    <m/>
    <m/>
    <m/>
    <m/>
    <m/>
    <m/>
    <m/>
    <m/>
    <m/>
    <m/>
    <m/>
    <m/>
    <m/>
    <m/>
    <m/>
    <m/>
    <m/>
    <m/>
    <m/>
  </r>
  <r>
    <n v="22"/>
    <x v="3"/>
    <x v="21"/>
    <n v="0.74291419999999997"/>
    <n v="0.1240986"/>
    <n v="0.4336043"/>
    <n v="0.13537389999999999"/>
    <n v="1.2879999999999999E-4"/>
    <n v="6.9494600000000004E-2"/>
    <n v="0.67934779999999995"/>
    <n v="3.3134499999999997E-2"/>
    <n v="5.7108100000000002E-2"/>
    <n v="0.49053400000000003"/>
    <n v="0.16483519999999999"/>
    <n v="0.16018160000000001"/>
    <n v="0.22976279999999999"/>
    <n v="0.55104260000000005"/>
    <n v="7.0006499999999999E-2"/>
    <n v="5.2497099999999998E-2"/>
    <n v="0.22203829999999999"/>
    <n v="0.1932084"/>
    <n v="0.57879950000000002"/>
    <n v="0.67131320000000005"/>
    <n v="0.86607140000000005"/>
    <n v="0.62140580000000001"/>
    <n v="0.1249571"/>
    <n v="0.20136437741225349"/>
    <n v="0.2106231025782879"/>
    <n v="1.5727433665815999E-2"/>
    <n v="2.1047586459593998E-2"/>
    <n v="1.02841189973845E-2"/>
    <n v="3.6946592096786995E-2"/>
    <n v="1.8334388588951499E-2"/>
    <n v="5.2411123883055501E-2"/>
    <n v="4.6613133720665008E-2"/>
    <n v="4.7059139122794497E-2"/>
    <n v="0.154305238289459"/>
    <m/>
    <m/>
    <m/>
    <m/>
    <m/>
    <m/>
    <m/>
    <m/>
    <m/>
    <m/>
    <m/>
    <m/>
    <m/>
    <m/>
    <m/>
    <m/>
    <m/>
    <m/>
    <m/>
    <m/>
    <m/>
    <m/>
    <m/>
  </r>
  <r>
    <n v="22"/>
    <x v="4"/>
    <x v="21"/>
    <n v="0.73493019999999998"/>
    <n v="0.14429030000000001"/>
    <n v="0.63414630000000005"/>
    <n v="0.13765469999999999"/>
    <n v="2.0430000000000001E-4"/>
    <n v="7.4320499999999998E-2"/>
    <n v="0.69293479999999996"/>
    <n v="3.2471800000000002E-2"/>
    <n v="8.7552900000000003E-2"/>
    <n v="0.55932269999999995"/>
    <n v="0.14753759999999999"/>
    <n v="0.1901833"/>
    <n v="0.2719608"/>
    <n v="0.4738504"/>
    <n v="8.8961600000000002E-2"/>
    <n v="6.5652000000000002E-2"/>
    <n v="0.2503013"/>
    <n v="0.2020439"/>
    <n v="0.59479090000000001"/>
    <n v="0.71533360000000001"/>
    <n v="0.86607140000000005"/>
    <n v="0.62140580000000001"/>
    <n v="0.1249571"/>
    <n v="0.21085646058621499"/>
    <n v="0.23139417652463112"/>
    <n v="1.7640279174478999E-2"/>
    <n v="2.1635343943288501E-2"/>
    <n v="1.1828491097992999E-2"/>
    <n v="3.6785539985449499E-2"/>
    <n v="2.1646283038659002E-2"/>
    <n v="5.4707389625680995E-2"/>
    <n v="4.6613133720665008E-2"/>
    <n v="5.1104114215760499E-2"/>
    <n v="0.15975234637045449"/>
    <m/>
    <m/>
    <m/>
    <m/>
    <m/>
    <m/>
    <m/>
    <m/>
    <m/>
    <m/>
    <m/>
    <m/>
    <m/>
    <m/>
    <m/>
    <m/>
    <m/>
    <m/>
    <m/>
    <m/>
    <m/>
    <m/>
    <m/>
  </r>
  <r>
    <n v="22"/>
    <x v="5"/>
    <x v="21"/>
    <n v="0.75489019999999996"/>
    <n v="0.14852509999999999"/>
    <n v="0.28184310000000001"/>
    <n v="0.13652030000000001"/>
    <n v="2.9859999999999999E-4"/>
    <n v="7.9146499999999995E-2"/>
    <n v="0.69293479999999996"/>
    <n v="4.7713699999999998E-2"/>
    <n v="0.13139339999999999"/>
    <n v="0.58081910000000003"/>
    <n v="0.1539683"/>
    <n v="0.22147819999999999"/>
    <n v="0.31274659999999999"/>
    <n v="0.40212979999999998"/>
    <n v="9.4032699999999997E-2"/>
    <n v="6.8971599999999994E-2"/>
    <n v="0.28149800000000003"/>
    <n v="0.2099212"/>
    <n v="0.60388140000000001"/>
    <n v="0.72988169999999997"/>
    <n v="0.86607140000000005"/>
    <n v="0.62140580000000001"/>
    <n v="0.1249571"/>
    <n v="0.21411396324288851"/>
    <n v="0.23852241458598566"/>
    <n v="1.5311285319011001E-2"/>
    <n v="2.1843833956353503E-2"/>
    <n v="1.3882034937477999E-2"/>
    <n v="3.6828424613723001E-2"/>
    <n v="2.3709935620836502E-2"/>
    <n v="5.5925315074821499E-2"/>
    <n v="4.6613133720665008E-2"/>
    <n v="5.1037154212842502E-2"/>
    <n v="0.16307680903004601"/>
    <m/>
    <m/>
    <m/>
    <m/>
    <m/>
    <m/>
    <m/>
    <m/>
    <m/>
    <m/>
    <m/>
    <m/>
    <m/>
    <m/>
    <m/>
    <m/>
    <m/>
    <m/>
    <m/>
    <m/>
    <m/>
    <m/>
    <m/>
  </r>
  <r>
    <n v="22"/>
    <x v="6"/>
    <x v="21"/>
    <n v="0.75369260000000005"/>
    <n v="0.16100719999999999"/>
    <n v="0.36043360000000002"/>
    <n v="0.13520889999999999"/>
    <n v="2.9399999999999999E-4"/>
    <n v="0.1053275"/>
    <n v="0.70652170000000003"/>
    <n v="4.83764E-2"/>
    <n v="0.13799510000000001"/>
    <n v="0.70012439999999998"/>
    <n v="0.14448510000000001"/>
    <n v="0.25432500000000002"/>
    <n v="0.35598289999999999"/>
    <n v="0.33549309999999999"/>
    <n v="0.12275750000000001"/>
    <n v="9.0405200000000005E-2"/>
    <n v="0.31593280000000001"/>
    <n v="0.2166276"/>
    <n v="0.61247890000000005"/>
    <n v="0.75943110000000003"/>
    <n v="0.875"/>
    <n v="0.62140580000000001"/>
    <n v="0.1249571"/>
    <n v="0.22471901174354952"/>
    <n v="0.26172893759834714"/>
    <n v="1.6195453887049002E-2"/>
    <n v="2.3284290710929002E-2"/>
    <n v="1.5351749808917998E-2"/>
    <n v="3.7228535723670998E-2"/>
    <n v="2.83805254197445E-2"/>
    <n v="5.7425681839654005E-2"/>
    <n v="4.6852774353584002E-2"/>
    <n v="5.4831494406896004E-2"/>
    <n v="0.1698875173366535"/>
    <m/>
    <m/>
    <m/>
    <m/>
    <m/>
    <m/>
    <m/>
    <m/>
    <m/>
    <m/>
    <m/>
    <m/>
    <m/>
    <m/>
    <m/>
    <m/>
    <m/>
    <m/>
    <m/>
    <m/>
    <m/>
    <m/>
    <m/>
  </r>
  <r>
    <n v="22"/>
    <x v="7"/>
    <x v="21"/>
    <n v="0.74650700000000003"/>
    <n v="0.18476609999999999"/>
    <n v="0.69647689999999995"/>
    <n v="0.1335597"/>
    <n v="3.4939999999999998E-4"/>
    <n v="0.13598589999999999"/>
    <n v="0.72010870000000005"/>
    <n v="5.3677900000000001E-2"/>
    <n v="0.15581339999999999"/>
    <n v="0.72860720000000001"/>
    <n v="0.15059020000000001"/>
    <n v="0.29317779999999999"/>
    <n v="0.40312330000000002"/>
    <n v="0.27357969999999998"/>
    <n v="0.15816150000000001"/>
    <n v="0.1170119"/>
    <n v="0.35394150000000002"/>
    <n v="0.22386629999999999"/>
    <n v="0.62601859999999998"/>
    <n v="0.78245220000000004"/>
    <n v="0.875"/>
    <n v="0.62140580000000001"/>
    <n v="0.1249571"/>
    <n v="0.23859494479586998"/>
    <n v="0.29209298163610808"/>
    <n v="1.9236815192418998E-2"/>
    <n v="2.4942384028525999E-2"/>
    <n v="1.6441732097559999E-2"/>
    <n v="3.8197754864794001E-2"/>
    <n v="3.3923711030164505E-2"/>
    <n v="5.8999773228822494E-2"/>
    <n v="4.6852774353584002E-2"/>
    <n v="6.0620931318505003E-2"/>
    <n v="0.177974013477365"/>
    <m/>
    <m/>
    <m/>
    <m/>
    <m/>
    <m/>
    <m/>
    <m/>
    <m/>
    <m/>
    <m/>
    <m/>
    <m/>
    <m/>
    <m/>
    <m/>
    <m/>
    <m/>
    <m/>
    <m/>
    <m/>
    <m/>
    <m/>
  </r>
  <r>
    <n v="22"/>
    <x v="8"/>
    <x v="21"/>
    <n v="0.72135729999999998"/>
    <n v="0.21900069999999999"/>
    <n v="0.73712739999999999"/>
    <n v="0.13063520000000001"/>
    <n v="4.1510000000000001E-4"/>
    <n v="0.1718874"/>
    <n v="0.72010870000000005"/>
    <n v="5.1027200000000002E-2"/>
    <n v="0.16183819999999999"/>
    <n v="0.72323320000000002"/>
    <n v="0.15547420000000001"/>
    <n v="0.32846720000000001"/>
    <n v="0.44581969999999999"/>
    <n v="0.216055"/>
    <n v="0.20179759999999999"/>
    <n v="0.15004039999999999"/>
    <n v="0.39589550000000001"/>
    <n v="0.2296146"/>
    <n v="0.6600007"/>
    <n v="0.82601230000000003"/>
    <n v="0.875"/>
    <n v="0.62140580000000001"/>
    <n v="0.1249571"/>
    <n v="0.25144717614984652"/>
    <n v="0.32021690795833652"/>
    <n v="2.0051431342348498E-2"/>
    <n v="2.6566945637853501E-2"/>
    <n v="1.6592151501089999E-2"/>
    <n v="3.9022750661191499E-2"/>
    <n v="4.0521536991285009E-2"/>
    <n v="6.1839585662494E-2"/>
    <n v="4.6852774353584002E-2"/>
    <n v="6.3210528481291994E-2"/>
    <n v="0.18823664766855452"/>
    <m/>
    <m/>
    <m/>
    <m/>
    <m/>
    <m/>
    <m/>
    <m/>
    <m/>
    <m/>
    <m/>
    <m/>
    <m/>
    <m/>
    <m/>
    <m/>
    <m/>
    <m/>
    <m/>
    <m/>
    <m/>
    <m/>
    <m/>
  </r>
  <r>
    <n v="22"/>
    <x v="9"/>
    <x v="21"/>
    <n v="0.73532929999999996"/>
    <n v="0.23453470000000001"/>
    <n v="0.32520300000000002"/>
    <n v="0.13156039999999999"/>
    <n v="4.9319999999999995E-4"/>
    <n v="0.2139286"/>
    <n v="0.7336956"/>
    <n v="9.8740900000000006E-2"/>
    <n v="0.22676579999999999"/>
    <n v="0.68292679999999995"/>
    <n v="0.16035820000000001"/>
    <n v="0.37844129999999998"/>
    <n v="0.52705900000000006"/>
    <n v="0.21587919999999999"/>
    <n v="0.25557999999999997"/>
    <n v="0.1910404"/>
    <n v="0.44220399999999999"/>
    <n v="0.23280819999999999"/>
    <n v="0.68293179999999998"/>
    <n v="0.83384449999999999"/>
    <n v="0.875"/>
    <n v="0.62140580000000001"/>
    <n v="0.1249571"/>
    <n v="0.26822394603982652"/>
    <n v="0.3569287152169876"/>
    <n v="1.74641449507285E-2"/>
    <n v="2.8895196659434998E-2"/>
    <n v="1.9218715991355998E-2"/>
    <n v="4.4220202867822495E-2"/>
    <n v="4.8396474089711997E-2"/>
    <n v="6.3176437127188498E-2"/>
    <n v="4.6852774353584002E-2"/>
    <n v="6.5578057601519496E-2"/>
    <n v="0.202645888438307"/>
    <m/>
    <m/>
    <m/>
    <m/>
    <m/>
    <m/>
    <m/>
    <m/>
    <m/>
    <m/>
    <m/>
    <m/>
    <m/>
    <m/>
    <m/>
    <m/>
    <m/>
    <m/>
    <m/>
    <m/>
    <m/>
    <m/>
    <m/>
  </r>
  <r>
    <n v="22"/>
    <x v="10"/>
    <x v="21"/>
    <n v="0.73293410000000003"/>
    <n v="0.24559"/>
    <n v="0.3333333"/>
    <n v="0.1289698"/>
    <n v="5.8600000000000004E-4"/>
    <n v="0.26315949999999999"/>
    <n v="0.74677930000000003"/>
    <n v="0.1579441"/>
    <n v="0.2603512"/>
    <n v="0.67755319999999997"/>
    <n v="0.16524220000000001"/>
    <n v="0.41329959999999999"/>
    <n v="0.55326660000000005"/>
    <n v="0.21570339999999999"/>
    <n v="0.32186809999999999"/>
    <n v="0.24193619999999999"/>
    <n v="0.49331920000000001"/>
    <n v="0.23504359999999999"/>
    <n v="0.70881090000000002"/>
    <n v="0.84608220000000001"/>
    <n v="0.875"/>
    <n v="0.62140580000000001"/>
    <n v="0.1249571"/>
    <n v="0.28655914466843546"/>
    <n v="0.39705075792942879"/>
    <n v="1.7761860223928498E-2"/>
    <n v="3.1411195615660997E-2"/>
    <n v="2.1434503850231001E-2"/>
    <n v="4.6591444660607995E-2"/>
    <n v="5.7820808817965502E-2"/>
    <n v="6.4686557146457505E-2"/>
    <n v="4.6852774353584002E-2"/>
    <n v="7.0607559689820493E-2"/>
    <n v="0.21595158497861502"/>
    <m/>
    <m/>
    <m/>
    <m/>
    <m/>
    <m/>
    <m/>
    <m/>
    <m/>
    <m/>
    <m/>
    <m/>
    <m/>
    <m/>
    <m/>
    <m/>
    <m/>
    <m/>
    <m/>
    <m/>
    <m/>
    <m/>
    <m/>
  </r>
  <r>
    <n v="23"/>
    <x v="0"/>
    <x v="22"/>
    <n v="0.48436560000000001"/>
    <n v="0.44244270000000002"/>
    <n v="0.47696480000000002"/>
    <n v="0.15783230000000001"/>
    <n v="2.4479999999999999E-4"/>
    <n v="7.5541800000000006E-2"/>
    <n v="0.71811020000000003"/>
    <n v="5.1689899999999997E-2"/>
    <n v="0.1062043"/>
    <n v="0.15495990000000001"/>
    <n v="0.20960519999999999"/>
    <n v="7.1871900000000002E-2"/>
    <n v="0.118744"/>
    <n v="0.56796219999999997"/>
    <n v="7.1737200000000001E-2"/>
    <n v="5.39257E-2"/>
    <n v="0.18860660000000001"/>
    <n v="0.36544599999999999"/>
    <n v="0.51156919999999995"/>
    <n v="0.59910699999999995"/>
    <n v="0.86956580000000006"/>
    <n v="0.49520769999999997"/>
    <n v="0.60986759999999995"/>
    <n v="0.21757233717340096"/>
    <n v="0.24609020969779358"/>
    <n v="2.0439057156049E-2"/>
    <n v="2.3028686022778001E-2"/>
    <n v="8.9892111260779992E-3"/>
    <n v="2.9748475106641498E-2"/>
    <n v="1.6838734684429001E-2"/>
    <n v="5.8322140819086994E-2"/>
    <n v="6.0206032258338496E-2"/>
    <n v="5.2456954304904997E-2"/>
    <n v="0.16511538286849597"/>
    <m/>
    <m/>
    <m/>
    <m/>
    <m/>
    <m/>
    <m/>
    <m/>
    <m/>
    <m/>
    <m/>
    <m/>
    <m/>
    <m/>
    <m/>
    <m/>
    <m/>
    <m/>
    <m/>
    <m/>
    <m/>
    <m/>
    <m/>
  </r>
  <r>
    <n v="23"/>
    <x v="1"/>
    <x v="22"/>
    <n v="0.51856290000000005"/>
    <n v="0.4580225"/>
    <n v="0.43902439999999998"/>
    <n v="0.16047919999999999"/>
    <n v="3.279E-4"/>
    <n v="8.3436300000000005E-2"/>
    <n v="0.7336956"/>
    <n v="6.4943699999999993E-2"/>
    <n v="0.1206256"/>
    <n v="0.24252190000000001"/>
    <n v="0.19536020000000001"/>
    <n v="9.9143599999999998E-2"/>
    <n v="0.16443079999999999"/>
    <n v="0.52393310000000004"/>
    <n v="7.8134700000000001E-2"/>
    <n v="6.0037899999999998E-2"/>
    <n v="0.1993316"/>
    <n v="0.3804556"/>
    <n v="0.5462456"/>
    <n v="0.68187790000000004"/>
    <n v="0.875"/>
    <n v="0.49520769999999997"/>
    <n v="0.60986759999999995"/>
    <n v="0.22740901492112553"/>
    <n v="0.26761534355300653"/>
    <n v="2.0959412255116498E-2"/>
    <n v="2.3817373933013503E-2"/>
    <n v="1.0525460763165498E-2"/>
    <n v="3.0924349371039498E-2"/>
    <n v="1.8098101626617499E-2"/>
    <n v="6.2732432606291508E-2"/>
    <n v="6.03518843658815E-2"/>
    <n v="5.5302246951295493E-2"/>
    <n v="0.17210676796982999"/>
    <m/>
    <m/>
    <m/>
    <m/>
    <m/>
    <m/>
    <m/>
    <m/>
    <m/>
    <m/>
    <m/>
    <m/>
    <m/>
    <m/>
    <m/>
    <m/>
    <m/>
    <m/>
    <m/>
    <m/>
    <m/>
    <m/>
    <m/>
  </r>
  <r>
    <n v="23"/>
    <x v="2"/>
    <x v="22"/>
    <n v="0.52175649999999996"/>
    <n v="0.48031780000000002"/>
    <n v="0.36585420000000002"/>
    <n v="0.15926029999999999"/>
    <n v="4.3909999999999999E-4"/>
    <n v="9.1747700000000001E-2"/>
    <n v="0.7336956"/>
    <n v="7.3558700000000005E-2"/>
    <n v="0.14626330000000001"/>
    <n v="0.33885989999999999"/>
    <n v="0.1811152"/>
    <n v="0.12693260000000001"/>
    <n v="0.20330609999999999"/>
    <n v="0.4816568"/>
    <n v="8.4936600000000001E-2"/>
    <n v="6.6656499999999994E-2"/>
    <n v="0.21053810000000001"/>
    <n v="0.3952523"/>
    <n v="0.57909049999999995"/>
    <n v="0.70309250000000001"/>
    <n v="0.875"/>
    <n v="0.53993610000000003"/>
    <n v="0.68254990000000004"/>
    <n v="0.23878800258399949"/>
    <n v="0.29251544080757375"/>
    <n v="2.0979251463929496E-2"/>
    <n v="2.4195194719280499E-2"/>
    <n v="1.2442438470735E-2"/>
    <n v="3.1908001647601499E-2"/>
    <n v="1.9433091736465E-2"/>
    <n v="6.5519022420739495E-2"/>
    <n v="6.4311002125248512E-2"/>
    <n v="5.7616884653944996E-2"/>
    <n v="0.1811711179300545"/>
    <m/>
    <m/>
    <m/>
    <m/>
    <m/>
    <m/>
    <m/>
    <m/>
    <m/>
    <m/>
    <m/>
    <m/>
    <m/>
    <m/>
    <m/>
    <m/>
    <m/>
    <m/>
    <m/>
    <m/>
    <m/>
    <m/>
    <m/>
  </r>
  <r>
    <n v="23"/>
    <x v="3"/>
    <x v="22"/>
    <n v="0.52694609999999997"/>
    <n v="0.5210882"/>
    <n v="0.45799459999999997"/>
    <n v="0.16172619999999999"/>
    <n v="5.9020000000000003E-4"/>
    <n v="0.1013997"/>
    <n v="0.7336956"/>
    <n v="7.3558700000000005E-2"/>
    <n v="0.29618"/>
    <n v="0.44485409999999997"/>
    <n v="0.1668702"/>
    <n v="0.1527674"/>
    <n v="0.2427628"/>
    <n v="0.4410636"/>
    <n v="9.4195899999999999E-2"/>
    <n v="7.0222099999999996E-2"/>
    <n v="0.22224769999999999"/>
    <n v="0.41345539999999997"/>
    <n v="0.59837660000000004"/>
    <n v="0.72865840000000004"/>
    <n v="0.86607140000000005"/>
    <n v="0.53993610000000003"/>
    <n v="0.68254990000000004"/>
    <n v="0.25176591598332648"/>
    <n v="0.32091439116929477"/>
    <n v="2.2728902467561502E-2"/>
    <n v="2.4811172657795498E-2"/>
    <n v="1.8379193622478501E-2"/>
    <n v="3.2908371220059005E-2"/>
    <n v="2.0805339071136499E-2"/>
    <n v="6.8061575451965992E-2"/>
    <n v="6.4071361492329504E-2"/>
    <n v="6.5919268747835505E-2"/>
    <n v="0.18584664723549099"/>
    <m/>
    <m/>
    <m/>
    <m/>
    <m/>
    <m/>
    <m/>
    <m/>
    <m/>
    <m/>
    <m/>
    <m/>
    <m/>
    <m/>
    <m/>
    <m/>
    <m/>
    <m/>
    <m/>
    <m/>
    <m/>
    <m/>
    <m/>
  </r>
  <r>
    <n v="23"/>
    <x v="4"/>
    <x v="22"/>
    <n v="0.53892209999999996"/>
    <n v="0.55764060000000004"/>
    <n v="0.52032520000000004"/>
    <n v="0.16417200000000001"/>
    <n v="6.7330000000000005E-4"/>
    <n v="9.6037499999999998E-2"/>
    <n v="0.7336956"/>
    <n v="7.7534800000000001E-2"/>
    <n v="0.37136269999999999"/>
    <n v="0.56147239999999998"/>
    <n v="0.16064310000000001"/>
    <n v="0.18024019999999999"/>
    <n v="0.28184569999999998"/>
    <n v="0.40208660000000002"/>
    <n v="0.1085714"/>
    <n v="7.6124899999999995E-2"/>
    <n v="0.2344831"/>
    <n v="0.43155209999999999"/>
    <n v="0.61382029999999999"/>
    <n v="0.75466840000000002"/>
    <n v="0.86607140000000005"/>
    <n v="0.53993610000000003"/>
    <n v="0.68254990000000004"/>
    <n v="0.26228222744524898"/>
    <n v="0.34392673514217276"/>
    <n v="2.42360425623875E-2"/>
    <n v="2.4682043600229499E-2"/>
    <n v="2.2169934614809997E-2"/>
    <n v="3.4017632147490498E-2"/>
    <n v="2.2655180548501002E-2"/>
    <n v="7.045003247950099E-2"/>
    <n v="6.4071361492329504E-2"/>
    <n v="7.1088020777427E-2"/>
    <n v="0.191194206667822"/>
    <m/>
    <m/>
    <m/>
    <m/>
    <m/>
    <m/>
    <m/>
    <m/>
    <m/>
    <m/>
    <m/>
    <m/>
    <m/>
    <m/>
    <m/>
    <m/>
    <m/>
    <m/>
    <m/>
    <m/>
    <m/>
    <m/>
    <m/>
  </r>
  <r>
    <n v="23"/>
    <x v="5"/>
    <x v="22"/>
    <n v="0.55968059999999997"/>
    <n v="0.5691811"/>
    <n v="0.30894260000000001"/>
    <n v="0.1640875"/>
    <n v="7.7289999999999998E-4"/>
    <n v="0.102204"/>
    <n v="0.74728260000000002"/>
    <n v="0.1338635"/>
    <n v="0.47218290000000002"/>
    <n v="0.58189400000000002"/>
    <n v="0.14236869999999999"/>
    <n v="0.2096672"/>
    <n v="0.33189350000000001"/>
    <n v="0.36466140000000002"/>
    <n v="0.1200282"/>
    <n v="8.5220900000000002E-2"/>
    <n v="0.24726780000000001"/>
    <n v="0.44922289999999998"/>
    <n v="0.62271710000000002"/>
    <n v="0.79941589999999996"/>
    <n v="0.86607140000000005"/>
    <n v="0.53993610000000003"/>
    <n v="0.68254990000000004"/>
    <n v="0.27221675881298552"/>
    <n v="0.36566599741787426"/>
    <n v="2.3166873555079997E-2"/>
    <n v="2.5236650305762002E-2"/>
    <n v="2.6524112145614998E-2"/>
    <n v="3.5711156176076501E-2"/>
    <n v="2.4497161418514001E-2"/>
    <n v="7.3009443719608505E-2"/>
    <n v="6.4071361492329504E-2"/>
    <n v="7.4927636006456994E-2"/>
    <n v="0.19728912280652849"/>
    <m/>
    <m/>
    <m/>
    <m/>
    <m/>
    <m/>
    <m/>
    <m/>
    <m/>
    <m/>
    <m/>
    <m/>
    <m/>
    <m/>
    <m/>
    <m/>
    <m/>
    <m/>
    <m/>
    <m/>
    <m/>
    <m/>
    <m/>
  </r>
  <r>
    <n v="23"/>
    <x v="6"/>
    <x v="22"/>
    <n v="0.59680639999999996"/>
    <n v="0.58916880000000005"/>
    <n v="0.37398369999999997"/>
    <n v="0.1635163"/>
    <n v="8.876E-4"/>
    <n v="0.13176309999999999"/>
    <n v="0.76086960000000003"/>
    <n v="0.15440690000000001"/>
    <n v="0.54569909999999999"/>
    <n v="0.65336970000000005"/>
    <n v="0.13349610000000001"/>
    <n v="0.2413932"/>
    <n v="0.3869668"/>
    <n v="0.32872600000000002"/>
    <n v="0.1481913"/>
    <n v="0.10690239999999999"/>
    <n v="0.26062659999999999"/>
    <n v="0.46625509999999998"/>
    <n v="0.63448309999999997"/>
    <n v="0.837839"/>
    <n v="0.88392859999999995"/>
    <n v="0.53993610000000003"/>
    <n v="0.68254990000000004"/>
    <n v="0.28742088548129008"/>
    <n v="0.39893646434585445"/>
    <n v="2.4615247357330998E-2"/>
    <n v="2.6905016931422499E-2"/>
    <n v="3.0019860342716496E-2"/>
    <n v="3.7755244139921998E-2"/>
    <n v="2.8084126163265499E-2"/>
    <n v="7.5490747788464999E-2"/>
    <n v="6.4550642758167492E-2"/>
    <n v="8.1540124631469993E-2"/>
    <n v="0.20588076084981999"/>
    <m/>
    <m/>
    <m/>
    <m/>
    <m/>
    <m/>
    <m/>
    <m/>
    <m/>
    <m/>
    <m/>
    <m/>
    <m/>
    <m/>
    <m/>
    <m/>
    <m/>
    <m/>
    <m/>
    <m/>
    <m/>
    <m/>
    <m/>
  </r>
  <r>
    <n v="23"/>
    <x v="7"/>
    <x v="22"/>
    <n v="0.59481039999999996"/>
    <n v="0.64691759999999998"/>
    <n v="0.79132789999999997"/>
    <n v="0.1630094"/>
    <n v="9.3970000000000002E-4"/>
    <n v="0.1662824"/>
    <n v="0.77445649999999999"/>
    <n v="0.1703115"/>
    <n v="0.62850910000000004"/>
    <n v="0.68131509999999995"/>
    <n v="0.13919409999999999"/>
    <n v="0.27987240000000002"/>
    <n v="0.44233090000000003"/>
    <n v="0.29422150000000002"/>
    <n v="0.18165870000000001"/>
    <n v="0.1330587"/>
    <n v="0.27458519999999997"/>
    <n v="0.48445820000000001"/>
    <n v="0.64940469999999995"/>
    <n v="0.85668610000000001"/>
    <n v="0.875"/>
    <n v="0.53993610000000003"/>
    <n v="0.68254990000000004"/>
    <n v="0.30577163429827697"/>
    <n v="0.43909253479559612"/>
    <n v="2.9160407287212999E-2"/>
    <n v="2.8799358657579502E-2"/>
    <n v="3.3426601018973497E-2"/>
    <n v="4.0119190432007998E-2"/>
    <n v="3.2269582620493502E-2"/>
    <n v="7.7685492156761002E-2"/>
    <n v="6.4311002125248512E-2"/>
    <n v="9.1386366963766008E-2"/>
    <n v="0.21438526733451099"/>
    <m/>
    <m/>
    <m/>
    <m/>
    <m/>
    <m/>
    <m/>
    <m/>
    <m/>
    <m/>
    <m/>
    <m/>
    <m/>
    <m/>
    <m/>
    <m/>
    <m/>
    <m/>
    <m/>
    <m/>
    <m/>
    <m/>
    <m/>
  </r>
  <r>
    <n v="23"/>
    <x v="8"/>
    <x v="22"/>
    <n v="0.55129740000000005"/>
    <n v="0.75739109999999998"/>
    <n v="0.80487810000000004"/>
    <n v="0.16434090000000001"/>
    <n v="9.9489999999999995E-4"/>
    <n v="0.20659440000000001"/>
    <n v="0.80163039999999997"/>
    <n v="0.18157719999999999"/>
    <n v="0.71061399999999997"/>
    <n v="0.6743287"/>
    <n v="0.16646320000000001"/>
    <n v="0.31605260000000002"/>
    <n v="0.47958630000000002"/>
    <n v="0.2610904"/>
    <n v="0.2214295"/>
    <n v="0.16461339999999999"/>
    <n v="0.2891705"/>
    <n v="0.49787100000000001"/>
    <n v="0.68403740000000002"/>
    <n v="0.91353269999999998"/>
    <n v="0.86607140000000005"/>
    <n v="0.53993610000000003"/>
    <n v="0.68254990000000004"/>
    <n v="0.32356196671467752"/>
    <n v="0.47802227270231346"/>
    <n v="3.1370949331773E-2"/>
    <n v="3.1289336197625001E-2"/>
    <n v="3.6607568059570494E-2"/>
    <n v="4.1706616226486498E-2"/>
    <n v="3.7165895039529502E-2"/>
    <n v="8.1350240367363505E-2"/>
    <n v="6.4071361492329504E-2"/>
    <n v="9.9267853588968502E-2"/>
    <n v="0.22429411312570902"/>
    <m/>
    <m/>
    <m/>
    <m/>
    <m/>
    <m/>
    <m/>
    <m/>
    <m/>
    <m/>
    <m/>
    <m/>
    <m/>
    <m/>
    <m/>
    <m/>
    <m/>
    <m/>
    <m/>
    <m/>
    <m/>
    <m/>
    <m/>
  </r>
  <r>
    <n v="23"/>
    <x v="9"/>
    <x v="22"/>
    <n v="0.59081830000000002"/>
    <n v="0.77128680000000005"/>
    <n v="0.21409210000000001"/>
    <n v="0.1667585"/>
    <n v="1.0533000000000001E-3"/>
    <n v="0.25367079999999997"/>
    <n v="0.80163039999999997"/>
    <n v="0.18157719999999999"/>
    <n v="0.77329829999999999"/>
    <n v="0.71087219999999995"/>
    <n v="0.19373219999999999"/>
    <n v="0.36335420000000002"/>
    <n v="0.54151269999999996"/>
    <n v="0.2631541"/>
    <n v="0.2686907"/>
    <n v="0.20268050000000001"/>
    <n v="0.30441069999999998"/>
    <n v="0.50766440000000002"/>
    <n v="0.70786000000000004"/>
    <n v="0.93217130000000004"/>
    <n v="0.85714290000000004"/>
    <n v="0.53993610000000003"/>
    <n v="0.68254990000000004"/>
    <n v="0.33706518468963698"/>
    <n v="0.50757072207124354"/>
    <n v="2.7705823201407503E-2"/>
    <n v="3.3688170638386999E-2"/>
    <n v="3.94390428721835E-2"/>
    <n v="4.6097941111822999E-2"/>
    <n v="4.2907189833632502E-2"/>
    <n v="8.3395293488826502E-2"/>
    <n v="6.3831723543377003E-2"/>
    <n v="0.10083303671197801"/>
    <n v="0.23623214797765901"/>
    <m/>
    <m/>
    <m/>
    <m/>
    <m/>
    <m/>
    <m/>
    <m/>
    <m/>
    <m/>
    <m/>
    <m/>
    <m/>
    <m/>
    <m/>
    <m/>
    <m/>
    <m/>
    <m/>
    <m/>
    <m/>
    <m/>
    <m/>
  </r>
  <r>
    <n v="23"/>
    <x v="10"/>
    <x v="22"/>
    <n v="0.58922149999999995"/>
    <n v="0.81094840000000001"/>
    <n v="0.34417340000000002"/>
    <n v="0.16328699999999999"/>
    <n v="1.1152E-3"/>
    <n v="0.30864710000000001"/>
    <n v="0.80163039999999997"/>
    <n v="0.18157719999999999"/>
    <n v="0.99519290000000005"/>
    <n v="0.71678419999999998"/>
    <n v="0.22100120000000001"/>
    <n v="0.39487899999999998"/>
    <n v="0.5728704"/>
    <n v="0.26522289999999998"/>
    <n v="0.32485350000000002"/>
    <n v="0.24860409999999999"/>
    <n v="0.32033519999999999"/>
    <n v="0.51245470000000004"/>
    <n v="0.73134390000000005"/>
    <n v="0.94743790000000006"/>
    <n v="0.84821429999999998"/>
    <n v="0.53993610000000003"/>
    <n v="0.68254990000000004"/>
    <n v="0.35990439248666301"/>
    <n v="0.55754867373197881"/>
    <n v="2.9631685556658498E-2"/>
    <n v="3.6209981813078503E-2"/>
    <n v="4.7135189655899495E-2"/>
    <n v="4.8644161738465495E-2"/>
    <n v="4.9653685145089506E-2"/>
    <n v="8.5037605667013516E-2"/>
    <n v="6.3592082910458009E-2"/>
    <n v="0.11297685702563649"/>
    <n v="0.24692753546102653"/>
    <m/>
    <m/>
    <m/>
    <m/>
    <m/>
    <m/>
    <m/>
    <m/>
    <m/>
    <m/>
    <m/>
    <m/>
    <m/>
    <m/>
    <m/>
    <m/>
    <m/>
    <m/>
    <m/>
    <m/>
    <m/>
    <m/>
    <m/>
  </r>
  <r>
    <n v="24"/>
    <x v="0"/>
    <x v="23"/>
    <n v="0.49798290000000001"/>
    <n v="0.1098567"/>
    <n v="0.48509479999999999"/>
    <n v="0.12905030000000001"/>
    <n v="1.2999999999999999E-5"/>
    <n v="4.6506400000000003E-2"/>
    <n v="0.83042130000000003"/>
    <n v="0.37176930000000002"/>
    <n v="2.3202199999999999E-2"/>
    <n v="0.2256967"/>
    <n v="0.2482702"/>
    <n v="6.5520999999999999E-3"/>
    <n v="3.9415199999999997E-2"/>
    <n v="0.66615429999999998"/>
    <n v="1.19842E-2"/>
    <n v="8.9230999999999998E-3"/>
    <n v="0.12609999999999999"/>
    <n v="0.13093460000000001"/>
    <n v="2.15523E-2"/>
    <n v="0.35245769999999998"/>
    <n v="0.91543010000000002"/>
    <n v="0.52555909999999995"/>
    <n v="0.31897350000000002"/>
    <n v="0.15355345999304551"/>
    <n v="0.10600074698398709"/>
    <n v="1.26660847327945E-2"/>
    <n v="2.2222429010120504E-2"/>
    <n v="1.3605948589356501E-2"/>
    <n v="2.7885534544766995E-2"/>
    <n v="7.5609878823540005E-3"/>
    <n v="1.7652933022398998E-2"/>
    <n v="5.1959542211253998E-2"/>
    <n v="4.8494462332271504E-2"/>
    <n v="0.10505899766077399"/>
    <m/>
    <m/>
    <m/>
    <m/>
    <m/>
    <m/>
    <m/>
    <m/>
    <m/>
    <m/>
    <m/>
    <m/>
    <m/>
    <m/>
    <m/>
    <m/>
    <m/>
    <m/>
    <m/>
    <m/>
    <m/>
    <m/>
    <m/>
  </r>
  <r>
    <n v="24"/>
    <x v="1"/>
    <x v="23"/>
    <n v="0.5085828"/>
    <n v="0.12871389999999999"/>
    <n v="0.4336043"/>
    <n v="0.118515"/>
    <n v="1.43E-5"/>
    <n v="5.8233899999999998E-2"/>
    <n v="0.84239129999999995"/>
    <n v="0.35122599999999998"/>
    <n v="2.8201500000000001E-2"/>
    <n v="0.3369085"/>
    <n v="0.23768819999999999"/>
    <n v="2.7789000000000001E-2"/>
    <n v="7.8290499999999999E-2"/>
    <n v="0.57675810000000005"/>
    <n v="2.5592400000000001E-2"/>
    <n v="1.69132E-2"/>
    <n v="0.14433209999999999"/>
    <n v="0.13881199999999999"/>
    <n v="8.7571300000000005E-2"/>
    <n v="0.49083939999999998"/>
    <n v="0.91071429999999998"/>
    <n v="0.52555909999999995"/>
    <n v="0.31897350000000002"/>
    <n v="0.16260162110826351"/>
    <n v="0.12580040741239276"/>
    <n v="1.2862401386504001E-2"/>
    <n v="2.2530537605548E-2"/>
    <n v="1.4517445170886E-2"/>
    <n v="2.6784116485834002E-2"/>
    <n v="9.7639537550249997E-3"/>
    <n v="2.4310194985419496E-2"/>
    <n v="5.1832971719047008E-2"/>
    <n v="4.9910384162937999E-2"/>
    <n v="0.11269123694532551"/>
    <m/>
    <m/>
    <m/>
    <m/>
    <m/>
    <m/>
    <m/>
    <m/>
    <m/>
    <m/>
    <m/>
    <m/>
    <m/>
    <m/>
    <m/>
    <m/>
    <m/>
    <m/>
    <m/>
    <m/>
    <m/>
    <m/>
    <m/>
  </r>
  <r>
    <n v="24"/>
    <x v="2"/>
    <x v="23"/>
    <n v="0.45109779999999999"/>
    <n v="0.16665640000000001"/>
    <n v="0.35501379999999999"/>
    <n v="0.12958529999999999"/>
    <n v="1.5699999999999999E-5"/>
    <n v="7.1103200000000005E-2"/>
    <n v="0.84239129999999995"/>
    <n v="0.25712390000000002"/>
    <n v="3.2752200000000002E-2"/>
    <n v="0.46121770000000001"/>
    <n v="0.22710620000000001"/>
    <n v="5.0002900000000003E-2"/>
    <n v="0.10649169999999999"/>
    <n v="0.49399890000000002"/>
    <n v="4.3664099999999997E-2"/>
    <n v="2.7123299999999999E-2"/>
    <n v="0.16444900000000001"/>
    <n v="0.14988290000000001"/>
    <n v="0.14625150000000001"/>
    <n v="0.51234590000000002"/>
    <n v="0.91071429999999998"/>
    <n v="0.63258789999999998"/>
    <n v="0.42622660000000001"/>
    <n v="0.17514162181005749"/>
    <n v="0.15324109425536872"/>
    <n v="1.2447029379729E-2"/>
    <n v="2.3641948075169499E-2"/>
    <n v="1.41816884277455E-2"/>
    <n v="2.55396386166005E-2"/>
    <n v="1.2464101423794501E-2"/>
    <n v="2.7944186112422501E-2"/>
    <n v="5.8923029774596E-2"/>
    <n v="5.0270665882644006E-2"/>
    <n v="0.1248709559274135"/>
    <m/>
    <m/>
    <m/>
    <m/>
    <m/>
    <m/>
    <m/>
    <m/>
    <m/>
    <m/>
    <m/>
    <m/>
    <m/>
    <m/>
    <m/>
    <m/>
    <m/>
    <m/>
    <m/>
    <m/>
    <m/>
    <m/>
    <m/>
  </r>
  <r>
    <n v="24"/>
    <x v="3"/>
    <x v="23"/>
    <n v="0.38682630000000001"/>
    <n v="0.21832480000000001"/>
    <n v="0.49322490000000002"/>
    <n v="0.13301260000000001"/>
    <n v="1.73E-5"/>
    <n v="7.8342200000000001E-2"/>
    <n v="0.8288044"/>
    <n v="0.25381049999999999"/>
    <n v="4.6340199999999998E-2"/>
    <n v="0.60016599999999998"/>
    <n v="0.2165242"/>
    <n v="7.0578799999999997E-2"/>
    <n v="0.1345267"/>
    <n v="0.41738399999999998"/>
    <n v="6.8671399999999994E-2"/>
    <n v="4.13047E-2"/>
    <n v="0.18664559999999999"/>
    <n v="0.1619119"/>
    <n v="0.17512430000000001"/>
    <n v="0.51688959999999995"/>
    <n v="0.91071429999999998"/>
    <n v="0.63258789999999998"/>
    <n v="0.42622660000000001"/>
    <n v="0.18314650050832099"/>
    <n v="0.17075778941341868"/>
    <n v="1.3927925097707501E-2"/>
    <n v="2.3910210712364002E-2"/>
    <n v="1.6015955062377997E-2"/>
    <n v="2.4467207150725496E-2"/>
    <n v="1.5919723318909999E-2"/>
    <n v="2.9982449391639996E-2"/>
    <n v="5.8923029774596E-2"/>
    <n v="5.3854090872449502E-2"/>
    <n v="0.12929240963587149"/>
    <m/>
    <m/>
    <m/>
    <m/>
    <m/>
    <m/>
    <m/>
    <m/>
    <m/>
    <m/>
    <m/>
    <m/>
    <m/>
    <m/>
    <m/>
    <m/>
    <m/>
    <m/>
    <m/>
    <m/>
    <m/>
    <m/>
    <m/>
  </r>
  <r>
    <n v="24"/>
    <x v="4"/>
    <x v="23"/>
    <n v="0.37844309999999998"/>
    <n v="0.25014189999999997"/>
    <n v="0.60433599999999998"/>
    <n v="0.1381897"/>
    <n v="3.7499999999999997E-5"/>
    <n v="4.6973300000000003E-2"/>
    <n v="0.8288044"/>
    <n v="0.36779319999999999"/>
    <n v="6.2427900000000001E-2"/>
    <n v="0.75547779999999998"/>
    <n v="0.2048026"/>
    <n v="9.0781100000000003E-2"/>
    <n v="0.17140839999999999"/>
    <n v="0.34645710000000002"/>
    <n v="7.5861899999999996E-2"/>
    <n v="5.01869E-2"/>
    <n v="0.21113689999999999"/>
    <n v="0.1745795"/>
    <n v="0.18709490000000001"/>
    <n v="0.51520200000000005"/>
    <n v="0.91071429999999998"/>
    <n v="0.63258789999999998"/>
    <n v="0.42622660000000001"/>
    <n v="0.19052490827986698"/>
    <n v="0.1869036080519941"/>
    <n v="1.5434171027389499E-2"/>
    <n v="2.2627228502384501E-2"/>
    <n v="2.0309004080763499E-2"/>
    <n v="2.3966665983689999E-2"/>
    <n v="1.8058669678874498E-2"/>
    <n v="3.1206139232169E-2"/>
    <n v="5.8923029774596E-2"/>
    <n v="5.8370403610537497E-2"/>
    <n v="0.13215450466932949"/>
    <m/>
    <m/>
    <m/>
    <m/>
    <m/>
    <m/>
    <m/>
    <m/>
    <m/>
    <m/>
    <m/>
    <m/>
    <m/>
    <m/>
    <m/>
    <m/>
    <m/>
    <m/>
    <m/>
    <m/>
    <m/>
    <m/>
    <m/>
  </r>
  <r>
    <n v="24"/>
    <x v="5"/>
    <x v="23"/>
    <n v="0.4123752"/>
    <n v="0.27434449999999999"/>
    <n v="0.27913250000000001"/>
    <n v="0.13472619999999999"/>
    <n v="4.6699999999999997E-5"/>
    <n v="5.5552799999999999E-2"/>
    <n v="0.85597829999999997"/>
    <n v="0.37044389999999999"/>
    <n v="8.4220000000000003E-2"/>
    <n v="0.83393989999999996"/>
    <n v="0.20313390000000001"/>
    <n v="0.1131674"/>
    <n v="0.20322299999999999"/>
    <n v="0.28079609999999999"/>
    <n v="8.5930500000000007E-2"/>
    <n v="5.6814000000000003E-2"/>
    <n v="0.23816010000000001"/>
    <n v="0.18565039999999999"/>
    <n v="0.2018509"/>
    <n v="0.5597898"/>
    <n v="0.91071429999999998"/>
    <n v="0.63258789999999998"/>
    <n v="0.42622660000000001"/>
    <n v="0.19575102818046397"/>
    <n v="0.19833967755521276"/>
    <n v="1.3969901154881999E-2"/>
    <n v="2.33587274170425E-2"/>
    <n v="2.1949087785191002E-2"/>
    <n v="2.35450310351525E-2"/>
    <n v="2.0403594819094501E-2"/>
    <n v="3.3601656194505496E-2"/>
    <n v="5.8923029774596E-2"/>
    <n v="5.9277716357115498E-2"/>
    <n v="0.13647331182334849"/>
    <m/>
    <m/>
    <m/>
    <m/>
    <m/>
    <m/>
    <m/>
    <m/>
    <m/>
    <m/>
    <m/>
    <m/>
    <m/>
    <m/>
    <m/>
    <m/>
    <m/>
    <m/>
    <m/>
    <m/>
    <m/>
    <m/>
    <m/>
  </r>
  <r>
    <n v="24"/>
    <x v="6"/>
    <x v="23"/>
    <n v="0.44830340000000002"/>
    <n v="0.29146509999999998"/>
    <n v="0.1680219"/>
    <n v="0.11337"/>
    <n v="5.3000000000000001E-5"/>
    <n v="8.3613400000000004E-2"/>
    <n v="0.86956520000000004"/>
    <n v="0.3638171"/>
    <n v="0.1048584"/>
    <n v="0.82641609999999999"/>
    <n v="0.2201872"/>
    <n v="0.13750789999999999"/>
    <n v="0.23939859999999999"/>
    <n v="0.22000990000000001"/>
    <n v="0.1159915"/>
    <n v="7.2914000000000007E-2"/>
    <n v="0.26797690000000002"/>
    <n v="0.19384709999999999"/>
    <n v="0.2168505"/>
    <n v="0.64461900000000005"/>
    <n v="0.90178570000000002"/>
    <n v="0.63258789999999998"/>
    <n v="0.42622660000000001"/>
    <n v="0.20439299331802901"/>
    <n v="0.2172504786538054"/>
    <n v="1.3991799902293E-2"/>
    <n v="2.4008095737581003E-2"/>
    <n v="2.26393665342835E-2"/>
    <n v="2.3566000485334998E-2"/>
    <n v="2.4668587196245505E-2"/>
    <n v="3.6835754320613999E-2"/>
    <n v="5.8683389141677006E-2"/>
    <n v="6.0639262174157507E-2"/>
    <n v="0.14375373114387152"/>
    <m/>
    <m/>
    <m/>
    <m/>
    <m/>
    <m/>
    <m/>
    <m/>
    <m/>
    <m/>
    <m/>
    <m/>
    <m/>
    <m/>
    <m/>
    <m/>
    <m/>
    <m/>
    <m/>
    <m/>
    <m/>
    <m/>
    <m/>
  </r>
  <r>
    <n v="24"/>
    <x v="7"/>
    <x v="23"/>
    <n v="0.46586830000000001"/>
    <n v="0.3138978"/>
    <n v="0.80758810000000003"/>
    <n v="0.1117208"/>
    <n v="6.3899999999999995E-5"/>
    <n v="0.1177544"/>
    <n v="0.88315220000000005"/>
    <n v="0.35122599999999998"/>
    <n v="0.1132547"/>
    <n v="0.88660620000000001"/>
    <n v="0.16849819999999999"/>
    <n v="0.16739470000000001"/>
    <n v="0.2830918"/>
    <n v="0.16373650000000001"/>
    <n v="0.15388080000000001"/>
    <n v="9.2395900000000003E-2"/>
    <n v="0.30087629999999999"/>
    <n v="0.2032148"/>
    <n v="0.2459548"/>
    <n v="0.72409610000000002"/>
    <n v="0.91964290000000004"/>
    <n v="0.63258789999999998"/>
    <n v="0.42622660000000001"/>
    <n v="0.22193770773724053"/>
    <n v="0.25564274238455253"/>
    <n v="1.9628345191647502E-2"/>
    <n v="2.5822709965655999E-2"/>
    <n v="2.2685260194289496E-2"/>
    <n v="2.4279236942452001E-2"/>
    <n v="2.9769269517252003E-2"/>
    <n v="4.05902155184285E-2"/>
    <n v="5.9162670407515008E-2"/>
    <n v="6.8136315351592994E-2"/>
    <n v="0.1538013923856475"/>
    <m/>
    <m/>
    <m/>
    <m/>
    <m/>
    <m/>
    <m/>
    <m/>
    <m/>
    <m/>
    <m/>
    <m/>
    <m/>
    <m/>
    <m/>
    <m/>
    <m/>
    <m/>
    <m/>
    <m/>
    <m/>
    <m/>
    <m/>
  </r>
  <r>
    <n v="24"/>
    <x v="8"/>
    <x v="23"/>
    <n v="0.4411178"/>
    <n v="0.35299330000000001"/>
    <n v="0.98102979999999995"/>
    <n v="0.1050512"/>
    <n v="7.7100000000000004E-5"/>
    <n v="0.1592934"/>
    <n v="0.89673910000000001"/>
    <n v="0.33664680000000002"/>
    <n v="0.14344319999999999"/>
    <n v="0.89251769999999997"/>
    <n v="0.17094019999999999"/>
    <n v="0.1928559"/>
    <n v="0.3078457"/>
    <n v="0.111641"/>
    <n v="0.20163719999999999"/>
    <n v="0.11597"/>
    <n v="0.3371767"/>
    <n v="0.2106664"/>
    <n v="0.29986259999999998"/>
    <n v="0.81157840000000003"/>
    <n v="0.9375"/>
    <n v="0.63258789999999998"/>
    <n v="0.42622660000000001"/>
    <n v="0.23804757857832246"/>
    <n v="0.29089520618765874"/>
    <n v="2.15769059385E-2"/>
    <n v="2.77740573436915E-2"/>
    <n v="2.3500054683786499E-2"/>
    <n v="2.4211998440222E-2"/>
    <n v="3.5890592949994998E-2"/>
    <n v="4.5452020232741003E-2"/>
    <n v="5.9641948989386503E-2"/>
    <n v="7.285101796597801E-2"/>
    <n v="0.1651965606123445"/>
    <m/>
    <m/>
    <m/>
    <m/>
    <m/>
    <m/>
    <m/>
    <m/>
    <m/>
    <m/>
    <m/>
    <m/>
    <m/>
    <m/>
    <m/>
    <m/>
    <m/>
    <m/>
    <m/>
    <m/>
    <m/>
    <m/>
    <m/>
  </r>
  <r>
    <n v="24"/>
    <x v="9"/>
    <x v="23"/>
    <n v="0.44870260000000001"/>
    <n v="0.38074390000000002"/>
    <n v="0"/>
    <n v="0.1088768"/>
    <n v="9.31E-5"/>
    <n v="0.2098334"/>
    <n v="0.89673910000000001"/>
    <n v="0.31875409999999998"/>
    <n v="0.2382387"/>
    <n v="0.96238120000000005"/>
    <n v="0.17338219999999999"/>
    <n v="0.227743"/>
    <n v="0.38007229999999997"/>
    <n v="0.1118637"/>
    <n v="0.26183020000000001"/>
    <n v="0.14449619999999999"/>
    <n v="0.3772298"/>
    <n v="0.2151373"/>
    <n v="0.32760699999999998"/>
    <n v="0.75909079999999995"/>
    <n v="0.95535709999999996"/>
    <n v="0.63258789999999998"/>
    <n v="0.42622660000000001"/>
    <n v="0.24979401982705249"/>
    <n v="0.316599384639555"/>
    <n v="1.4866203465352E-2"/>
    <n v="3.0391212261471498E-2"/>
    <n v="2.7101230478478497E-2"/>
    <n v="2.8491533530856997E-2"/>
    <n v="4.3261430377313004E-2"/>
    <n v="4.5561182142322493E-2"/>
    <n v="6.0121227571257999E-2"/>
    <n v="7.2358646205301996E-2"/>
    <n v="0.17743537362175049"/>
    <m/>
    <m/>
    <m/>
    <m/>
    <m/>
    <m/>
    <m/>
    <m/>
    <m/>
    <m/>
    <m/>
    <m/>
    <m/>
    <m/>
    <m/>
    <m/>
    <m/>
    <m/>
    <m/>
    <m/>
    <m/>
    <m/>
    <m/>
  </r>
  <r>
    <n v="24"/>
    <x v="10"/>
    <x v="23"/>
    <n v="0.44231540000000003"/>
    <n v="0.39878360000000002"/>
    <n v="0.25745230000000002"/>
    <n v="0.1109726"/>
    <n v="1.1230000000000001E-4"/>
    <n v="0.27132479999999998"/>
    <n v="0.89673910000000001"/>
    <n v="0.30152329999999999"/>
    <n v="0.27573379999999997"/>
    <n v="1"/>
    <n v="0.17582420000000001"/>
    <n v="0.25219839999999999"/>
    <n v="0.40561530000000001"/>
    <n v="0.11208659999999999"/>
    <n v="0.3376982"/>
    <n v="0.17901420000000001"/>
    <n v="0.42142370000000001"/>
    <n v="0.2173728"/>
    <n v="0.35649809999999998"/>
    <n v="0.84072150000000001"/>
    <n v="0.97321429999999998"/>
    <n v="0.63258789999999998"/>
    <n v="0.42622660000000001"/>
    <n v="0.27126705954090397"/>
    <n v="0.363587815690463"/>
    <n v="1.7181156632728001E-2"/>
    <n v="3.3462442769698501E-2"/>
    <n v="2.8468592831355999E-2"/>
    <n v="3.0462820729031496E-2"/>
    <n v="5.2165304800326003E-2"/>
    <n v="4.8926232940668002E-2"/>
    <n v="6.0600508837096001E-2"/>
    <n v="7.9112192233782505E-2"/>
    <n v="0.1921548673071215"/>
    <m/>
    <m/>
    <m/>
    <m/>
    <m/>
    <m/>
    <m/>
    <m/>
    <m/>
    <m/>
    <m/>
    <m/>
    <m/>
    <m/>
    <m/>
    <m/>
    <m/>
    <m/>
    <m/>
    <m/>
    <m/>
    <m/>
    <m/>
  </r>
  <r>
    <n v="25"/>
    <x v="0"/>
    <x v="24"/>
    <n v="0.41868899999999998"/>
    <n v="0.21629100000000001"/>
    <n v="0.65853660000000003"/>
    <n v="0.1407562"/>
    <n v="5.1E-5"/>
    <n v="5.2365500000000002E-2"/>
    <n v="0.65903690000000004"/>
    <n v="0.23923130000000001"/>
    <n v="4.1468999999999999E-2"/>
    <n v="0.26065100000000002"/>
    <n v="0.14204310000000001"/>
    <n v="2.8708500000000001E-2"/>
    <n v="6.8073300000000003E-2"/>
    <n v="0.44697439999999999"/>
    <n v="2.94354E-2"/>
    <n v="2.6621200000000001E-2"/>
    <n v="8.0990400000000004E-2"/>
    <n v="0.1820311"/>
    <n v="0.1158917"/>
    <n v="0.44654159999999998"/>
    <n v="0.8555796"/>
    <n v="0.73162939999999999"/>
    <n v="0.56162769999999995"/>
    <n v="0.16728601339872048"/>
    <n v="0.13605104016344924"/>
    <n v="1.5543266444054999E-2"/>
    <n v="2.0086986237313004E-2"/>
    <n v="1.0712574491502501E-2"/>
    <n v="2.1328927097979997E-2"/>
    <n v="7.3105658123310008E-3"/>
    <n v="2.7006936576217E-2"/>
    <n v="6.5296756739322004E-2"/>
    <n v="4.6342827172870506E-2"/>
    <n v="0.12094318622585"/>
    <m/>
    <m/>
    <m/>
    <m/>
    <m/>
    <m/>
    <m/>
    <m/>
    <m/>
    <m/>
    <m/>
    <m/>
    <m/>
    <m/>
    <m/>
    <m/>
    <m/>
    <m/>
    <m/>
    <m/>
    <m/>
    <m/>
    <m/>
  </r>
  <r>
    <n v="25"/>
    <x v="1"/>
    <x v="24"/>
    <n v="0.4239521"/>
    <n v="0.24800829999999999"/>
    <n v="0.501355"/>
    <n v="0.14590919999999999"/>
    <n v="5.1999999999999997E-5"/>
    <n v="5.8501999999999998E-2"/>
    <n v="0.66576089999999999"/>
    <n v="0.22531480000000001"/>
    <n v="4.8968100000000001E-2"/>
    <n v="0.34865849999999998"/>
    <n v="0.15425320000000001"/>
    <n v="5.1526000000000002E-2"/>
    <n v="7.6463000000000003E-2"/>
    <n v="0.42515700000000001"/>
    <n v="3.53797E-2"/>
    <n v="2.9940700000000001E-2"/>
    <n v="9.37143E-2"/>
    <n v="0.1899084"/>
    <n v="0.16808609999999999"/>
    <n v="0.38517420000000002"/>
    <n v="0.85714290000000004"/>
    <n v="0.73162939999999999"/>
    <n v="0.56162769999999995"/>
    <n v="0.17139583377655848"/>
    <n v="0.1450443645380643"/>
    <n v="1.5176102804830501E-2"/>
    <n v="2.0727053198450501E-2"/>
    <n v="1.1865405675804E-2"/>
    <n v="2.1673068182909996E-2"/>
    <n v="8.503614849185501E-3"/>
    <n v="2.8111873877761498E-2"/>
    <n v="6.5338715187616497E-2"/>
    <n v="4.7768561679085005E-2"/>
    <n v="0.12362727209747348"/>
    <m/>
    <m/>
    <m/>
    <m/>
    <m/>
    <m/>
    <m/>
    <m/>
    <m/>
    <m/>
    <m/>
    <m/>
    <m/>
    <m/>
    <m/>
    <m/>
    <m/>
    <m/>
    <m/>
    <m/>
    <m/>
    <m/>
    <m/>
  </r>
  <r>
    <n v="25"/>
    <x v="2"/>
    <x v="24"/>
    <n v="0.43792409999999998"/>
    <n v="0.2655169"/>
    <n v="0.3848239"/>
    <n v="0.14823829999999999"/>
    <n v="5.3000000000000001E-5"/>
    <n v="6.49367E-2"/>
    <n v="0.65217389999999997"/>
    <n v="0.22796549999999999"/>
    <n v="4.8839899999999999E-2"/>
    <n v="0.4445752"/>
    <n v="0.16646320000000001"/>
    <n v="7.2561600000000004E-2"/>
    <n v="0.1089837"/>
    <n v="0.40382289999999998"/>
    <n v="4.1923599999999998E-2"/>
    <n v="3.3497399999999997E-2"/>
    <n v="0.1076718"/>
    <n v="0.1965084"/>
    <n v="0.21276030000000001"/>
    <n v="0.44693959999999999"/>
    <n v="0.85714290000000004"/>
    <n v="0.81150160000000005"/>
    <n v="0.69004319999999997"/>
    <n v="0.18599508896378597"/>
    <n v="0.1769912199856952"/>
    <n v="1.4887183120099498E-2"/>
    <n v="2.0907778830094002E-2"/>
    <n v="1.3170320317821499E-2"/>
    <n v="2.2961518268981001E-2"/>
    <n v="9.8097146372859989E-3"/>
    <n v="3.1899141196747499E-2"/>
    <n v="7.2359432592756498E-2"/>
    <n v="4.8965282268014998E-2"/>
    <n v="0.137029806695771"/>
    <m/>
    <m/>
    <m/>
    <m/>
    <m/>
    <m/>
    <m/>
    <m/>
    <m/>
    <m/>
    <m/>
    <m/>
    <m/>
    <m/>
    <m/>
    <m/>
    <m/>
    <m/>
    <m/>
    <m/>
    <m/>
    <m/>
    <m/>
  </r>
  <r>
    <n v="25"/>
    <x v="3"/>
    <x v="24"/>
    <n v="0.45389220000000002"/>
    <n v="0.27641480000000002"/>
    <n v="0.40379409999999999"/>
    <n v="0.14703550000000001"/>
    <n v="5.3999999999999998E-5"/>
    <n v="7.0030800000000004E-2"/>
    <n v="0.625"/>
    <n v="0.2657389"/>
    <n v="5.8518100000000003E-2"/>
    <n v="0.54911189999999999"/>
    <n v="0.1786732"/>
    <n v="9.51491E-2"/>
    <n v="0.14221039999999999"/>
    <n v="0.38296140000000001"/>
    <n v="4.3092999999999999E-2"/>
    <n v="3.54796E-2"/>
    <n v="0.12298240000000001"/>
    <n v="0.2054503"/>
    <n v="0.2452715"/>
    <n v="0.49740309999999999"/>
    <n v="0.83928570000000002"/>
    <n v="0.81150160000000005"/>
    <n v="0.69004319999999997"/>
    <n v="0.1937198253943235"/>
    <n v="0.19389489314933253"/>
    <n v="1.5496931479354001E-2"/>
    <n v="2.0634230824574003E-2"/>
    <n v="1.5555299071711E-2"/>
    <n v="2.43553623741595E-2"/>
    <n v="1.0753014830211001E-2"/>
    <n v="3.5044835487395502E-2"/>
    <n v="7.1880151326918496E-2"/>
    <n v="5.1686461375639002E-2"/>
    <n v="0.14203336401868449"/>
    <m/>
    <m/>
    <m/>
    <m/>
    <m/>
    <m/>
    <m/>
    <m/>
    <m/>
    <m/>
    <m/>
    <m/>
    <m/>
    <m/>
    <m/>
    <m/>
    <m/>
    <m/>
    <m/>
    <m/>
    <m/>
    <m/>
    <m/>
  </r>
  <r>
    <n v="25"/>
    <x v="4"/>
    <x v="24"/>
    <n v="0.46586830000000001"/>
    <n v="0.29855530000000002"/>
    <n v="0.47425479999999998"/>
    <n v="0.14813370000000001"/>
    <n v="6.2799999999999995E-5"/>
    <n v="7.4588600000000005E-2"/>
    <n v="0.61141310000000004"/>
    <n v="0.28495690000000001"/>
    <n v="6.0569199999999997E-2"/>
    <n v="0.6630431"/>
    <n v="0.16943430000000001"/>
    <n v="0.11750670000000001"/>
    <n v="0.16301860000000001"/>
    <n v="0.362562"/>
    <n v="4.6911300000000003E-2"/>
    <n v="3.9417399999999998E-2"/>
    <n v="0.13977719999999999"/>
    <n v="0.21460509999999999"/>
    <n v="0.26059330000000003"/>
    <n v="0.51927540000000005"/>
    <n v="0.83928570000000002"/>
    <n v="0.81150160000000005"/>
    <n v="0.69004319999999997"/>
    <n v="0.20050727787761452"/>
    <n v="0.2087475524501349"/>
    <n v="1.67190183543975E-2"/>
    <n v="2.0671940622122503E-2"/>
    <n v="1.7166376773439001E-2"/>
    <n v="2.5248203734943499E-2"/>
    <n v="1.2041028021397501E-2"/>
    <n v="3.6780559044396005E-2"/>
    <n v="7.1880151326918496E-2"/>
    <n v="5.455733574995901E-2"/>
    <n v="0.1459499421276555"/>
    <m/>
    <m/>
    <m/>
    <m/>
    <m/>
    <m/>
    <m/>
    <m/>
    <m/>
    <m/>
    <m/>
    <m/>
    <m/>
    <m/>
    <m/>
    <m/>
    <m/>
    <m/>
    <m/>
    <m/>
    <m/>
    <m/>
    <m/>
  </r>
  <r>
    <n v="25"/>
    <x v="5"/>
    <x v="24"/>
    <n v="0.50379240000000003"/>
    <n v="0.31256089999999997"/>
    <n v="0.3333333"/>
    <n v="0.1495698"/>
    <n v="7.0300000000000001E-5"/>
    <n v="7.8610299999999994E-2"/>
    <n v="0.625"/>
    <n v="0.29290919999999998"/>
    <n v="7.5503100000000004E-2"/>
    <n v="0.70066189999999995"/>
    <n v="0.17000409999999999"/>
    <n v="0.14170350000000001"/>
    <n v="0.19192590000000001"/>
    <n v="0.34261449999999999"/>
    <n v="5.0630700000000001E-2"/>
    <n v="4.2386500000000001E-2"/>
    <n v="0.15820029999999999"/>
    <n v="0.223547"/>
    <n v="0.27651920000000002"/>
    <n v="0.56671079999999996"/>
    <n v="0.83035709999999996"/>
    <n v="0.81150160000000005"/>
    <n v="0.69004319999999997"/>
    <n v="0.20659613109006247"/>
    <n v="0.22207150020810668"/>
    <n v="1.646411300108E-2"/>
    <n v="2.1165349041841502E-2"/>
    <n v="1.82433007721075E-2"/>
    <n v="2.6560251906234497E-2"/>
    <n v="1.3356843313224502E-2"/>
    <n v="3.9165762361574999E-2"/>
    <n v="7.1640510693999487E-2"/>
    <n v="5.5872762815029002E-2"/>
    <n v="0.15072336827503349"/>
    <m/>
    <m/>
    <m/>
    <m/>
    <m/>
    <m/>
    <m/>
    <m/>
    <m/>
    <m/>
    <m/>
    <m/>
    <m/>
    <m/>
    <m/>
    <m/>
    <m/>
    <m/>
    <m/>
    <m/>
    <m/>
    <m/>
    <m/>
  </r>
  <r>
    <n v="25"/>
    <x v="6"/>
    <x v="24"/>
    <n v="0.53093809999999997"/>
    <n v="0.33220309999999997"/>
    <n v="0.28455259999999999"/>
    <n v="0.15005250000000001"/>
    <n v="7.1400000000000001E-5"/>
    <n v="6.9490099999999999E-2"/>
    <n v="0.65217389999999997"/>
    <n v="0.27369120000000002"/>
    <n v="0.1957441"/>
    <n v="0.77966139999999995"/>
    <n v="0.1436711"/>
    <n v="0.16773950000000001"/>
    <n v="0.2374465"/>
    <n v="0.32310889999999998"/>
    <n v="7.0481500000000002E-2"/>
    <n v="5.6184499999999998E-2"/>
    <n v="0.17840919999999999"/>
    <n v="0.22982759999999999"/>
    <n v="0.29466510000000001"/>
    <n v="0.59711999999999998"/>
    <n v="0.83928570000000002"/>
    <n v="0.81150160000000005"/>
    <n v="0.69004319999999997"/>
    <n v="0.21843313570975451"/>
    <n v="0.24797385417538842"/>
    <n v="1.6910120728072499E-2"/>
    <n v="2.1212975977570998E-2"/>
    <n v="2.2378225139059998E-2"/>
    <n v="2.8641100171733498E-2"/>
    <n v="1.6354569672541501E-2"/>
    <n v="4.1055992693857499E-2"/>
    <n v="7.1880151326918496E-2"/>
    <n v="6.0501321844703498E-2"/>
    <n v="0.15793181386505101"/>
    <m/>
    <m/>
    <m/>
    <m/>
    <m/>
    <m/>
    <m/>
    <m/>
    <m/>
    <m/>
    <m/>
    <m/>
    <m/>
    <m/>
    <m/>
    <m/>
    <m/>
    <m/>
    <m/>
    <m/>
    <m/>
    <m/>
    <m/>
  </r>
  <r>
    <n v="25"/>
    <x v="7"/>
    <x v="24"/>
    <n v="0.48662670000000002"/>
    <n v="0.40103630000000001"/>
    <n v="0.62872629999999996"/>
    <n v="0.1499318"/>
    <n v="8.3999999999999995E-5"/>
    <n v="6.0914999999999997E-2"/>
    <n v="0.69293479999999996"/>
    <n v="0.23326710000000001"/>
    <n v="0.2382387"/>
    <n v="0.83877659999999998"/>
    <n v="0.1509971"/>
    <n v="0.20032759999999999"/>
    <n v="0.28466999999999998"/>
    <n v="0.30403520000000001"/>
    <n v="9.5249700000000007E-2"/>
    <n v="7.3042499999999996E-2"/>
    <n v="0.20057739999999999"/>
    <n v="0.23653399999999999"/>
    <n v="0.33052930000000003"/>
    <n v="0.63585420000000004"/>
    <n v="0.83035709999999996"/>
    <n v="0.81150160000000005"/>
    <n v="0.69004319999999997"/>
    <n v="0.23243774925105398"/>
    <n v="0.27861948360415884"/>
    <n v="2.06271929288965E-2"/>
    <n v="2.1496926184711003E-2"/>
    <n v="2.3783996572990997E-2"/>
    <n v="3.1053325678031998E-2"/>
    <n v="1.99242666562865E-2"/>
    <n v="4.39115305361375E-2"/>
    <n v="7.1640510693999487E-2"/>
    <n v="6.590811568659849E-2"/>
    <n v="0.16652963356445549"/>
    <m/>
    <m/>
    <m/>
    <m/>
    <m/>
    <m/>
    <m/>
    <m/>
    <m/>
    <m/>
    <m/>
    <m/>
    <m/>
    <m/>
    <m/>
    <m/>
    <m/>
    <m/>
    <m/>
    <m/>
    <m/>
    <m/>
    <m/>
  </r>
  <r>
    <n v="25"/>
    <x v="8"/>
    <x v="24"/>
    <n v="0.42155690000000001"/>
    <n v="0.48301749999999999"/>
    <n v="0.91598919999999995"/>
    <n v="0.15627150000000001"/>
    <n v="9.8800000000000003E-5"/>
    <n v="5.28526E-2"/>
    <n v="0.70652170000000003"/>
    <n v="0.239894"/>
    <n v="0.25862069999999998"/>
    <n v="0.83985140000000003"/>
    <n v="0.16117219999999999"/>
    <n v="0.22734070000000001"/>
    <n v="0.31827050000000001"/>
    <n v="0.28538409999999997"/>
    <n v="0.1261536"/>
    <n v="9.3638899999999997E-2"/>
    <n v="0.2248946"/>
    <n v="0.24387909999999999"/>
    <n v="0.3990032"/>
    <n v="0.66633509999999996"/>
    <n v="0.82142859999999995"/>
    <n v="0.81150160000000005"/>
    <n v="0.69004319999999997"/>
    <n v="0.24656137075307502"/>
    <n v="0.30952553249060244"/>
    <n v="2.3963546353156499E-2"/>
    <n v="2.1624399616129501E-2"/>
    <n v="2.47227208490035E-2"/>
    <n v="3.27140281424795E-2"/>
    <n v="2.4188876196246999E-2"/>
    <n v="4.7946926851011998E-2"/>
    <n v="7.1400872745047E-2"/>
    <n v="7.0310666818289499E-2"/>
    <n v="0.17625070393478548"/>
    <m/>
    <m/>
    <m/>
    <m/>
    <m/>
    <m/>
    <m/>
    <m/>
    <m/>
    <m/>
    <m/>
    <m/>
    <m/>
    <m/>
    <m/>
    <m/>
    <m/>
    <m/>
    <m/>
    <m/>
    <m/>
    <m/>
    <m/>
  </r>
  <r>
    <n v="25"/>
    <x v="9"/>
    <x v="24"/>
    <n v="0.44550899999999999"/>
    <n v="0.5189222"/>
    <n v="0.28184310000000001"/>
    <n v="0.15963040000000001"/>
    <n v="1.1620000000000001E-4"/>
    <n v="4.5272300000000001E-2"/>
    <n v="0.72010870000000005"/>
    <n v="0.2133863"/>
    <n v="0.29618"/>
    <n v="0.90057889999999996"/>
    <n v="0.17134720000000001"/>
    <n v="0.26627970000000001"/>
    <n v="0.37297000000000002"/>
    <n v="0.28059770000000001"/>
    <n v="0.164713"/>
    <n v="0.1188029"/>
    <n v="0.2515693"/>
    <n v="0.24717900000000001"/>
    <n v="0.42036190000000001"/>
    <n v="0.66823310000000002"/>
    <n v="0.8125"/>
    <n v="0.81150160000000005"/>
    <n v="0.69004319999999997"/>
    <n v="0.25399563274936648"/>
    <n v="0.32579357427146827"/>
    <n v="2.0300217132938E-2"/>
    <n v="2.1644292856158001E-2"/>
    <n v="2.6284413083733499E-2"/>
    <n v="3.6228640576916001E-2"/>
    <n v="2.9299513579742999E-2"/>
    <n v="4.9077323407750006E-2"/>
    <n v="7.1161232112127992E-2"/>
    <n v="6.8228923072829503E-2"/>
    <n v="0.185766709676537"/>
    <m/>
    <m/>
    <m/>
    <m/>
    <m/>
    <m/>
    <m/>
    <m/>
    <m/>
    <m/>
    <m/>
    <m/>
    <m/>
    <m/>
    <m/>
    <m/>
    <m/>
    <m/>
    <m/>
    <m/>
    <m/>
    <m/>
    <m/>
  </r>
  <r>
    <n v="25"/>
    <x v="10"/>
    <x v="24"/>
    <n v="0.45548899999999998"/>
    <n v="0.54256280000000001"/>
    <n v="0.27913250000000001"/>
    <n v="0.16251060000000001"/>
    <n v="1.3669999999999999E-4"/>
    <n v="3.8145100000000001E-2"/>
    <n v="0.73321040000000004"/>
    <n v="0.18869440000000001"/>
    <n v="0.33412380000000003"/>
    <n v="0.91885039999999996"/>
    <n v="0.18152219999999999"/>
    <n v="0.29358010000000001"/>
    <n v="0.41130539999999999"/>
    <n v="0.27583920000000001"/>
    <n v="0.21282419999999999"/>
    <n v="0.1495474"/>
    <n v="0.28082990000000002"/>
    <n v="0.25069190000000002"/>
    <n v="0.47384999999999999"/>
    <n v="0.78012199999999998"/>
    <n v="0.80357140000000005"/>
    <n v="0.81150160000000005"/>
    <n v="0.69004319999999997"/>
    <n v="0.26933129813651352"/>
    <n v="0.35935188111886457"/>
    <n v="2.0975524050042001E-2"/>
    <n v="2.1657451445523501E-2"/>
    <n v="2.7406698955247999E-2"/>
    <n v="3.8637359214416495E-2"/>
    <n v="3.5442069918525998E-2"/>
    <n v="5.4290603073548507E-2"/>
    <n v="7.0921591479208998E-2"/>
    <n v="7.0039674450813494E-2"/>
    <n v="0.19929162368570003"/>
    <m/>
    <m/>
    <m/>
    <m/>
    <m/>
    <m/>
    <m/>
    <m/>
    <m/>
    <m/>
    <m/>
    <m/>
    <m/>
    <m/>
    <m/>
    <m/>
    <m/>
    <m/>
    <m/>
    <m/>
    <m/>
    <m/>
    <m/>
  </r>
  <r>
    <n v="26"/>
    <x v="0"/>
    <x v="25"/>
    <n v="0.58552309999999996"/>
    <n v="0"/>
    <n v="0.41192410000000002"/>
    <n v="0.119577"/>
    <n v="0"/>
    <n v="0.21105090000000001"/>
    <n v="0.77844250000000004"/>
    <n v="0.2379059"/>
    <n v="4.571E-4"/>
    <n v="0"/>
    <n v="1"/>
    <n v="2.2041499999999999E-2"/>
    <n v="0"/>
    <n v="0.13731699999999999"/>
    <n v="6.8990000000000002E-4"/>
    <n v="8.3987999999999997E-3"/>
    <n v="5.1845000000000002E-2"/>
    <n v="0"/>
    <n v="0.23279369999999999"/>
    <n v="0"/>
    <n v="0.94434799999999997"/>
    <n v="0.12460060000000001"/>
    <n v="0"/>
    <n v="0.10511263745911051"/>
    <n v="0"/>
    <n v="1.05752738381435E-2"/>
    <n v="2.8864342279152001E-2"/>
    <n v="1.7674732000499498E-2"/>
    <n v="6.1863075287274995E-3"/>
    <n v="3.0617885380485005E-3"/>
    <n v="9.6144228768345E-3"/>
    <n v="2.9135770397705003E-2"/>
    <n v="5.7114348117795005E-2"/>
    <n v="4.7998289341315503E-2"/>
    <m/>
    <m/>
    <m/>
    <m/>
    <m/>
    <m/>
    <m/>
    <m/>
    <m/>
    <m/>
    <m/>
    <m/>
    <m/>
    <m/>
    <m/>
    <m/>
    <m/>
    <m/>
    <m/>
    <m/>
    <m/>
    <m/>
    <m/>
  </r>
  <r>
    <n v="26"/>
    <x v="1"/>
    <x v="25"/>
    <n v="0.61756489999999997"/>
    <n v="8.0500000000000005E-4"/>
    <n v="0.4173442"/>
    <n v="0.1193718"/>
    <n v="3.4699999999999998E-9"/>
    <n v="0.2400128"/>
    <n v="0.77445649999999999"/>
    <n v="0.19615640000000001"/>
    <n v="7.4649999999999998E-4"/>
    <n v="6.3053899999999996E-2"/>
    <n v="0.75946279999999999"/>
    <n v="4.6611899999999998E-2"/>
    <n v="2.89073E-2"/>
    <n v="0.1347592"/>
    <n v="3.4215000000000001E-3"/>
    <n v="1.0719899999999999E-2"/>
    <n v="6.1169399999999999E-2"/>
    <n v="4.258E-4"/>
    <n v="0.2934522"/>
    <n v="0.15476019999999999"/>
    <n v="0.94642859999999995"/>
    <n v="0.12460060000000001"/>
    <n v="0"/>
    <n v="0.11289133621878709"/>
    <n v="1.7021756360794633E-2"/>
    <n v="1.10429073116115E-2"/>
    <n v="3.0187304103477114E-2"/>
    <n v="1.4449226454982998E-2"/>
    <n v="8.1915611662329996E-3"/>
    <n v="3.8237421224175004E-3"/>
    <n v="1.6004982055361001E-2"/>
    <n v="2.9191613004703999E-2"/>
    <n v="5.567943787007161E-2"/>
    <n v="5.7211898348715498E-2"/>
    <m/>
    <m/>
    <m/>
    <m/>
    <m/>
    <m/>
    <m/>
    <m/>
    <m/>
    <m/>
    <m/>
    <m/>
    <m/>
    <m/>
    <m/>
    <m/>
    <m/>
    <m/>
    <m/>
    <m/>
    <m/>
    <m/>
    <m/>
  </r>
  <r>
    <n v="26"/>
    <x v="2"/>
    <x v="25"/>
    <n v="0.63433130000000004"/>
    <n v="1.6974E-3"/>
    <n v="0.39295390000000002"/>
    <n v="0.1197419"/>
    <n v="1.3200000000000001E-8"/>
    <n v="0.27191789999999999"/>
    <n v="0.77445649999999999"/>
    <n v="0.19880719999999999"/>
    <n v="1.1435E-3"/>
    <n v="0.13163949999999999"/>
    <n v="0.51892550000000004"/>
    <n v="6.9774100000000006E-2"/>
    <n v="5.8811299999999997E-2"/>
    <n v="0.1322111"/>
    <n v="6.4002E-3"/>
    <n v="1.32318E-2"/>
    <n v="7.1345199999999998E-2"/>
    <n v="1.3839E-3"/>
    <n v="0.35965039999999998"/>
    <n v="0.1938629"/>
    <n v="0.92857140000000005"/>
    <n v="0.12619810000000001"/>
    <n v="4.0622999999999996E-3"/>
    <n v="0.11848139770626784"/>
    <n v="2.9254221921103152E-2"/>
    <n v="1.1091490091166502E-2"/>
    <n v="3.174650088224782E-2"/>
    <n v="1.2125079927950498E-2"/>
    <n v="1.0185613569719499E-2"/>
    <n v="4.6540798882490006E-3"/>
    <n v="1.9772469453178999E-2"/>
    <n v="2.8906163893755502E-2"/>
    <n v="5.4963070901364819E-2"/>
    <n v="6.3518326804903005E-2"/>
    <m/>
    <m/>
    <m/>
    <m/>
    <m/>
    <m/>
    <m/>
    <m/>
    <m/>
    <m/>
    <m/>
    <m/>
    <m/>
    <m/>
    <m/>
    <m/>
    <m/>
    <m/>
    <m/>
    <m/>
    <m/>
    <m/>
    <m/>
  </r>
  <r>
    <n v="26"/>
    <x v="3"/>
    <x v="25"/>
    <n v="0.65069860000000002"/>
    <n v="2.5915000000000001E-3"/>
    <n v="0.3631431"/>
    <n v="0.1207355"/>
    <n v="4.0200000000000003E-8"/>
    <n v="0.30114190000000002"/>
    <n v="0.7336956"/>
    <n v="0.23260439999999999"/>
    <n v="1.6881999999999999E-3"/>
    <n v="0.20624339999999999"/>
    <n v="0.27838829999999998"/>
    <n v="9.5206600000000002E-2"/>
    <n v="9.0293600000000002E-2"/>
    <n v="0.1296727"/>
    <n v="9.0752000000000003E-3"/>
    <n v="1.5313500000000001E-2"/>
    <n v="8.2450300000000004E-2"/>
    <n v="2.4483999999999999E-3"/>
    <n v="0.30676290000000001"/>
    <n v="0.28513319999999998"/>
    <n v="0.91964290000000004"/>
    <n v="0.12619810000000001"/>
    <n v="4.0622999999999996E-3"/>
    <n v="0.12047214558653177"/>
    <n v="3.3610480781425686E-2"/>
    <n v="1.1093742124321002E-2"/>
    <n v="3.2502991593596271E-2"/>
    <n v="1.0460075387282499E-2"/>
    <n v="1.2329644044612498E-2"/>
    <n v="5.4900318623320003E-3"/>
    <n v="1.99291346295845E-2"/>
    <n v="2.8666525944803001E-2"/>
    <n v="5.405680910519977E-2"/>
    <n v="6.6415336481331994E-2"/>
    <m/>
    <m/>
    <m/>
    <m/>
    <m/>
    <m/>
    <m/>
    <m/>
    <m/>
    <m/>
    <m/>
    <m/>
    <m/>
    <m/>
    <m/>
    <m/>
    <m/>
    <m/>
    <m/>
    <m/>
    <m/>
    <m/>
    <m/>
  </r>
  <r>
    <n v="26"/>
    <x v="4"/>
    <x v="25"/>
    <n v="0.63273449999999998"/>
    <n v="4.5485999999999999E-3"/>
    <n v="0.37940380000000001"/>
    <n v="0.1222158"/>
    <n v="1.1600000000000001E-7"/>
    <n v="0.30918519999999999"/>
    <n v="0.78804350000000001"/>
    <n v="0.41086800000000001"/>
    <n v="2.4356E-3"/>
    <n v="0.2873926"/>
    <n v="0.55986979999999997"/>
    <n v="0.1196333"/>
    <n v="0.11064499999999999"/>
    <n v="0.1271439"/>
    <n v="0"/>
    <n v="2.1520999999999998E-2"/>
    <n v="9.4569500000000001E-2"/>
    <n v="3.7258E-3"/>
    <n v="0.32366929999999999"/>
    <n v="0.2153545"/>
    <n v="0.92857140000000005"/>
    <n v="0.12619810000000001"/>
    <n v="4.0622999999999996E-3"/>
    <n v="0.13106081904207209"/>
    <n v="5.6781171061725789E-2"/>
    <n v="1.10366113673315E-2"/>
    <n v="3.3891428411650104E-2"/>
    <n v="1.8476446657121996E-2"/>
    <n v="1.3978969933678E-2"/>
    <n v="5.8061871995950011E-3"/>
    <n v="1.896501157894E-2"/>
    <n v="2.8906163893755502E-2"/>
    <n v="6.3404486436103608E-2"/>
    <n v="6.7656332605968497E-2"/>
    <m/>
    <m/>
    <m/>
    <m/>
    <m/>
    <m/>
    <m/>
    <m/>
    <m/>
    <m/>
    <m/>
    <m/>
    <m/>
    <m/>
    <m/>
    <m/>
    <m/>
    <m/>
    <m/>
    <m/>
    <m/>
    <m/>
    <m/>
  </r>
  <r>
    <n v="26"/>
    <x v="5"/>
    <x v="25"/>
    <n v="0.65908180000000005"/>
    <n v="4.9807000000000002E-3"/>
    <n v="0.41084009999999999"/>
    <n v="0.1229359"/>
    <n v="3.2599999999999998E-7"/>
    <n v="0.24188950000000001"/>
    <n v="0.78804350000000001"/>
    <n v="0.22465209999999999"/>
    <n v="3.4610999999999999E-3"/>
    <n v="0.31265090000000001"/>
    <n v="0.27000410000000002"/>
    <n v="0.1551526"/>
    <n v="0.13643730000000001"/>
    <n v="0.12462479999999999"/>
    <n v="1.48653E-2"/>
    <n v="2.4456599999999998E-2"/>
    <n v="0.10779560000000001"/>
    <n v="4.6838000000000001E-3"/>
    <n v="0.37206640000000002"/>
    <n v="0.2387242"/>
    <n v="0.92857140000000005"/>
    <n v="0.12619810000000001"/>
    <n v="4.0622999999999996E-3"/>
    <n v="0.12813662927402711"/>
    <n v="5.0382305734479237E-2"/>
    <n v="1.1621179481431E-2"/>
    <n v="3.0669011666205101E-2"/>
    <n v="1.1476502631228501E-2"/>
    <n v="1.6266274993157501E-2"/>
    <n v="7.5925433354515001E-3"/>
    <n v="2.1604953272797999E-2"/>
    <n v="2.8906163893755502E-2"/>
    <n v="5.3766693778864602E-2"/>
    <n v="7.4369935495162506E-2"/>
    <m/>
    <m/>
    <m/>
    <m/>
    <m/>
    <m/>
    <m/>
    <m/>
    <m/>
    <m/>
    <m/>
    <m/>
    <m/>
    <m/>
    <m/>
    <m/>
    <m/>
    <m/>
    <m/>
    <m/>
    <m/>
    <m/>
    <m/>
  </r>
  <r>
    <n v="26"/>
    <x v="6"/>
    <x v="25"/>
    <n v="0.67784429999999996"/>
    <n v="6.4216999999999998E-3"/>
    <n v="0.39566390000000001"/>
    <n v="0.1179639"/>
    <n v="9.1299999999999998E-7"/>
    <n v="0.25321529999999998"/>
    <n v="0.8288044"/>
    <n v="0.26640160000000002"/>
    <n v="7.4349000000000004E-3"/>
    <n v="0.62703699999999996"/>
    <n v="0.19617419999999999"/>
    <n v="0.18733839999999999"/>
    <n v="0.1680442"/>
    <n v="0.1221151"/>
    <n v="1.9403699999999999E-2"/>
    <n v="2.8166900000000002E-2"/>
    <n v="0.1222293"/>
    <n v="5.1095999999999997E-3"/>
    <n v="0.38163789999999997"/>
    <n v="0.26688600000000001"/>
    <n v="0.92857140000000005"/>
    <n v="0.12619810000000001"/>
    <n v="4.0622999999999996E-3"/>
    <n v="0.13759529419336558"/>
    <n v="7.1080252104376795E-2"/>
    <n v="1.1778532102858499E-2"/>
    <n v="3.1697948590669552E-2"/>
    <n v="1.50174387040765E-2"/>
    <n v="1.86685640208385E-2"/>
    <n v="8.7981586410015022E-3"/>
    <n v="2.27284882401655E-2"/>
    <n v="2.8906163893755502E-2"/>
    <n v="5.8493919397604552E-2"/>
    <n v="7.9101374795761001E-2"/>
    <m/>
    <m/>
    <m/>
    <m/>
    <m/>
    <m/>
    <m/>
    <m/>
    <m/>
    <m/>
    <m/>
    <m/>
    <m/>
    <m/>
    <m/>
    <m/>
    <m/>
    <m/>
    <m/>
    <m/>
    <m/>
    <m/>
    <m/>
  </r>
  <r>
    <n v="26"/>
    <x v="7"/>
    <x v="25"/>
    <n v="0.68383229999999995"/>
    <n v="7.8651999999999993E-3"/>
    <n v="0.37398369999999997"/>
    <n v="0.1150274"/>
    <n v="2.5500000000000001E-6"/>
    <n v="0.26494699999999999"/>
    <n v="0.84239129999999995"/>
    <n v="0.24387010000000001"/>
    <n v="9.9986999999999993E-3"/>
    <n v="0.66787980000000002"/>
    <n v="0.1216931"/>
    <n v="0.23047300000000001"/>
    <n v="0.2081655"/>
    <n v="0.1196149"/>
    <n v="2.4406400000000002E-2"/>
    <n v="3.21882E-2"/>
    <n v="0.1379812"/>
    <n v="5.6419E-3"/>
    <n v="0.41632930000000001"/>
    <n v="0.28744530000000001"/>
    <n v="0.94642859999999995"/>
    <n v="0.12619810000000001"/>
    <n v="4.0622999999999996E-3"/>
    <n v="0.1442944680293155"/>
    <n v="8.573973544177893E-2"/>
    <n v="1.17241418024535E-2"/>
    <n v="3.2369596135761E-2"/>
    <n v="1.4163322525315002E-2"/>
    <n v="2.1829797161421E-2"/>
    <n v="1.0115792045422001E-2"/>
    <n v="2.4706373199349502E-2"/>
    <n v="2.9385445159593498E-2"/>
    <n v="5.8257060463529506E-2"/>
    <n v="8.6037407565785998E-2"/>
    <m/>
    <m/>
    <m/>
    <m/>
    <m/>
    <m/>
    <m/>
    <m/>
    <m/>
    <m/>
    <m/>
    <m/>
    <m/>
    <m/>
    <m/>
    <m/>
    <m/>
    <m/>
    <m/>
    <m/>
    <m/>
    <m/>
    <m/>
  </r>
  <r>
    <n v="26"/>
    <x v="8"/>
    <x v="25"/>
    <n v="0.69341319999999995"/>
    <n v="9.5901000000000007E-3"/>
    <n v="0.35772300000000001"/>
    <n v="0.1084745"/>
    <n v="7.1199999999999996E-6"/>
    <n v="0.2770996"/>
    <n v="0.86956520000000004"/>
    <n v="0.23525509999999999"/>
    <n v="1.5574899999999999E-2"/>
    <n v="0.6936755"/>
    <n v="0.13797309999999999"/>
    <n v="0.27780329999999998"/>
    <n v="0.2288906"/>
    <n v="0.1171242"/>
    <n v="2.9920800000000001E-2"/>
    <n v="3.6546299999999997E-2"/>
    <n v="0.15517159999999999"/>
    <n v="6.2805999999999999E-3"/>
    <n v="0.45440979999999997"/>
    <n v="0.40216200000000002"/>
    <n v="0.96428570000000002"/>
    <n v="0.12619810000000001"/>
    <n v="4.0622999999999996E-3"/>
    <n v="0.15454394032303598"/>
    <n v="0.10816816795992912"/>
    <n v="1.1763454282490999E-2"/>
    <n v="3.3136260714904005E-2"/>
    <n v="1.46941422692335E-2"/>
    <n v="2.43506757075755E-2"/>
    <n v="1.1555870570874999E-2"/>
    <n v="2.9178813036492002E-2"/>
    <n v="2.9864723741465E-2"/>
    <n v="5.9593857266628511E-2"/>
    <n v="9.4950083056407494E-2"/>
    <m/>
    <m/>
    <m/>
    <m/>
    <m/>
    <m/>
    <m/>
    <m/>
    <m/>
    <m/>
    <m/>
    <m/>
    <m/>
    <m/>
    <m/>
    <m/>
    <m/>
    <m/>
    <m/>
    <m/>
    <m/>
    <m/>
    <m/>
  </r>
  <r>
    <n v="26"/>
    <x v="9"/>
    <x v="25"/>
    <n v="0.6938124"/>
    <n v="1.14057E-2"/>
    <n v="0.34155960000000002"/>
    <n v="0.11129840000000001"/>
    <n v="9.2900000000000008E-6"/>
    <n v="0.28968769999999999"/>
    <n v="0.86956520000000004"/>
    <n v="0.22664020000000001"/>
    <n v="2.3522600000000001E-2"/>
    <n v="0.71355970000000002"/>
    <n v="0.15425320000000001"/>
    <n v="0.34487610000000002"/>
    <n v="0.29783609999999999"/>
    <n v="0.1145359"/>
    <n v="3.5999200000000002E-2"/>
    <n v="4.1269500000000001E-2"/>
    <n v="0.1739319"/>
    <n v="6.6E-3"/>
    <n v="0.49443809999999999"/>
    <n v="0.46325270000000002"/>
    <n v="0.98214290000000004"/>
    <n v="0.12619810000000001"/>
    <n v="4.0622999999999996E-3"/>
    <n v="0.166229653302508"/>
    <n v="0.13373945762985051"/>
    <n v="1.1689078581237E-2"/>
    <n v="3.3870234814534002E-2"/>
    <n v="1.5234962945156501E-2"/>
    <n v="2.95866241213655E-2"/>
    <n v="1.3129823823784002E-2"/>
    <n v="3.2374924009128003E-2"/>
    <n v="3.0344005007303002E-2"/>
    <n v="6.0794276340927503E-2"/>
    <n v="0.10543537696158051"/>
    <m/>
    <m/>
    <m/>
    <m/>
    <m/>
    <m/>
    <m/>
    <m/>
    <m/>
    <m/>
    <m/>
    <m/>
    <m/>
    <m/>
    <m/>
    <m/>
    <m/>
    <m/>
    <m/>
    <m/>
    <m/>
    <m/>
    <m/>
  </r>
  <r>
    <n v="26"/>
    <x v="10"/>
    <x v="25"/>
    <n v="0.67145710000000003"/>
    <n v="1.33437E-2"/>
    <n v="0.32549289999999997"/>
    <n v="0.11293159999999999"/>
    <n v="1.2099999999999999E-5"/>
    <n v="0.30272749999999998"/>
    <n v="0.86956520000000004"/>
    <n v="0.2182192"/>
    <n v="1.6279999999999999E-2"/>
    <n v="0.72860720000000001"/>
    <n v="0.1705332"/>
    <n v="0.38157360000000001"/>
    <n v="0.32117790000000002"/>
    <n v="0.1119578"/>
    <n v="4.2699399999999998E-2"/>
    <n v="4.6388499999999999E-2"/>
    <n v="0.1944053"/>
    <n v="6.8129000000000002E-3"/>
    <n v="0.53238359999999996"/>
    <n v="0.52051000000000003"/>
    <n v="1"/>
    <n v="0.12619810000000001"/>
    <n v="4.0622999999999996E-3"/>
    <n v="0.17400072199012354"/>
    <n v="0.15074451746701684"/>
    <n v="1.13293902077165E-2"/>
    <n v="3.4573658657331502E-2"/>
    <n v="1.5226441844018E-2"/>
    <n v="3.1814861924360498E-2"/>
    <n v="1.4850153731963002E-2"/>
    <n v="3.5382932035559499E-2"/>
    <n v="3.0823283589174504E-2"/>
    <n v="6.1129490709066002E-2"/>
    <n v="0.11287123128105751"/>
    <m/>
    <m/>
    <m/>
    <m/>
    <m/>
    <m/>
    <m/>
    <m/>
    <m/>
    <m/>
    <m/>
    <m/>
    <m/>
    <m/>
    <m/>
    <m/>
    <m/>
    <m/>
    <m/>
    <m/>
    <m/>
    <m/>
    <m/>
  </r>
  <r>
    <n v="27"/>
    <x v="0"/>
    <x v="26"/>
    <n v="0.6376501"/>
    <n v="0.18241350000000001"/>
    <n v="0.43902439999999998"/>
    <n v="0.1294244"/>
    <n v="1.9700000000000001E-5"/>
    <n v="8.4234699999999996E-2"/>
    <n v="0.30801600000000001"/>
    <n v="0.31345260000000003"/>
    <n v="5.3070100000000002E-2"/>
    <n v="0.41244599999999998"/>
    <n v="0.15425320000000001"/>
    <n v="3.8910300000000002E-2"/>
    <n v="9.9306400000000003E-2"/>
    <n v="0.4300561"/>
    <n v="6.8577399999999997E-2"/>
    <n v="3.8049399999999997E-2"/>
    <n v="0.11136020000000001"/>
    <n v="0.1927826"/>
    <n v="0.2314495"/>
    <n v="0.4916855"/>
    <n v="0.90765859999999998"/>
    <n v="0.59424920000000003"/>
    <n v="0.31852049999999998"/>
    <n v="0.16699722358676447"/>
    <n v="0.13541909515947542"/>
    <n v="1.58358948131785E-2"/>
    <n v="1.5086269324813498E-2"/>
    <n v="1.4386694092788499E-2"/>
    <n v="2.2332646544133E-2"/>
    <n v="1.1971710707453001E-2"/>
    <n v="3.3560004887863995E-2"/>
    <n v="5.3824003216534001E-2"/>
    <n v="4.5308858230780499E-2"/>
    <n v="0.12168836535598399"/>
    <m/>
    <m/>
    <m/>
    <m/>
    <m/>
    <m/>
    <m/>
    <m/>
    <m/>
    <m/>
    <m/>
    <m/>
    <m/>
    <m/>
    <m/>
    <m/>
    <m/>
    <m/>
    <m/>
    <m/>
    <m/>
    <m/>
    <m/>
  </r>
  <r>
    <n v="27"/>
    <x v="1"/>
    <x v="26"/>
    <n v="0.641517"/>
    <n v="0.20407700000000001"/>
    <n v="0.56910570000000005"/>
    <n v="0.12419090000000001"/>
    <n v="2.4000000000000001E-5"/>
    <n v="9.06753E-2"/>
    <n v="0.3125"/>
    <n v="0.31610339999999998"/>
    <n v="6.14665E-2"/>
    <n v="0.48131099999999999"/>
    <n v="0.16117219999999999"/>
    <n v="6.2101299999999998E-2"/>
    <n v="0.12800600000000001"/>
    <n v="0.40054709999999999"/>
    <n v="7.7266600000000005E-2"/>
    <n v="4.2140900000000002E-2"/>
    <n v="0.12749250000000001"/>
    <n v="0.20119219999999999"/>
    <n v="0.2721768"/>
    <n v="0.52504799999999996"/>
    <n v="0.90178570000000002"/>
    <n v="0.59424920000000003"/>
    <n v="0.31852049999999998"/>
    <n v="0.17526612102968847"/>
    <n v="0.15351352997362191"/>
    <n v="1.7397798755300002E-2"/>
    <n v="1.5244902862541501E-2"/>
    <n v="1.5591332506834497E-2"/>
    <n v="2.3225138877651E-2"/>
    <n v="1.3554426192835001E-2"/>
    <n v="3.6586145286570997E-2"/>
    <n v="5.3666376547955502E-2"/>
    <n v="4.8234034124676001E-2"/>
    <n v="0.1270320869050125"/>
    <m/>
    <m/>
    <m/>
    <m/>
    <m/>
    <m/>
    <m/>
    <m/>
    <m/>
    <m/>
    <m/>
    <m/>
    <m/>
    <m/>
    <m/>
    <m/>
    <m/>
    <m/>
    <m/>
    <m/>
    <m/>
    <m/>
    <m/>
  </r>
  <r>
    <n v="27"/>
    <x v="2"/>
    <x v="26"/>
    <n v="0.649501"/>
    <n v="0.2189624"/>
    <n v="0.42547430000000003"/>
    <n v="0.1209326"/>
    <n v="2.9300000000000001E-5"/>
    <n v="9.7378000000000006E-2"/>
    <n v="0.35326089999999999"/>
    <n v="0.31610339999999998"/>
    <n v="6.7235000000000003E-2"/>
    <n v="0.55436830000000004"/>
    <n v="0.1680912"/>
    <n v="8.6240600000000001E-2"/>
    <n v="0.1597375"/>
    <n v="0.37193759999999998"/>
    <n v="8.6725700000000003E-2"/>
    <n v="4.6521600000000003E-2"/>
    <n v="0.14523510000000001"/>
    <n v="0.2083245"/>
    <n v="0.31560129999999997"/>
    <n v="0.57464999999999999"/>
    <n v="0.90178570000000002"/>
    <n v="0.62140580000000001"/>
    <n v="0.41947440000000003"/>
    <n v="0.18734682538270553"/>
    <n v="0.17994916047133733"/>
    <n v="1.6763169823175997E-2"/>
    <n v="1.61271893835555E-2"/>
    <n v="1.67080675027255E-2"/>
    <n v="2.4312783917050496E-2"/>
    <n v="1.5282870577188502E-2"/>
    <n v="4.0050882011608002E-2"/>
    <n v="5.81018621674015E-2"/>
    <n v="4.9598426709457001E-2"/>
    <n v="0.13774839867324851"/>
    <m/>
    <m/>
    <m/>
    <m/>
    <m/>
    <m/>
    <m/>
    <m/>
    <m/>
    <m/>
    <m/>
    <m/>
    <m/>
    <m/>
    <m/>
    <m/>
    <m/>
    <m/>
    <m/>
    <m/>
    <m/>
    <m/>
    <m/>
  </r>
  <r>
    <n v="27"/>
    <x v="3"/>
    <x v="26"/>
    <n v="0.65189620000000004"/>
    <n v="0.22503699999999999"/>
    <n v="0.26829239999999999"/>
    <n v="0.1226945"/>
    <n v="3.57E-5"/>
    <n v="0.1051532"/>
    <n v="0.3125"/>
    <n v="0.33730949999999998"/>
    <n v="7.5631299999999999E-2"/>
    <n v="0.63187329999999997"/>
    <n v="0.1750102"/>
    <n v="0.1079947"/>
    <n v="0.18669269999999999"/>
    <n v="0.34420040000000002"/>
    <n v="8.9019200000000007E-2"/>
    <n v="4.8046199999999997E-2"/>
    <n v="0.1647488"/>
    <n v="0.21641469999999999"/>
    <n v="0.33276729999999999"/>
    <n v="0.61252229999999996"/>
    <n v="0.89285709999999996"/>
    <n v="0.62140580000000001"/>
    <n v="0.41947440000000003"/>
    <n v="0.19168180552937"/>
    <n v="0.18943519125426386"/>
    <n v="1.5742165329816999E-2"/>
    <n v="1.5882086373290999E-2"/>
    <n v="1.8360376220424999E-2"/>
    <n v="2.5149158465600001E-2"/>
    <n v="1.6488845176638001E-2"/>
    <n v="4.2196952429116495E-2"/>
    <n v="5.7862221534482491E-2"/>
    <n v="4.998462792353299E-2"/>
    <n v="0.141697177605837"/>
    <m/>
    <m/>
    <m/>
    <m/>
    <m/>
    <m/>
    <m/>
    <m/>
    <m/>
    <m/>
    <m/>
    <m/>
    <m/>
    <m/>
    <m/>
    <m/>
    <m/>
    <m/>
    <m/>
    <m/>
    <m/>
    <m/>
    <m/>
  </r>
  <r>
    <n v="27"/>
    <x v="4"/>
    <x v="26"/>
    <n v="0.65309379999999995"/>
    <n v="0.23946129999999999"/>
    <n v="0.31436370000000002"/>
    <n v="0.1283262"/>
    <n v="7.0900000000000002E-5"/>
    <n v="7.1907600000000002E-2"/>
    <n v="0.32608700000000002"/>
    <n v="0.35255140000000001"/>
    <n v="0.1201769"/>
    <n v="0.71409769999999995"/>
    <n v="0.14961340000000001"/>
    <n v="0.12831200000000001"/>
    <n v="0.21439549999999999"/>
    <n v="0.31730849999999999"/>
    <n v="9.6261100000000002E-2"/>
    <n v="5.23338E-2"/>
    <n v="0.18621019999999999"/>
    <n v="0.22493079999999999"/>
    <n v="0.34035500000000002"/>
    <n v="0.64752600000000005"/>
    <n v="0.89285709999999996"/>
    <n v="0.62140580000000001"/>
    <n v="0.41947440000000003"/>
    <n v="0.19794770520150201"/>
    <n v="0.20314656135553366"/>
    <n v="1.6455729779904997E-2"/>
    <n v="1.4765956248217998E-2"/>
    <n v="2.0712612788330996E-2"/>
    <n v="2.5995664614159999E-2"/>
    <n v="1.8253685368458502E-2"/>
    <n v="4.3901834867947E-2"/>
    <n v="5.7862221534482491E-2"/>
    <n v="5.1934298816453991E-2"/>
    <n v="0.14601340638504801"/>
    <m/>
    <m/>
    <m/>
    <m/>
    <m/>
    <m/>
    <m/>
    <m/>
    <m/>
    <m/>
    <m/>
    <m/>
    <m/>
    <m/>
    <m/>
    <m/>
    <m/>
    <m/>
    <m/>
    <m/>
    <m/>
    <m/>
    <m/>
  </r>
  <r>
    <n v="27"/>
    <x v="5"/>
    <x v="26"/>
    <n v="0.68502989999999997"/>
    <n v="0.2463533"/>
    <n v="0.32520300000000002"/>
    <n v="0.12025280000000001"/>
    <n v="5.6799999999999998E-5"/>
    <n v="7.7001600000000003E-2"/>
    <n v="0.3125"/>
    <n v="0.36779319999999999"/>
    <n v="0.1541469"/>
    <n v="0.73290599999999995"/>
    <n v="0.17085880000000001"/>
    <n v="0.1532847"/>
    <n v="0.24504709999999999"/>
    <n v="0.29123660000000001"/>
    <n v="0.1026162"/>
    <n v="5.45543E-2"/>
    <n v="0.20981379999999999"/>
    <n v="0.2336598"/>
    <n v="0.35429159999999998"/>
    <n v="0.67953759999999996"/>
    <n v="0.89285709999999996"/>
    <n v="0.62140580000000001"/>
    <n v="0.41947440000000003"/>
    <n v="0.2049409759959725"/>
    <n v="0.21844960307320604"/>
    <n v="1.7109874035783498E-2"/>
    <n v="1.4418587686668E-2"/>
    <n v="2.2607419311028498E-2"/>
    <n v="2.7169141586474998E-2"/>
    <n v="1.9966456592096001E-2"/>
    <n v="4.5807275249438999E-2"/>
    <n v="5.7862221534482491E-2"/>
    <n v="5.4135881033479993E-2"/>
    <n v="0.1508050949624925"/>
    <m/>
    <m/>
    <m/>
    <m/>
    <m/>
    <m/>
    <m/>
    <m/>
    <m/>
    <m/>
    <m/>
    <m/>
    <m/>
    <m/>
    <m/>
    <m/>
    <m/>
    <m/>
    <m/>
    <m/>
    <m/>
    <m/>
    <m/>
  </r>
  <r>
    <n v="27"/>
    <x v="6"/>
    <x v="26"/>
    <n v="0.70379239999999998"/>
    <n v="0.2598702"/>
    <n v="0.39295390000000002"/>
    <n v="0.1227428"/>
    <n v="4.5500000000000001E-5"/>
    <n v="0.10542609999999999"/>
    <n v="0.32608700000000002"/>
    <n v="0.37773370000000001"/>
    <n v="0.18177160000000001"/>
    <n v="0.67271650000000005"/>
    <n v="0.14407819999999999"/>
    <n v="0.18052760000000001"/>
    <n v="0.27682020000000002"/>
    <n v="0.26595930000000001"/>
    <n v="0.1368017"/>
    <n v="7.2950699999999993E-2"/>
    <n v="0.23577339999999999"/>
    <n v="0.24196300000000001"/>
    <n v="0.37077890000000002"/>
    <n v="0.68400170000000005"/>
    <n v="0.89285709999999996"/>
    <n v="0.62140580000000001"/>
    <n v="0.41947440000000003"/>
    <n v="0.21487368732124554"/>
    <n v="0.24018488263658802"/>
    <n v="1.8189868996516999E-2"/>
    <n v="1.6133562304825499E-2"/>
    <n v="2.2656805354412501E-2"/>
    <n v="2.8504474907949502E-2"/>
    <n v="2.4421604991272501E-2"/>
    <n v="4.7105149231786006E-2"/>
    <n v="5.7862221534482491E-2"/>
    <n v="5.6980236655754996E-2"/>
    <n v="0.15789345066549049"/>
    <m/>
    <m/>
    <m/>
    <m/>
    <m/>
    <m/>
    <m/>
    <m/>
    <m/>
    <m/>
    <m/>
    <m/>
    <m/>
    <m/>
    <m/>
    <m/>
    <m/>
    <m/>
    <m/>
    <m/>
    <m/>
    <m/>
    <m/>
  </r>
  <r>
    <n v="27"/>
    <x v="7"/>
    <x v="26"/>
    <n v="0.70059879999999997"/>
    <n v="0.28457890000000002"/>
    <n v="0.57723579999999997"/>
    <n v="0.1225899"/>
    <n v="4.1600000000000002E-5"/>
    <n v="0.1392032"/>
    <n v="0.42119570000000001"/>
    <n v="0.38502320000000001"/>
    <n v="0.204461"/>
    <n v="0.68185249999999997"/>
    <n v="0.13431009999999999"/>
    <n v="0.21251220000000001"/>
    <n v="0.31270510000000001"/>
    <n v="0.24145259999999999"/>
    <n v="0.17983270000000001"/>
    <n v="9.5896800000000004E-2"/>
    <n v="0.26432430000000001"/>
    <n v="0.2496274"/>
    <n v="0.3943316"/>
    <n v="0.69811869999999998"/>
    <n v="0.89285709999999996"/>
    <n v="0.62140580000000001"/>
    <n v="0.41947440000000003"/>
    <n v="0.2298418020468975"/>
    <n v="0.27293889586065367"/>
    <n v="2.0148416204139E-2"/>
    <n v="1.93938463352025E-2"/>
    <n v="2.3512853176495999E-2"/>
    <n v="3.02158760871175E-2"/>
    <n v="2.9811937743713504E-2"/>
    <n v="4.8896650965746496E-2"/>
    <n v="5.7862221534482491E-2"/>
    <n v="6.3055115715837495E-2"/>
    <n v="0.16678668633105997"/>
    <m/>
    <m/>
    <m/>
    <m/>
    <m/>
    <m/>
    <m/>
    <m/>
    <m/>
    <m/>
    <m/>
    <m/>
    <m/>
    <m/>
    <m/>
    <m/>
    <m/>
    <m/>
    <m/>
    <m/>
    <m/>
    <m/>
    <m/>
  </r>
  <r>
    <n v="27"/>
    <x v="8"/>
    <x v="26"/>
    <n v="0.6606786"/>
    <n v="0.32785180000000003"/>
    <n v="0.70189699999999999"/>
    <n v="0.1244725"/>
    <n v="3.8000000000000002E-5"/>
    <n v="0.1793409"/>
    <n v="0.42119570000000001"/>
    <n v="0.3472498"/>
    <n v="0.22183050000000001"/>
    <n v="0.67809059999999999"/>
    <n v="0.16280020000000001"/>
    <n v="0.24096210000000001"/>
    <n v="0.33102130000000002"/>
    <n v="0.217693"/>
    <n v="0.23399790000000001"/>
    <n v="0.12451760000000001"/>
    <n v="0.29572490000000001"/>
    <n v="0.25612089999999998"/>
    <n v="0.44094139999999998"/>
    <n v="0.76249460000000002"/>
    <n v="0.89285709999999996"/>
    <n v="0.62140580000000001"/>
    <n v="0.41947440000000003"/>
    <n v="0.244897955665136"/>
    <n v="0.30588556040419845"/>
    <n v="2.1633198637823002E-2"/>
    <n v="2.1416958423516E-2"/>
    <n v="2.3704561051912498E-2"/>
    <n v="3.1102376757393E-2"/>
    <n v="3.6356164732145507E-2"/>
    <n v="5.2822474527863497E-2"/>
    <n v="5.7862221534482491E-2"/>
    <n v="6.6754718113251496E-2"/>
    <n v="0.17814323755188449"/>
    <m/>
    <m/>
    <m/>
    <m/>
    <m/>
    <m/>
    <m/>
    <m/>
    <m/>
    <m/>
    <m/>
    <m/>
    <m/>
    <m/>
    <m/>
    <m/>
    <m/>
    <m/>
    <m/>
    <m/>
    <m/>
    <m/>
    <m/>
  </r>
  <r>
    <n v="27"/>
    <x v="9"/>
    <x v="26"/>
    <n v="0.68942119999999996"/>
    <n v="0.34923219999999999"/>
    <n v="0.34959319999999999"/>
    <n v="0.1238611"/>
    <n v="3.4700000000000003E-5"/>
    <n v="0.22703670000000001"/>
    <n v="0.43478260000000002"/>
    <n v="0.34459909999999999"/>
    <n v="0.22644539999999999"/>
    <n v="0.71141010000000005"/>
    <n v="0.19129019999999999"/>
    <n v="0.28202769999999999"/>
    <n v="0.4050339"/>
    <n v="0.20963909999999999"/>
    <n v="0.3021779"/>
    <n v="0.16021650000000001"/>
    <n v="0.3302599"/>
    <n v="0.26016600000000001"/>
    <n v="0.48636849999999998"/>
    <n v="0.82050749999999995"/>
    <n v="0.89285709999999996"/>
    <n v="0.62140580000000001"/>
    <n v="0.41947440000000003"/>
    <n v="0.2622642108112555"/>
    <n v="0.34388731019929308"/>
    <n v="1.9828569534559998E-2"/>
    <n v="2.39290698463905E-2"/>
    <n v="2.4563167400753497E-2"/>
    <n v="3.5362598177036499E-2"/>
    <n v="4.4326907122232501E-2"/>
    <n v="5.6391677195800002E-2"/>
    <n v="5.7862221534482491E-2"/>
    <n v="6.8320806781703991E-2"/>
    <n v="0.19394340402955151"/>
    <m/>
    <m/>
    <m/>
    <m/>
    <m/>
    <m/>
    <m/>
    <m/>
    <m/>
    <m/>
    <m/>
    <m/>
    <m/>
    <m/>
    <m/>
    <m/>
    <m/>
    <m/>
    <m/>
    <m/>
    <m/>
    <m/>
    <m/>
  </r>
  <r>
    <n v="27"/>
    <x v="10"/>
    <x v="26"/>
    <n v="0.69501000000000002"/>
    <n v="0.37324829999999998"/>
    <n v="0.48780489999999999"/>
    <n v="0.12663669999999999"/>
    <n v="3.1699999999999998E-5"/>
    <n v="0.28371420000000003"/>
    <n v="0.4480923"/>
    <n v="0.3419625"/>
    <n v="0.34168700000000002"/>
    <n v="0.70872250000000003"/>
    <n v="0.21978020000000001"/>
    <n v="0.3095868"/>
    <n v="0.4439091"/>
    <n v="0.20167099999999999"/>
    <n v="0.3879996"/>
    <n v="0.20474419999999999"/>
    <n v="0.36824210000000002"/>
    <n v="0.26186930000000003"/>
    <n v="0.51891290000000001"/>
    <n v="0.87848150000000003"/>
    <n v="0.89285709999999996"/>
    <n v="0.62140580000000001"/>
    <n v="0.41947440000000003"/>
    <n v="0.28607453332052446"/>
    <n v="0.39599030597613061"/>
    <n v="2.1530939253721997E-2"/>
    <n v="2.70203527822395E-2"/>
    <n v="2.8633658219653496E-2"/>
    <n v="3.7677788761172497E-2"/>
    <n v="5.4064323665551001E-2"/>
    <n v="5.9285249103703502E-2"/>
    <n v="5.7862221534482491E-2"/>
    <n v="7.718495025561499E-2"/>
    <n v="0.20888958306490951"/>
    <m/>
    <m/>
    <m/>
    <m/>
    <m/>
    <m/>
    <m/>
    <m/>
    <m/>
    <m/>
    <m/>
    <m/>
    <m/>
    <m/>
    <m/>
    <m/>
    <m/>
    <m/>
    <m/>
    <m/>
    <m/>
    <m/>
    <m/>
  </r>
  <r>
    <n v="28"/>
    <x v="0"/>
    <x v="27"/>
    <n v="0.5713935"/>
    <n v="8.3053500000000002E-2"/>
    <n v="0.52845529999999996"/>
    <n v="0.16611090000000001"/>
    <n v="9.1400000000000006E-6"/>
    <n v="4.08385E-2"/>
    <n v="0.75509280000000001"/>
    <n v="0.88535450000000004"/>
    <n v="1.03833E-2"/>
    <n v="0.32923160000000001"/>
    <n v="0.1933252"/>
    <n v="0"/>
    <n v="5.93097E-2"/>
    <n v="0.38418760000000002"/>
    <n v="8.4010999999999999E-3"/>
    <n v="0"/>
    <n v="0"/>
    <n v="9.7615499999999994E-2"/>
    <n v="0"/>
    <n v="0.43141099999999999"/>
    <n v="0.6350036"/>
    <n v="0.11341850000000001"/>
    <n v="0.13461880000000001"/>
    <n v="0.1188782490603475"/>
    <n v="3.0122632855797356E-2"/>
    <n v="1.3283485678112501E-2"/>
    <n v="2.2288661666082503E-2"/>
    <n v="2.3299639544638505E-2"/>
    <n v="1.74448325470925E-2"/>
    <n v="5.5269622941050002E-4"/>
    <n v="1.6702812716917498E-2"/>
    <n v="2.5306120678093503E-2"/>
    <n v="5.8871786888833509E-2"/>
    <n v="6.0006462171513994E-2"/>
    <m/>
    <m/>
    <m/>
    <m/>
    <m/>
    <m/>
    <m/>
    <m/>
    <m/>
    <m/>
    <m/>
    <m/>
    <m/>
    <m/>
    <m/>
    <m/>
    <m/>
    <m/>
    <m/>
    <m/>
    <m/>
    <m/>
    <m/>
  </r>
  <r>
    <n v="28"/>
    <x v="1"/>
    <x v="27"/>
    <n v="0.57205589999999995"/>
    <n v="9.2858399999999994E-2"/>
    <n v="0.52845529999999996"/>
    <n v="0.1688624"/>
    <n v="1.0900000000000001E-5"/>
    <n v="4.6705200000000002E-2"/>
    <n v="0.77445649999999999"/>
    <n v="0.90324720000000003"/>
    <n v="2.14716E-2"/>
    <n v="0.41148459999999998"/>
    <n v="0.20594219999999999"/>
    <n v="1.8909100000000002E-2"/>
    <n v="9.3367099999999995E-2"/>
    <n v="0.36296479999999998"/>
    <n v="1.0361199999999999E-2"/>
    <n v="1.1793000000000001E-3"/>
    <n v="9.0393999999999995E-3"/>
    <n v="0.1016606"/>
    <n v="4.9672399999999998E-2"/>
    <n v="0.51531020000000005"/>
    <n v="0.63392859999999995"/>
    <n v="0.11341850000000001"/>
    <n v="0.13461880000000001"/>
    <n v="0.1279476692263285"/>
    <n v="4.9968813453415042E-2"/>
    <n v="1.35279769409275E-2"/>
    <n v="2.30271153256335E-2"/>
    <n v="2.5107370707752E-2"/>
    <n v="1.8721442113173996E-2"/>
    <n v="1.193594290653E-3"/>
    <n v="2.1092901809970001E-2"/>
    <n v="2.52772680382185E-2"/>
    <n v="6.1662462974313E-2"/>
    <n v="6.6285206252015505E-2"/>
    <m/>
    <m/>
    <m/>
    <m/>
    <m/>
    <m/>
    <m/>
    <m/>
    <m/>
    <m/>
    <m/>
    <m/>
    <m/>
    <m/>
    <m/>
    <m/>
    <m/>
    <m/>
    <m/>
    <m/>
    <m/>
    <m/>
    <m/>
  </r>
  <r>
    <n v="28"/>
    <x v="2"/>
    <x v="27"/>
    <n v="0.58283430000000003"/>
    <n v="9.8979600000000001E-2"/>
    <n v="0.42547430000000003"/>
    <n v="0.17276430000000001"/>
    <n v="1.2999999999999999E-5"/>
    <n v="5.2871700000000001E-2"/>
    <n v="0.77445649999999999"/>
    <n v="0.94433400000000001"/>
    <n v="2.4483999999999999E-2"/>
    <n v="0.50019400000000003"/>
    <n v="0.21855920000000001"/>
    <n v="3.8680399999999997E-2"/>
    <n v="0.1138846"/>
    <n v="0.3422306"/>
    <n v="1.2422600000000001E-2"/>
    <n v="2.4287000000000002E-3"/>
    <n v="1.9704599999999999E-2"/>
    <n v="0.106238"/>
    <n v="9.4793500000000003E-2"/>
    <n v="0.49502170000000001"/>
    <n v="0.61607140000000005"/>
    <n v="0.11341850000000001"/>
    <n v="0.1669938"/>
    <n v="0.13378982784936802"/>
    <n v="6.2752931179890517E-2"/>
    <n v="1.3027563734369502E-2"/>
    <n v="2.3498126377796004E-2"/>
    <n v="2.7160408097246E-2"/>
    <n v="1.9492742245437997E-2"/>
    <n v="1.9262713930760002E-3"/>
    <n v="2.2729193802811999E-2"/>
    <n v="2.5955522198630503E-2"/>
    <n v="6.3686098209411512E-2"/>
    <n v="7.0103729639956508E-2"/>
    <m/>
    <m/>
    <m/>
    <m/>
    <m/>
    <m/>
    <m/>
    <m/>
    <m/>
    <m/>
    <m/>
    <m/>
    <m/>
    <m/>
    <m/>
    <m/>
    <m/>
    <m/>
    <m/>
    <m/>
    <m/>
    <m/>
    <m/>
  </r>
  <r>
    <n v="28"/>
    <x v="3"/>
    <x v="27"/>
    <n v="0.56207589999999996"/>
    <n v="0.10554529999999999"/>
    <n v="0.3631431"/>
    <n v="0.1735729"/>
    <n v="1.5400000000000002E-5"/>
    <n v="6.0110700000000003E-2"/>
    <n v="0.7336956"/>
    <n v="0.96355199999999996"/>
    <n v="3.86489E-2"/>
    <n v="0.59586669999999997"/>
    <n v="0.2311762"/>
    <n v="5.7618299999999997E-2"/>
    <n v="0.14221039999999999"/>
    <n v="0.32197330000000002"/>
    <n v="1.4939300000000001E-2"/>
    <n v="3.6757000000000001E-3"/>
    <n v="3.2287900000000001E-2"/>
    <n v="0.11113480000000001"/>
    <n v="0.1206344"/>
    <n v="0.51244920000000005"/>
    <n v="0.55357140000000005"/>
    <n v="0.11341850000000001"/>
    <n v="0.1669938"/>
    <n v="0.13704343948066802"/>
    <n v="6.9872654695567429E-2"/>
    <n v="1.2447056944248499E-2"/>
    <n v="2.31839410863805E-2"/>
    <n v="2.9247489460304001E-2"/>
    <n v="2.0572537599330996E-2"/>
    <n v="2.7851467635055002E-3"/>
    <n v="2.4529224490767998E-2"/>
    <n v="2.4278043136130502E-2"/>
    <n v="6.4878487490933001E-2"/>
    <n v="7.2164951989734993E-2"/>
    <m/>
    <m/>
    <m/>
    <m/>
    <m/>
    <m/>
    <m/>
    <m/>
    <m/>
    <m/>
    <m/>
    <m/>
    <m/>
    <m/>
    <m/>
    <m/>
    <m/>
    <m/>
    <m/>
    <m/>
    <m/>
    <m/>
    <m/>
  </r>
  <r>
    <n v="28"/>
    <x v="4"/>
    <x v="27"/>
    <n v="0.54610780000000003"/>
    <n v="0.11028540000000001"/>
    <n v="0.3468832"/>
    <n v="0.16719300000000001"/>
    <n v="1.77E-5"/>
    <n v="2.0966599999999998E-2"/>
    <n v="0.74728260000000002"/>
    <n v="1"/>
    <n v="6.7235000000000003E-2"/>
    <n v="0.6990497"/>
    <n v="0.19609280000000001"/>
    <n v="7.2590399999999999E-2"/>
    <n v="0.16949790000000001"/>
    <n v="0.30218230000000001"/>
    <n v="1.6576500000000001E-2"/>
    <n v="5.3074000000000003E-3"/>
    <n v="4.71344E-2"/>
    <n v="0.1159251"/>
    <n v="0.11026229999999999"/>
    <n v="0.48736699999999999"/>
    <n v="0.52678570000000002"/>
    <n v="0.11341850000000001"/>
    <n v="0.1669938"/>
    <n v="0.13759050283097404"/>
    <n v="7.1069767394043526E-2"/>
    <n v="1.2234485745839001E-2"/>
    <n v="2.1243521457844999E-2"/>
    <n v="3.1587719960510505E-2"/>
    <n v="2.1479873555525001E-2"/>
    <n v="3.7187223883675003E-3"/>
    <n v="2.3767055801546998E-2"/>
    <n v="2.3559123921340002E-2"/>
    <n v="6.5065727164194509E-2"/>
    <n v="7.2524775666779506E-2"/>
    <m/>
    <m/>
    <m/>
    <m/>
    <m/>
    <m/>
    <m/>
    <m/>
    <m/>
    <m/>
    <m/>
    <m/>
    <m/>
    <m/>
    <m/>
    <m/>
    <m/>
    <m/>
    <m/>
    <m/>
    <m/>
    <m/>
    <m/>
  </r>
  <r>
    <n v="28"/>
    <x v="5"/>
    <x v="27"/>
    <n v="0.54091820000000002"/>
    <n v="0.11998540000000001"/>
    <n v="0.34417340000000002"/>
    <n v="0.16455410000000001"/>
    <n v="1.9599999999999999E-5"/>
    <n v="2.65969E-2"/>
    <n v="0.77445649999999999"/>
    <n v="0.77269719999999997"/>
    <n v="0.1255608"/>
    <n v="0.72538279999999999"/>
    <n v="0.1473749"/>
    <n v="9.0378799999999995E-2"/>
    <n v="0.19205050000000001"/>
    <n v="0.28284690000000001"/>
    <n v="2.0408200000000001E-2"/>
    <n v="7.1370000000000001E-3"/>
    <n v="6.4651E-2"/>
    <n v="0.12156699999999999"/>
    <n v="0.114533"/>
    <n v="0.50433989999999995"/>
    <n v="0.58035709999999996"/>
    <n v="0.11341850000000001"/>
    <n v="0.1669938"/>
    <n v="0.14009679879700301"/>
    <n v="7.6554175599042748E-2"/>
    <n v="1.2381479154893E-2"/>
    <n v="2.1866856197452003E-2"/>
    <n v="2.8885246054371497E-2"/>
    <n v="2.2315470510333002E-2"/>
    <n v="4.9405156403310013E-3"/>
    <n v="2.4710268888701495E-2"/>
    <n v="2.4996962350921002E-2"/>
    <n v="6.3133581406716502E-2"/>
    <n v="7.6963217390286498E-2"/>
    <m/>
    <m/>
    <m/>
    <m/>
    <m/>
    <m/>
    <m/>
    <m/>
    <m/>
    <m/>
    <m/>
    <m/>
    <m/>
    <m/>
    <m/>
    <m/>
    <m/>
    <m/>
    <m/>
    <m/>
    <m/>
    <m/>
    <m/>
  </r>
  <r>
    <n v="28"/>
    <x v="6"/>
    <x v="27"/>
    <n v="0.55249499999999996"/>
    <n v="0.12828680000000001"/>
    <n v="0.41463410000000001"/>
    <n v="0.1706404"/>
    <n v="1.5400000000000002E-5"/>
    <n v="3.2077799999999997E-2"/>
    <n v="0.78804350000000001"/>
    <n v="0.64479790000000003"/>
    <n v="0.1777977"/>
    <n v="0.89789180000000002"/>
    <n v="0.1253561"/>
    <n v="0.1112995"/>
    <n v="0.23503760000000001"/>
    <n v="0.26395639999999998"/>
    <n v="2.6563099999999999E-2"/>
    <n v="1.04878E-2"/>
    <n v="8.5318199999999997E-2"/>
    <n v="0.12539919999999999"/>
    <n v="0.13380069999999999"/>
    <n v="0.54056470000000001"/>
    <n v="0.60714290000000004"/>
    <n v="0.11341850000000001"/>
    <n v="0.1669938"/>
    <n v="0.14880769501803551"/>
    <n v="9.5615815307628998E-2"/>
    <n v="1.3265282490611999E-2"/>
    <n v="2.2632990632726502E-2"/>
    <n v="2.9877444699587002E-2"/>
    <n v="2.4125313776666497E-2"/>
    <n v="6.5480136036485011E-3"/>
    <n v="2.6642765565117001E-2"/>
    <n v="2.5715884249678002E-2"/>
    <n v="6.5775717822925503E-2"/>
    <n v="8.3031977195109991E-2"/>
    <m/>
    <m/>
    <m/>
    <m/>
    <m/>
    <m/>
    <m/>
    <m/>
    <m/>
    <m/>
    <m/>
    <m/>
    <m/>
    <m/>
    <m/>
    <m/>
    <m/>
    <m/>
    <m/>
    <m/>
    <m/>
    <m/>
    <m/>
  </r>
  <r>
    <n v="28"/>
    <x v="7"/>
    <x v="27"/>
    <n v="0.52375249999999995"/>
    <n v="0.14728559999999999"/>
    <n v="0.63685639999999999"/>
    <n v="0.17161789999999999"/>
    <n v="1.7200000000000001E-5"/>
    <n v="3.7857500000000002E-2"/>
    <n v="0.80163039999999997"/>
    <n v="0.59111990000000003"/>
    <n v="0.20599919999999999"/>
    <n v="0.90702839999999996"/>
    <n v="0.1155881"/>
    <n v="0.13500780000000001"/>
    <n v="0.26116210000000001"/>
    <n v="0.24550060000000001"/>
    <n v="3.3477E-2"/>
    <n v="1.4254899999999999E-2"/>
    <n v="0.1097023"/>
    <n v="0.1277411"/>
    <n v="0.15898219999999999"/>
    <n v="0.5273409"/>
    <n v="0.63392859999999995"/>
    <n v="0.11341850000000001"/>
    <n v="0.1669938"/>
    <n v="0.15571479357624149"/>
    <n v="0.11073029042103039"/>
    <n v="1.50509581764415E-2"/>
    <n v="2.3189643626610502E-2"/>
    <n v="2.9768191592041499E-2"/>
    <n v="2.53630105672965E-2"/>
    <n v="8.4125873594330016E-3"/>
    <n v="2.7495598789949997E-2"/>
    <n v="2.6434803464468498E-2"/>
    <n v="6.8008793395093498E-2"/>
    <n v="8.7706000181147992E-2"/>
    <m/>
    <m/>
    <m/>
    <m/>
    <m/>
    <m/>
    <m/>
    <m/>
    <m/>
    <m/>
    <m/>
    <m/>
    <m/>
    <m/>
    <m/>
    <m/>
    <m/>
    <m/>
    <m/>
    <m/>
    <m/>
    <m/>
    <m/>
  </r>
  <r>
    <n v="28"/>
    <x v="8"/>
    <x v="27"/>
    <n v="0.48063869999999997"/>
    <n v="0.16526950000000001"/>
    <n v="0.54742539999999995"/>
    <n v="0.1876883"/>
    <n v="1.91E-5"/>
    <n v="4.39523E-2"/>
    <n v="0.81521739999999998"/>
    <n v="0.5546719"/>
    <n v="0.21503649999999999"/>
    <n v="0.90595300000000001"/>
    <n v="0.11762309999999999"/>
    <n v="0.1555549"/>
    <n v="0.2706732"/>
    <n v="0.2274698"/>
    <n v="4.1243500000000002E-2"/>
    <n v="1.8489999999999999E-2"/>
    <n v="0.13847200000000001"/>
    <n v="0.13136039999999999"/>
    <n v="0.2068603"/>
    <n v="0.54660520000000001"/>
    <n v="0.66071429999999998"/>
    <n v="0.11341850000000001"/>
    <n v="0.1669938"/>
    <n v="0.16179699097553951"/>
    <n v="0.12403967357979076"/>
    <n v="1.42549526477295E-2"/>
    <n v="2.4427850699054499E-2"/>
    <n v="2.9393725764284E-2"/>
    <n v="2.5816431741126501E-2"/>
    <n v="1.0576523997682502E-2"/>
    <n v="3.0173783446403497E-2"/>
    <n v="2.7153722679259001E-2"/>
    <n v="6.8076529111067999E-2"/>
    <n v="9.3720461864471499E-2"/>
    <m/>
    <m/>
    <m/>
    <m/>
    <m/>
    <m/>
    <m/>
    <m/>
    <m/>
    <m/>
    <m/>
    <m/>
    <m/>
    <m/>
    <m/>
    <m/>
    <m/>
    <m/>
    <m/>
    <m/>
    <m/>
    <m/>
    <m/>
  </r>
  <r>
    <n v="28"/>
    <x v="9"/>
    <x v="27"/>
    <n v="0.4758483"/>
    <n v="0.19323480000000001"/>
    <n v="0.42005419999999999"/>
    <n v="0.193135"/>
    <n v="2.12E-5"/>
    <n v="5.0379399999999998E-2"/>
    <n v="0.8288044"/>
    <n v="0.51292249999999995"/>
    <n v="0.23298289999999999"/>
    <n v="0.91186449999999997"/>
    <n v="0.1196581"/>
    <n v="0.18684980000000001"/>
    <n v="0.32396059999999999"/>
    <n v="0.22712669999999999"/>
    <n v="4.99678E-2"/>
    <n v="2.3251299999999999E-2"/>
    <n v="0.17241600000000001"/>
    <n v="0.1337024"/>
    <n v="0.26433879999999998"/>
    <n v="0.63014780000000004"/>
    <n v="0.6875"/>
    <n v="0.11341850000000001"/>
    <n v="0.1669938"/>
    <n v="0.17329839497076702"/>
    <n v="0.14920764866949229"/>
    <n v="1.3896911852252499E-2"/>
    <n v="2.5213188720565001E-2"/>
    <n v="2.9291466503359495E-2"/>
    <n v="2.9161301393885501E-2"/>
    <n v="1.3089221062678002E-2"/>
    <n v="3.4773663543976999E-2"/>
    <n v="2.7872641894049501E-2"/>
    <n v="6.8401567076176992E-2"/>
    <n v="0.10489682789459001"/>
    <m/>
    <m/>
    <m/>
    <m/>
    <m/>
    <m/>
    <m/>
    <m/>
    <m/>
    <m/>
    <m/>
    <m/>
    <m/>
    <m/>
    <m/>
    <m/>
    <m/>
    <m/>
    <m/>
    <m/>
    <m/>
    <m/>
    <m/>
  </r>
  <r>
    <n v="28"/>
    <x v="10"/>
    <x v="27"/>
    <n v="0.46866269999999999"/>
    <n v="0.21331410000000001"/>
    <n v="0.37398369999999997"/>
    <n v="0.19890740000000001"/>
    <n v="2.3499999999999999E-5"/>
    <n v="5.7156800000000001E-2"/>
    <n v="0.84171189999999996"/>
    <n v="0.47365649999999998"/>
    <n v="0.26682479999999997"/>
    <n v="0.92583720000000003"/>
    <n v="0.1216931"/>
    <n v="0.2078855"/>
    <n v="0.3359222"/>
    <n v="0.22678380000000001"/>
    <n v="5.9767899999999999E-2"/>
    <n v="2.86042E-2"/>
    <n v="0.21246499999999999"/>
    <n v="0.13615070000000001"/>
    <n v="0.30643870000000001"/>
    <n v="0.67852250000000003"/>
    <n v="0.71428570000000002"/>
    <n v="0.11341850000000001"/>
    <n v="0.1669938"/>
    <n v="0.18269759541219902"/>
    <n v="0.16977547175189442"/>
    <n v="1.39380656299085E-2"/>
    <n v="2.6018219146674501E-2"/>
    <n v="2.9848889210592498E-2"/>
    <n v="3.0424597626080498E-2"/>
    <n v="1.6008405066120501E-2"/>
    <n v="3.7867857623982502E-2"/>
    <n v="2.8591561108840001E-2"/>
    <n v="6.9805173987175506E-2"/>
    <n v="0.11289242142502351"/>
    <m/>
    <m/>
    <m/>
    <m/>
    <m/>
    <m/>
    <m/>
    <m/>
    <m/>
    <m/>
    <m/>
    <m/>
    <m/>
    <m/>
    <m/>
    <m/>
    <m/>
    <m/>
    <m/>
    <m/>
    <m/>
    <m/>
    <m/>
  </r>
  <r>
    <n v="29"/>
    <x v="0"/>
    <x v="28"/>
    <n v="0.5538206"/>
    <n v="1.2115000000000001E-2"/>
    <n v="0.59078589999999997"/>
    <n v="6.6349400000000003E-2"/>
    <n v="5.5099999999999998E-6"/>
    <n v="9.9527500000000005E-2"/>
    <n v="0.85895460000000001"/>
    <n v="0.1073559"/>
    <n v="1.346E-3"/>
    <n v="0.42543259999999999"/>
    <n v="0.17704520000000001"/>
    <n v="1.9052800000000002E-2"/>
    <n v="0.1331977"/>
    <n v="0.3365456"/>
    <n v="2.8727200000000001E-2"/>
    <n v="3.4085999999999998E-2"/>
    <n v="0.1946427"/>
    <n v="2.1396600000000002E-2"/>
    <n v="0.20242180000000001"/>
    <n v="0.65831289999999998"/>
    <n v="0.90521439999999997"/>
    <n v="2.2364200000000001E-2"/>
    <n v="3.5133E-3"/>
    <n v="0.12745544350181398"/>
    <n v="4.8891699322111404E-2"/>
    <n v="1.1827214160456002E-2"/>
    <n v="2.2506842741913002E-2"/>
    <n v="9.2680503893690005E-3"/>
    <n v="1.9332110113114497E-2"/>
    <n v="1.3339686164245001E-2"/>
    <n v="2.6080056424478498E-2"/>
    <n v="2.5101483508238001E-2"/>
    <n v="4.3602107291738003E-2"/>
    <n v="8.3853336210075999E-2"/>
    <m/>
    <m/>
    <m/>
    <m/>
    <m/>
    <m/>
    <m/>
    <m/>
    <m/>
    <m/>
    <m/>
    <m/>
    <m/>
    <m/>
    <m/>
    <m/>
    <m/>
    <m/>
    <m/>
    <m/>
    <m/>
    <m/>
    <m/>
  </r>
  <r>
    <n v="29"/>
    <x v="1"/>
    <x v="28"/>
    <n v="0.5317366"/>
    <n v="1.5980999999999999E-2"/>
    <n v="0.6504065"/>
    <n v="6.7005099999999998E-2"/>
    <n v="6.3500000000000002E-6"/>
    <n v="0.11319650000000001"/>
    <n v="0.84239129999999995"/>
    <n v="8.4161700000000006E-2"/>
    <n v="2.0509999999999999E-3"/>
    <n v="0.50786880000000001"/>
    <n v="0.18274319999999999"/>
    <n v="4.3996800000000003E-2"/>
    <n v="0.17028699999999999"/>
    <n v="0.29457030000000001"/>
    <n v="3.0502899999999999E-2"/>
    <n v="3.7289700000000002E-2"/>
    <n v="0.21344689999999999"/>
    <n v="2.2248199999999999E-2"/>
    <n v="0.27293800000000001"/>
    <n v="0.69307459999999999"/>
    <n v="0.88392859999999995"/>
    <n v="2.2364200000000001E-2"/>
    <n v="3.5133E-3"/>
    <n v="0.13402824224575949"/>
    <n v="6.3274642059005487E-2"/>
    <n v="1.2094111366906E-2"/>
    <n v="2.2912330238973502E-2"/>
    <n v="9.8742713027149993E-3"/>
    <n v="2.01479366384365E-2"/>
    <n v="1.4558276403453502E-2"/>
    <n v="2.9911136528293997E-2"/>
    <n v="2.4530179766981002E-2"/>
    <n v="4.4880712908594494E-2"/>
    <n v="8.9147529337165007E-2"/>
    <m/>
    <m/>
    <m/>
    <m/>
    <m/>
    <m/>
    <m/>
    <m/>
    <m/>
    <m/>
    <m/>
    <m/>
    <m/>
    <m/>
    <m/>
    <m/>
    <m/>
    <m/>
    <m/>
    <m/>
    <m/>
    <m/>
    <m/>
  </r>
  <r>
    <n v="29"/>
    <x v="2"/>
    <x v="28"/>
    <n v="0.54251499999999997"/>
    <n v="1.7412E-2"/>
    <n v="0.36856369999999999"/>
    <n v="6.7946400000000004E-2"/>
    <n v="7.3200000000000002E-6"/>
    <n v="0.12794259999999999"/>
    <n v="0.84239129999999995"/>
    <n v="0.100729"/>
    <n v="2.6278999999999999E-3"/>
    <n v="0.59624449999999996"/>
    <n v="0.1884412"/>
    <n v="6.75901E-2"/>
    <n v="0.20056489999999999"/>
    <n v="0.25460959999999999"/>
    <n v="3.2332699999999999E-2"/>
    <n v="4.06836E-2"/>
    <n v="0.23369500000000001"/>
    <n v="2.35257E-2"/>
    <n v="0.32053350000000003"/>
    <n v="0.71010050000000002"/>
    <n v="0.875"/>
    <n v="2.5559100000000001E-2"/>
    <n v="1.9515500000000002E-2"/>
    <n v="0.13899016799466801"/>
    <n v="7.4132588071274763E-2"/>
    <n v="1.0117887247179999E-2"/>
    <n v="2.3667230660393501E-2"/>
    <n v="1.1291615382044998E-2"/>
    <n v="2.0712062594469997E-2"/>
    <n v="1.5862290508886503E-2"/>
    <n v="3.2379225567775505E-2"/>
    <n v="2.49598560339175E-2"/>
    <n v="4.5076733289618497E-2"/>
    <n v="9.3913434705049495E-2"/>
    <m/>
    <m/>
    <m/>
    <m/>
    <m/>
    <m/>
    <m/>
    <m/>
    <m/>
    <m/>
    <m/>
    <m/>
    <m/>
    <m/>
    <m/>
    <m/>
    <m/>
    <m/>
    <m/>
    <m/>
    <m/>
    <m/>
    <m/>
  </r>
  <r>
    <n v="29"/>
    <x v="3"/>
    <x v="28"/>
    <n v="0.59401199999999998"/>
    <n v="1.6727700000000002E-2"/>
    <n v="0.2628721"/>
    <n v="6.6108100000000003E-2"/>
    <n v="8.4300000000000006E-6"/>
    <n v="0.13276859999999999"/>
    <n v="0.84239129999999995"/>
    <n v="0.11332010000000001"/>
    <n v="4.9994000000000002E-3"/>
    <n v="0.69098850000000001"/>
    <n v="0.19413920000000001"/>
    <n v="8.6269299999999993E-2"/>
    <n v="0.21431239999999999"/>
    <n v="0.21656719999999999"/>
    <n v="3.2386199999999997E-2"/>
    <n v="3.85355E-2"/>
    <n v="0.2554978"/>
    <n v="2.40579E-2"/>
    <n v="0.30362109999999998"/>
    <n v="0.65628160000000002"/>
    <n v="0.875"/>
    <n v="2.5559100000000001E-2"/>
    <n v="1.9515500000000002E-2"/>
    <n v="0.1392107281384985"/>
    <n v="7.4615229339072164E-2"/>
    <n v="9.950111983838E-3"/>
    <n v="2.3819748047807E-2"/>
    <n v="1.2765933175266501E-2"/>
    <n v="2.04882412140895E-2"/>
    <n v="1.6855829606522002E-2"/>
    <n v="3.0371008077057997E-2"/>
    <n v="2.49598560339175E-2"/>
    <n v="4.6535793206911501E-2"/>
    <n v="9.2674934931587002E-2"/>
    <m/>
    <m/>
    <m/>
    <m/>
    <m/>
    <m/>
    <m/>
    <m/>
    <m/>
    <m/>
    <m/>
    <m/>
    <m/>
    <m/>
    <m/>
    <m/>
    <m/>
    <m/>
    <m/>
    <m/>
    <m/>
    <m/>
    <m/>
  </r>
  <r>
    <n v="29"/>
    <x v="4"/>
    <x v="28"/>
    <n v="0.61756489999999997"/>
    <n v="1.8353600000000001E-2"/>
    <n v="0.49051489999999998"/>
    <n v="6.6007499999999997E-2"/>
    <n v="8.4300000000000006E-6"/>
    <n v="0.1346454"/>
    <n v="0.86956520000000004"/>
    <n v="0.10868120000000001"/>
    <n v="7.2427000000000004E-3"/>
    <n v="0.79255920000000002"/>
    <n v="0.1575906"/>
    <n v="0.1072763"/>
    <n v="0.2415583"/>
    <n v="0.1803506"/>
    <n v="3.6763700000000003E-2"/>
    <n v="4.1868900000000001E-2"/>
    <n v="0.27897470000000002"/>
    <n v="2.55482E-2"/>
    <n v="0.30656850000000002"/>
    <n v="0.64724979999999999"/>
    <n v="0.86607140000000005"/>
    <n v="2.5559100000000001E-2"/>
    <n v="1.9515500000000002E-2"/>
    <n v="0.14437195108394302"/>
    <n v="8.5909287923332356E-2"/>
    <n v="1.20229777488105E-2"/>
    <n v="2.4373119973696501E-2"/>
    <n v="1.34332201894745E-2"/>
    <n v="2.0977469318035E-2"/>
    <n v="1.8486696910999502E-2"/>
    <n v="3.0358251541928498E-2"/>
    <n v="2.4720215400998502E-2"/>
    <n v="4.9829317911981502E-2"/>
    <n v="9.4542633171961502E-2"/>
    <m/>
    <m/>
    <m/>
    <m/>
    <m/>
    <m/>
    <m/>
    <m/>
    <m/>
    <m/>
    <m/>
    <m/>
    <m/>
    <m/>
    <m/>
    <m/>
    <m/>
    <m/>
    <m/>
    <m/>
    <m/>
    <m/>
    <m/>
  </r>
  <r>
    <n v="29"/>
    <x v="5"/>
    <x v="28"/>
    <n v="0.62275449999999999"/>
    <n v="2.0459700000000001E-2"/>
    <n v="0.39566390000000001"/>
    <n v="6.3899600000000001E-2"/>
    <n v="1.45E-5"/>
    <n v="0.13625409999999999"/>
    <n v="0.86956520000000004"/>
    <n v="0.1100066"/>
    <n v="8.7808999999999995E-3"/>
    <n v="0.84845000000000004"/>
    <n v="0.172731"/>
    <n v="0.13020860000000001"/>
    <n v="0.26984259999999999"/>
    <n v="0.14587240000000001"/>
    <n v="3.96047E-2"/>
    <n v="4.6540600000000001E-2"/>
    <n v="0.30425419999999997"/>
    <n v="2.69321E-2"/>
    <n v="0.30961559999999999"/>
    <n v="0.68986539999999996"/>
    <n v="0.85714290000000004"/>
    <n v="2.5559100000000001E-2"/>
    <n v="1.9515500000000002E-2"/>
    <n v="0.14805798157514649"/>
    <n v="9.3975253054283683E-2"/>
    <n v="1.14168578692555E-2"/>
    <n v="2.4359479777094503E-2"/>
    <n v="1.4348156731685501E-2"/>
    <n v="2.1649133115907999E-2"/>
    <n v="2.01726559190805E-2"/>
    <n v="3.1631120710076496E-2"/>
    <n v="2.4480577452046001E-2"/>
    <n v="5.0124494378035511E-2"/>
    <n v="9.7933487197110994E-2"/>
    <m/>
    <m/>
    <m/>
    <m/>
    <m/>
    <m/>
    <m/>
    <m/>
    <m/>
    <m/>
    <m/>
    <m/>
    <m/>
    <m/>
    <m/>
    <m/>
    <m/>
    <m/>
    <m/>
    <m/>
    <m/>
    <m/>
    <m/>
  </r>
  <r>
    <n v="29"/>
    <x v="6"/>
    <x v="28"/>
    <n v="0.61916170000000004"/>
    <n v="2.3942000000000001E-2"/>
    <n v="0.37669380000000002"/>
    <n v="6.3666299999999995E-2"/>
    <n v="1.03E-5"/>
    <n v="0.14595050000000001"/>
    <n v="0.88315220000000005"/>
    <n v="0.1153082"/>
    <n v="2.1728000000000001E-2"/>
    <n v="0.78449800000000003"/>
    <n v="0.1058201"/>
    <n v="0.15696309999999999"/>
    <n v="0.2884911"/>
    <n v="0.1130492"/>
    <n v="4.5166900000000003E-2"/>
    <n v="5.6496699999999997E-2"/>
    <n v="0.33147460000000001"/>
    <n v="2.8103E-2"/>
    <n v="0.33732699999999999"/>
    <n v="0.66542789999999996"/>
    <n v="0.86607140000000005"/>
    <n v="2.5559100000000001E-2"/>
    <n v="1.9515500000000002E-2"/>
    <n v="0.15110214572474701"/>
    <n v="0.10063665261192897"/>
    <n v="1.1310525000009501E-2"/>
    <n v="2.50504821093415E-2"/>
    <n v="1.32572127898135E-2"/>
    <n v="2.2131989651570001E-2"/>
    <n v="2.2394237180902502E-2"/>
    <n v="3.2237483592111496E-2"/>
    <n v="2.4720215400998502E-2"/>
    <n v="4.9618219899164498E-2"/>
    <n v="0.10148392582558249"/>
    <m/>
    <m/>
    <m/>
    <m/>
    <m/>
    <m/>
    <m/>
    <m/>
    <m/>
    <m/>
    <m/>
    <m/>
    <m/>
    <m/>
    <m/>
    <m/>
    <m/>
    <m/>
    <m/>
    <m/>
    <m/>
    <m/>
    <m/>
  </r>
  <r>
    <n v="29"/>
    <x v="7"/>
    <x v="28"/>
    <n v="0.5992016"/>
    <n v="2.7972799999999999E-2"/>
    <n v="0.62872629999999996"/>
    <n v="6.4744399999999994E-2"/>
    <n v="1.04E-5"/>
    <n v="0.15609419999999999"/>
    <n v="0.9375"/>
    <n v="0.1126574"/>
    <n v="2.8009200000000001E-2"/>
    <n v="0.83393989999999996"/>
    <n v="0.1111111"/>
    <n v="0.18874650000000001"/>
    <n v="0.32965070000000002"/>
    <n v="8.1801399999999996E-2"/>
    <n v="5.1176800000000001E-2"/>
    <n v="6.7946300000000001E-2"/>
    <n v="0.36078519999999997"/>
    <n v="2.9274000000000001E-2"/>
    <n v="0.38697340000000002"/>
    <n v="0.72207619999999995"/>
    <n v="0.86607140000000005"/>
    <n v="2.5559100000000001E-2"/>
    <n v="1.9515500000000002E-2"/>
    <n v="0.16275128998381649"/>
    <n v="0.1261279206910485"/>
    <n v="1.3074495646992999E-2"/>
    <n v="2.6522738652160999E-2"/>
    <n v="1.4049049865798999E-2"/>
    <n v="2.3789387990452E-2"/>
    <n v="2.4823505733147004E-2"/>
    <n v="3.5771896694266003E-2"/>
    <n v="2.4720215400998502E-2"/>
    <n v="5.3646284164952998E-2"/>
    <n v="0.10910500581886351"/>
    <m/>
    <m/>
    <m/>
    <m/>
    <m/>
    <m/>
    <m/>
    <m/>
    <m/>
    <m/>
    <m/>
    <m/>
    <m/>
    <m/>
    <m/>
    <m/>
    <m/>
    <m/>
    <m/>
    <m/>
    <m/>
    <m/>
    <m/>
  </r>
  <r>
    <n v="29"/>
    <x v="8"/>
    <x v="28"/>
    <n v="0.56047899999999995"/>
    <n v="3.23641E-2"/>
    <n v="0.98102979999999995"/>
    <n v="6.7684900000000006E-2"/>
    <n v="1.06E-5"/>
    <n v="0.16670579999999999"/>
    <n v="0.95108689999999996"/>
    <n v="0.119947"/>
    <n v="3.1790800000000001E-2"/>
    <n v="0.85006230000000005"/>
    <n v="7.4074100000000004E-2"/>
    <n v="0.21297199999999999"/>
    <n v="0.36250359999999998"/>
    <n v="5.2053599999999998E-2"/>
    <n v="5.7670399999999997E-2"/>
    <n v="8.1113500000000005E-2"/>
    <n v="0.39234629999999998"/>
    <n v="3.0232100000000001E-2"/>
    <n v="0.42277959999999998"/>
    <n v="0.76531499999999997"/>
    <n v="0.86607140000000005"/>
    <n v="2.5559100000000001E-2"/>
    <n v="1.9515500000000002E-2"/>
    <n v="0.1722495579812465"/>
    <n v="0.14691252859229448"/>
    <n v="1.5372890553233999E-2"/>
    <n v="2.7399281718479503E-2"/>
    <n v="1.4006081847271999E-2"/>
    <n v="2.4881882514942E-2"/>
    <n v="2.7481870663388003E-2"/>
    <n v="3.8387335282932498E-2"/>
    <n v="2.4720215400998502E-2"/>
    <n v="5.6778254118985502E-2"/>
    <n v="0.11547130386226101"/>
    <m/>
    <m/>
    <m/>
    <m/>
    <m/>
    <m/>
    <m/>
    <m/>
    <m/>
    <m/>
    <m/>
    <m/>
    <m/>
    <m/>
    <m/>
    <m/>
    <m/>
    <m/>
    <m/>
    <m/>
    <m/>
    <m/>
    <m/>
  </r>
  <r>
    <n v="29"/>
    <x v="9"/>
    <x v="28"/>
    <n v="0.5916167"/>
    <n v="3.4148100000000001E-2"/>
    <n v="0.47967480000000001"/>
    <n v="6.8569900000000003E-2"/>
    <n v="1.0699999999999999E-5"/>
    <n v="0.17780699999999999"/>
    <n v="0.97826089999999999"/>
    <n v="0.10868120000000001"/>
    <n v="3.6341499999999999E-2"/>
    <n v="0.87531999999999999"/>
    <n v="3.7037E-2"/>
    <n v="0.2492385"/>
    <n v="0.41093160000000001"/>
    <n v="3.7121399999999999E-2"/>
    <n v="6.46867E-2"/>
    <n v="9.62557E-2"/>
    <n v="0.42633070000000001"/>
    <n v="3.08708E-2"/>
    <n v="0.47899740000000002"/>
    <n v="0.83908150000000004"/>
    <n v="0.86607140000000005"/>
    <n v="2.5559100000000001E-2"/>
    <n v="1.9515500000000002E-2"/>
    <n v="0.17952124275036652"/>
    <n v="0.16282481036287796"/>
    <n v="1.1991113774983499E-2"/>
    <n v="2.8442262534280498E-2"/>
    <n v="1.37441618684205E-2"/>
    <n v="2.7642660692146499E-2"/>
    <n v="3.0393199082428501E-2"/>
    <n v="4.2587629397108501E-2"/>
    <n v="2.4720215400998502E-2"/>
    <n v="5.4177538177684496E-2"/>
    <n v="0.12534370457268201"/>
    <m/>
    <m/>
    <m/>
    <m/>
    <m/>
    <m/>
    <m/>
    <m/>
    <m/>
    <m/>
    <m/>
    <m/>
    <m/>
    <m/>
    <m/>
    <m/>
    <m/>
    <m/>
    <m/>
    <m/>
    <m/>
    <m/>
    <m/>
  </r>
  <r>
    <n v="29"/>
    <x v="10"/>
    <x v="28"/>
    <n v="0.58842309999999998"/>
    <n v="3.7284900000000003E-2"/>
    <n v="0.32520300000000002"/>
    <n v="6.7214300000000005E-2"/>
    <n v="1.0900000000000001E-5"/>
    <n v="0.18942020000000001"/>
    <n v="1"/>
    <n v="9.7890699999999997E-2"/>
    <n v="5.5569800000000003E-2"/>
    <n v="0.87693330000000003"/>
    <n v="0"/>
    <n v="0.27372259999999998"/>
    <n v="0.37836940000000002"/>
    <n v="2.25671E-2"/>
    <n v="7.2267700000000004E-2"/>
    <n v="0.1136693"/>
    <n v="0.46292450000000002"/>
    <n v="3.1296600000000001E-2"/>
    <n v="0.53119249999999996"/>
    <n v="0.88922639999999997"/>
    <n v="0.86607140000000005"/>
    <n v="2.5559100000000001E-2"/>
    <n v="1.9515500000000002E-2"/>
    <n v="0.18484142856840899"/>
    <n v="0.1744667198372897"/>
    <n v="1.08490431133095E-2"/>
    <n v="2.9317702976036003E-2"/>
    <n v="1.37012520058345E-2"/>
    <n v="2.6649335943767501E-2"/>
    <n v="3.358413578225751E-2"/>
    <n v="4.6019743346205497E-2"/>
    <n v="2.4720215400998502E-2"/>
    <n v="5.3867998095180003E-2"/>
    <n v="0.13097343047322901"/>
    <m/>
    <m/>
    <m/>
    <m/>
    <m/>
    <m/>
    <m/>
    <m/>
    <m/>
    <m/>
    <m/>
    <m/>
    <m/>
    <m/>
    <m/>
    <m/>
    <m/>
    <m/>
    <m/>
    <m/>
    <m/>
    <m/>
    <m/>
  </r>
  <r>
    <n v="30"/>
    <x v="0"/>
    <x v="29"/>
    <n v="0.65472750000000002"/>
    <n v="2.23211E-2"/>
    <n v="0.4661247"/>
    <n v="0.229214"/>
    <n v="4.1899999999999997E-6"/>
    <n v="9.2299199999999998E-2"/>
    <n v="0.63194079999999997"/>
    <n v="0.29622270000000001"/>
    <n v="4.3584000000000001E-3"/>
    <n v="0.69256530000000005"/>
    <n v="0.2653643"/>
    <n v="5.3020299999999999E-2"/>
    <n v="8.9379899999999998E-2"/>
    <n v="0.3157876"/>
    <n v="2.1329999999999998E-2"/>
    <n v="7.4361000000000002E-3"/>
    <n v="0.12898809999999999"/>
    <n v="2.8209499999999998E-2"/>
    <n v="0.4216838"/>
    <n v="0.48669370000000001"/>
    <n v="0.87509689999999996"/>
    <n v="0.12300319999999999"/>
    <n v="1.3106400000000001E-2"/>
    <n v="0.14019295897683448"/>
    <n v="7.6764598344963492E-2"/>
    <n v="1.24046469789365E-2"/>
    <n v="2.54449018823735E-2"/>
    <n v="1.7139956980651998E-2"/>
    <n v="1.7987685344147998E-2"/>
    <n v="8.248021671170001E-3"/>
    <n v="3.1270631631960005E-2"/>
    <n v="2.7697114487594501E-2"/>
    <n v="5.4989505841961994E-2"/>
    <n v="8.5203453134872514E-2"/>
    <m/>
    <m/>
    <m/>
    <m/>
    <m/>
    <m/>
    <m/>
    <m/>
    <m/>
    <m/>
    <m/>
    <m/>
    <m/>
    <m/>
    <m/>
    <m/>
    <m/>
    <m/>
    <m/>
    <m/>
    <m/>
    <m/>
    <m/>
  </r>
  <r>
    <n v="30"/>
    <x v="1"/>
    <x v="29"/>
    <n v="0.647505"/>
    <n v="2.61231E-2"/>
    <n v="0.5501355"/>
    <n v="0.2254689"/>
    <n v="4.4700000000000004E-6"/>
    <n v="9.3892600000000007E-2"/>
    <n v="0.65217389999999997"/>
    <n v="0.30815110000000001"/>
    <n v="4.6147999999999996E-3"/>
    <n v="0.72565199999999996"/>
    <n v="0.22181519999999999"/>
    <n v="7.6671100000000006E-2"/>
    <n v="0.1384724"/>
    <n v="0.28376020000000002"/>
    <n v="2.18251E-2"/>
    <n v="8.2389999999999998E-3"/>
    <n v="0.1475388"/>
    <n v="2.9806300000000001E-2"/>
    <n v="0.45063360000000002"/>
    <n v="0.6086994"/>
    <n v="0.875"/>
    <n v="0.12300319999999999"/>
    <n v="1.3106400000000001E-2"/>
    <n v="0.1481158695861485"/>
    <n v="9.4101926634265365E-2"/>
    <n v="1.3044600933128999E-2"/>
    <n v="2.5704458684398E-2"/>
    <n v="1.7177056673638003E-2"/>
    <n v="1.96372329453815E-2"/>
    <n v="9.2519180192365009E-3"/>
    <n v="3.5606088606309497E-2"/>
    <n v="2.7694513724056E-2"/>
    <n v="5.5926116291165E-2"/>
    <n v="9.2189753294983495E-2"/>
    <m/>
    <m/>
    <m/>
    <m/>
    <m/>
    <m/>
    <m/>
    <m/>
    <m/>
    <m/>
    <m/>
    <m/>
    <m/>
    <m/>
    <m/>
    <m/>
    <m/>
    <m/>
    <m/>
    <m/>
    <m/>
    <m/>
    <m/>
  </r>
  <r>
    <n v="30"/>
    <x v="2"/>
    <x v="29"/>
    <n v="0.65868260000000001"/>
    <n v="2.74592E-2"/>
    <n v="0.32249349999999999"/>
    <n v="0.22485350000000001"/>
    <n v="4.7700000000000001E-6"/>
    <n v="9.5501299999999997E-2"/>
    <n v="0.65217389999999997"/>
    <n v="0.3472498"/>
    <n v="3.9097999999999997E-3"/>
    <n v="0.75951489999999999"/>
    <n v="0.17826620000000001"/>
    <n v="9.9976999999999996E-2"/>
    <n v="0.1773477"/>
    <n v="0.2529342"/>
    <n v="2.2324900000000002E-2"/>
    <n v="9.0656E-3"/>
    <n v="0.1680093"/>
    <n v="3.19353E-2"/>
    <n v="0.48219810000000002"/>
    <n v="0.65568579999999999"/>
    <n v="0.88392859999999995"/>
    <n v="0.13418530000000001"/>
    <n v="5.3070699999999998E-2"/>
    <n v="0.15411037028550248"/>
    <n v="0.10721940727742357"/>
    <n v="1.1484158489404001E-2"/>
    <n v="2.5755164472331501E-2"/>
    <n v="1.7702213241291499E-2"/>
    <n v="2.0900850721386498E-2"/>
    <n v="1.03537333833385E-2"/>
    <n v="3.8211103555221004E-2"/>
    <n v="2.9703146422529501E-2"/>
    <n v="5.4941536203026997E-2"/>
    <n v="9.9168834082475496E-2"/>
    <m/>
    <m/>
    <m/>
    <m/>
    <m/>
    <m/>
    <m/>
    <m/>
    <m/>
    <m/>
    <m/>
    <m/>
    <m/>
    <m/>
    <m/>
    <m/>
    <m/>
    <m/>
    <m/>
    <m/>
    <m/>
    <m/>
    <m/>
  </r>
  <r>
    <n v="30"/>
    <x v="3"/>
    <x v="29"/>
    <n v="0.64231539999999998"/>
    <n v="3.04794E-2"/>
    <n v="0.32520300000000002"/>
    <n v="0.2200183"/>
    <n v="5.0900000000000004E-6"/>
    <n v="9.8718600000000004E-2"/>
    <n v="0.61141310000000004"/>
    <n v="0.33200790000000002"/>
    <n v="4.6788999999999997E-3"/>
    <n v="0.79417150000000003"/>
    <n v="0.13471710000000001"/>
    <n v="0.12035170000000001"/>
    <n v="0.2080409"/>
    <n v="0.2232645"/>
    <n v="2.8905299999999998E-2"/>
    <n v="1.16186E-2"/>
    <n v="0.1905984"/>
    <n v="3.3851399999999997E-2"/>
    <n v="0.48593649999999999"/>
    <n v="0.64965910000000004"/>
    <n v="0.86607140000000005"/>
    <n v="0.13418530000000001"/>
    <n v="5.3070699999999998E-2"/>
    <n v="0.15499619744538798"/>
    <n v="0.10915782070095259"/>
    <n v="1.1369649506175E-2"/>
    <n v="2.4996795120519E-2"/>
    <n v="1.72634221730655E-2"/>
    <n v="2.17639176059625E-2"/>
    <n v="1.2046662092827502E-2"/>
    <n v="3.8331885790146999E-2"/>
    <n v="2.9223865156691502E-2"/>
    <n v="5.36298667997595E-2"/>
    <n v="0.1013663306456285"/>
    <m/>
    <m/>
    <m/>
    <m/>
    <m/>
    <m/>
    <m/>
    <m/>
    <m/>
    <m/>
    <m/>
    <m/>
    <m/>
    <m/>
    <m/>
    <m/>
    <m/>
    <m/>
    <m/>
    <m/>
    <m/>
    <m/>
    <m/>
  </r>
  <r>
    <n v="30"/>
    <x v="4"/>
    <x v="29"/>
    <n v="0.66307380000000005"/>
    <n v="3.1462499999999997E-2"/>
    <n v="0.3333333"/>
    <n v="0.21667139999999999"/>
    <n v="7.61E-6"/>
    <n v="4.6705200000000002E-2"/>
    <n v="0.59782610000000003"/>
    <n v="0.35917830000000001"/>
    <n v="6.0248999999999997E-3"/>
    <n v="0.82964059999999995"/>
    <n v="0.15144489999999999"/>
    <n v="0.14141619999999999"/>
    <n v="0.23806949999999999"/>
    <n v="0.19470799999999999"/>
    <n v="2.8899999999999999E-2"/>
    <n v="1.22782E-2"/>
    <n v="0.2155251"/>
    <n v="3.5767500000000001E-2"/>
    <n v="0.48914360000000001"/>
    <n v="0.66226390000000002"/>
    <n v="0.86607140000000005"/>
    <n v="0.13418530000000001"/>
    <n v="5.3070699999999998E-2"/>
    <n v="0.15638382297877199"/>
    <n v="0.1121942956280601"/>
    <n v="1.1718915899913E-2"/>
    <n v="2.2100942248009001E-2"/>
    <n v="1.8444918017855E-2"/>
    <n v="2.2668890059140499E-2"/>
    <n v="1.3330932429703003E-2"/>
    <n v="3.8895359167460009E-2"/>
    <n v="2.9223865156691502E-2"/>
    <n v="5.2264776165777002E-2"/>
    <n v="0.10411904681299503"/>
    <m/>
    <m/>
    <m/>
    <m/>
    <m/>
    <m/>
    <m/>
    <m/>
    <m/>
    <m/>
    <m/>
    <m/>
    <m/>
    <m/>
    <m/>
    <m/>
    <m/>
    <m/>
    <m/>
    <m/>
    <m/>
    <m/>
    <m/>
  </r>
  <r>
    <n v="30"/>
    <x v="5"/>
    <x v="29"/>
    <n v="0.69620760000000004"/>
    <n v="3.3223200000000001E-2"/>
    <n v="0.34959319999999999"/>
    <n v="0.21402450000000001"/>
    <n v="1.03E-5"/>
    <n v="5.17993E-2"/>
    <n v="0.59782610000000003"/>
    <n v="0.37640829999999997"/>
    <n v="1.16011E-2"/>
    <n v="0.84415070000000003"/>
    <n v="0.19662189999999999"/>
    <n v="0.16687740000000001"/>
    <n v="0.27312370000000002"/>
    <n v="0.1672227"/>
    <n v="3.0651100000000001E-2"/>
    <n v="1.3580800000000001E-2"/>
    <n v="0.24303159999999999"/>
    <n v="3.8109400000000002E-2"/>
    <n v="0.49543350000000003"/>
    <n v="0.75537220000000005"/>
    <n v="0.875"/>
    <n v="0.13418530000000001"/>
    <n v="5.3070699999999998E-2"/>
    <n v="0.16421198379010901"/>
    <n v="0.12932428744294297"/>
    <n v="1.2306025985614E-2"/>
    <n v="2.2231150171431003E-2"/>
    <n v="1.9713371975316502E-2"/>
    <n v="2.3986360254085001E-2"/>
    <n v="1.4891884848676502E-2"/>
    <n v="4.1619684765375503E-2"/>
    <n v="2.9463505789610499E-2"/>
    <n v="5.4250548132361506E-2"/>
    <n v="0.10996143565774751"/>
    <m/>
    <m/>
    <m/>
    <m/>
    <m/>
    <m/>
    <m/>
    <m/>
    <m/>
    <m/>
    <m/>
    <m/>
    <m/>
    <m/>
    <m/>
    <m/>
    <m/>
    <m/>
    <m/>
    <m/>
    <m/>
    <m/>
    <m/>
  </r>
  <r>
    <n v="30"/>
    <x v="6"/>
    <x v="29"/>
    <n v="0.69101800000000002"/>
    <n v="3.8080700000000002E-2"/>
    <n v="0.50406499999999999"/>
    <n v="0.22517129999999999"/>
    <n v="8.85E-6"/>
    <n v="5.9600599999999997E-2"/>
    <n v="0.63858689999999996"/>
    <n v="0.35652739999999999"/>
    <n v="2.6855500000000001E-2"/>
    <n v="0.82910320000000004"/>
    <n v="0.1233211"/>
    <n v="0.1947526"/>
    <n v="0.30668269999999997"/>
    <n v="0.14076849999999999"/>
    <n v="3.5152500000000003E-2"/>
    <n v="1.6865700000000001E-2"/>
    <n v="0.27338479999999998"/>
    <n v="3.92804E-2"/>
    <n v="0.50666670000000003"/>
    <n v="0.75021230000000005"/>
    <n v="0.875"/>
    <n v="0.13418530000000001"/>
    <n v="5.3070699999999998E-2"/>
    <n v="0.16977165600649799"/>
    <n v="0.14149025360733866"/>
    <n v="1.3534108161692999E-2"/>
    <n v="2.3800681899805998E-2"/>
    <n v="1.8700403265698003E-2"/>
    <n v="2.5372729210024998E-2"/>
    <n v="1.6873980223874499E-2"/>
    <n v="4.2026247455791005E-2"/>
    <n v="2.9463505789610499E-2"/>
    <n v="5.6035193327196996E-2"/>
    <n v="0.113736462679301"/>
    <m/>
    <m/>
    <m/>
    <m/>
    <m/>
    <m/>
    <m/>
    <m/>
    <m/>
    <m/>
    <m/>
    <m/>
    <m/>
    <m/>
    <m/>
    <m/>
    <m/>
    <m/>
    <m/>
    <m/>
    <m/>
    <m/>
    <m/>
  </r>
  <r>
    <n v="30"/>
    <x v="7"/>
    <x v="29"/>
    <n v="0.71057890000000001"/>
    <n v="3.8836599999999999E-2"/>
    <n v="0.54200539999999997"/>
    <n v="0.2117357"/>
    <n v="6.5300000000000002E-6"/>
    <n v="6.7885899999999999E-2"/>
    <n v="0.63858689999999996"/>
    <n v="0.4055666"/>
    <n v="3.4418700000000003E-2"/>
    <n v="0.86940899999999999"/>
    <n v="0.1180301"/>
    <n v="0.22780039999999999"/>
    <n v="0.33471780000000001"/>
    <n v="0.1153067"/>
    <n v="3.9990699999999997E-2"/>
    <n v="2.0473399999999999E-2"/>
    <n v="0.30687930000000002"/>
    <n v="4.0877200000000002E-2"/>
    <n v="0.53657949999999999"/>
    <n v="0.71783339999999995"/>
    <n v="0.86607140000000005"/>
    <n v="0.13418530000000001"/>
    <n v="5.3070699999999998E-2"/>
    <n v="0.17554999216129297"/>
    <n v="0.15413471166342882"/>
    <n v="1.4089840626045499E-2"/>
    <n v="2.3607594413365501E-2"/>
    <n v="2.0261572058904002E-2"/>
    <n v="2.6763825717550496E-2"/>
    <n v="1.9051873957931502E-2"/>
    <n v="4.25514202308045E-2"/>
    <n v="2.9223865156691502E-2"/>
    <n v="5.7959007098315002E-2"/>
    <n v="0.11759098506297799"/>
    <m/>
    <m/>
    <m/>
    <m/>
    <m/>
    <m/>
    <m/>
    <m/>
    <m/>
    <m/>
    <m/>
    <m/>
    <m/>
    <m/>
    <m/>
    <m/>
    <m/>
    <m/>
    <m/>
    <m/>
    <m/>
    <m/>
    <m/>
  </r>
  <r>
    <n v="30"/>
    <x v="8"/>
    <x v="29"/>
    <n v="0.66746510000000003"/>
    <n v="4.8678100000000002E-2"/>
    <n v="0.72357729999999998"/>
    <n v="0.20750379999999999"/>
    <n v="4.8099999999999997E-6"/>
    <n v="7.6685199999999995E-2"/>
    <n v="0.65217389999999997"/>
    <n v="0.33068259999999999"/>
    <n v="3.9225700000000002E-2"/>
    <n v="0.85543579999999997"/>
    <n v="0.1571022"/>
    <n v="0.25742860000000001"/>
    <n v="0.34547489999999997"/>
    <n v="9.0800000000000006E-2"/>
    <n v="4.5191000000000002E-2"/>
    <n v="2.44359E-2"/>
    <n v="0.34384019999999998"/>
    <n v="4.21546E-2"/>
    <n v="0.59041569999999999"/>
    <n v="0.80892319999999995"/>
    <n v="0.85714290000000004"/>
    <n v="0.13418530000000001"/>
    <n v="5.3070699999999998E-2"/>
    <n v="0.18351703156516699"/>
    <n v="0.17156860489407921"/>
    <n v="1.51627600757925E-2"/>
    <n v="2.4079356300980001E-2"/>
    <n v="1.93669077548605E-2"/>
    <n v="2.7354391180353502E-2"/>
    <n v="2.1445131966446002E-2"/>
    <n v="4.71242570789955E-2"/>
    <n v="2.8984227207739001E-2"/>
    <n v="5.8609024131633006E-2"/>
    <n v="0.124908007433534"/>
    <m/>
    <m/>
    <m/>
    <m/>
    <m/>
    <m/>
    <m/>
    <m/>
    <m/>
    <m/>
    <m/>
    <m/>
    <m/>
    <m/>
    <m/>
    <m/>
    <m/>
    <m/>
    <m/>
    <m/>
    <m/>
    <m/>
    <m/>
  </r>
  <r>
    <n v="30"/>
    <x v="9"/>
    <x v="29"/>
    <n v="0.69141719999999995"/>
    <n v="5.34016E-2"/>
    <n v="0.54471550000000002"/>
    <n v="0.19962350000000001"/>
    <n v="3.5499999999999999E-6"/>
    <n v="8.6030499999999996E-2"/>
    <n v="0.65217389999999997"/>
    <n v="0.33598410000000001"/>
    <n v="4.46738E-2"/>
    <n v="0.82426650000000001"/>
    <n v="0.19617419999999999"/>
    <n v="0.29904019999999998"/>
    <n v="0.42073349999999998"/>
    <n v="8.7831800000000002E-2"/>
    <n v="5.0780400000000003E-2"/>
    <n v="2.8788000000000001E-2"/>
    <n v="0.38462619999999997"/>
    <n v="4.3325500000000003E-2"/>
    <n v="0.63173190000000001"/>
    <n v="0.82423539999999995"/>
    <n v="0.84821429999999998"/>
    <n v="0.13418530000000001"/>
    <n v="5.3070699999999998E-2"/>
    <n v="0.1921927735050635"/>
    <n v="0.19055331816200707"/>
    <n v="1.4217815251191E-2"/>
    <n v="2.4183054301160502E-2"/>
    <n v="1.9803418220745501E-2"/>
    <n v="3.1884859741627497E-2"/>
    <n v="2.4075257300276001E-2"/>
    <n v="4.9283782115243001E-2"/>
    <n v="2.874458657482E-2"/>
    <n v="5.8204287773097003E-2"/>
    <n v="0.13398848573196648"/>
    <m/>
    <m/>
    <m/>
    <m/>
    <m/>
    <m/>
    <m/>
    <m/>
    <m/>
    <m/>
    <m/>
    <m/>
    <m/>
    <m/>
    <m/>
    <m/>
    <m/>
    <m/>
    <m/>
    <m/>
    <m/>
    <m/>
    <m/>
  </r>
  <r>
    <n v="30"/>
    <x v="10"/>
    <x v="29"/>
    <n v="0.6878244"/>
    <n v="6.0569999999999999E-2"/>
    <n v="0.32249349999999999"/>
    <n v="0.20272490000000001"/>
    <n v="2.6199999999999999E-6"/>
    <n v="9.5955600000000002E-2"/>
    <n v="0.65217389999999997"/>
    <n v="0.3413445"/>
    <n v="4.8070700000000001E-2"/>
    <n v="0.83232709999999999"/>
    <n v="0.23524619999999999"/>
    <n v="0.33045000000000002"/>
    <n v="0.39120319999999997"/>
    <n v="8.4877800000000003E-2"/>
    <n v="5.6787999999999998E-2"/>
    <n v="3.3567800000000002E-2"/>
    <n v="0.42963319999999999"/>
    <n v="4.37513E-2"/>
    <n v="0.65935580000000005"/>
    <n v="0.81849620000000001"/>
    <n v="0.83928570000000002"/>
    <n v="0.13418530000000001"/>
    <n v="5.3070699999999998E-2"/>
    <n v="0.19558027471951597"/>
    <n v="0.19796602588160814"/>
    <n v="1.2651506121419001E-2"/>
    <n v="2.4799674170590501E-2"/>
    <n v="2.0623032528704999E-2"/>
    <n v="3.1727735600062999E-2"/>
    <n v="2.6965921834118001E-2"/>
    <n v="5.0307458522719506E-2"/>
    <n v="2.8504945941901002E-2"/>
    <n v="5.8074212820714496E-2"/>
    <n v="0.13750606189880152"/>
    <m/>
    <m/>
    <m/>
    <m/>
    <m/>
    <m/>
    <m/>
    <m/>
    <m/>
    <m/>
    <m/>
    <m/>
    <m/>
    <m/>
    <m/>
    <m/>
    <m/>
    <m/>
    <m/>
    <m/>
    <m/>
    <m/>
    <m/>
  </r>
  <r>
    <n v="31"/>
    <x v="0"/>
    <x v="30"/>
    <n v="0.36025089999999999"/>
    <n v="0.18622620000000001"/>
    <n v="0.45528459999999998"/>
    <n v="0.26945249999999998"/>
    <n v="1.01E-5"/>
    <n v="3.0458800000000001E-2"/>
    <n v="0.52670850000000002"/>
    <n v="7.6209399999999997E-2"/>
    <n v="2.9419299999999999E-2"/>
    <n v="2.2443399999999999E-2"/>
    <n v="0.26088729999999999"/>
    <n v="5.5893999999999999E-2"/>
    <n v="0.11413379999999999"/>
    <n v="0"/>
    <n v="5.2714999999999998E-2"/>
    <n v="2.0897099999999998E-2"/>
    <n v="4.7779500000000003E-2"/>
    <n v="9.8360699999999995E-2"/>
    <n v="0.48369849999999998"/>
    <n v="0.53651249999999995"/>
    <n v="0.63235430000000004"/>
    <n v="0"/>
    <n v="0.1223084"/>
    <n v="0.115407479820375"/>
    <n v="2.2527713678105927E-2"/>
    <n v="1.2528448111029501E-2"/>
    <n v="2.2423689539481501E-2"/>
    <n v="6.0937161014609992E-3"/>
    <n v="6.7773927340989996E-3"/>
    <n v="6.8929834661330004E-3"/>
    <n v="3.9346058984345497E-2"/>
    <n v="2.1345190883825502E-2"/>
    <n v="4.1045853751971999E-2"/>
    <n v="7.4361626068402992E-2"/>
    <m/>
    <m/>
    <m/>
    <m/>
    <m/>
    <m/>
    <m/>
    <m/>
    <m/>
    <m/>
    <m/>
    <m/>
    <m/>
    <m/>
    <m/>
    <m/>
    <m/>
    <m/>
    <m/>
    <m/>
    <m/>
    <m/>
    <m/>
  </r>
  <r>
    <n v="31"/>
    <x v="1"/>
    <x v="30"/>
    <n v="0.3776447"/>
    <n v="0.21058859999999999"/>
    <n v="0.598916"/>
    <n v="0.30358459999999998"/>
    <n v="1.2099999999999999E-5"/>
    <n v="3.8661899999999999E-2"/>
    <n v="0.55706520000000004"/>
    <n v="8.2173599999999999E-2"/>
    <n v="3.4546899999999998E-2"/>
    <n v="8.2783899999999994E-2"/>
    <n v="0.22303619999999999"/>
    <n v="8.3797899999999995E-2"/>
    <n v="0.15354899999999999"/>
    <n v="1.53077E-2"/>
    <n v="5.9494900000000003E-2"/>
    <n v="2.3412700000000002E-2"/>
    <n v="6.7289500000000002E-2"/>
    <n v="0.1016606"/>
    <n v="0.52668630000000005"/>
    <n v="0.59580279999999997"/>
    <n v="0.63392859999999995"/>
    <n v="0"/>
    <n v="0.1223084"/>
    <n v="0.128513121915041"/>
    <n v="5.120616666610335E-2"/>
    <n v="1.4430383654858499E-2"/>
    <n v="2.48494556200635E-2"/>
    <n v="6.5654988775319997E-3"/>
    <n v="1.0036829743513999E-2"/>
    <n v="8.4425140224255006E-3"/>
    <n v="4.2800995428212502E-2"/>
    <n v="2.1387444568434999E-2"/>
    <n v="4.5845338152454E-2"/>
    <n v="8.2667783762587002E-2"/>
    <m/>
    <m/>
    <m/>
    <m/>
    <m/>
    <m/>
    <m/>
    <m/>
    <m/>
    <m/>
    <m/>
    <m/>
    <m/>
    <m/>
    <m/>
    <m/>
    <m/>
    <m/>
    <m/>
    <m/>
    <m/>
    <m/>
    <m/>
  </r>
  <r>
    <n v="31"/>
    <x v="2"/>
    <x v="30"/>
    <n v="0.3776447"/>
    <n v="0.23002520000000001"/>
    <n v="0.30894260000000001"/>
    <n v="0.30322250000000001"/>
    <n v="1.4399999999999999E-5"/>
    <n v="4.7509500000000003E-2"/>
    <n v="0.50271739999999998"/>
    <n v="8.2173599999999999E-2"/>
    <n v="3.6533799999999998E-2"/>
    <n v="0.14803749999999999"/>
    <n v="0.18518519999999999"/>
    <n v="0.1090005"/>
    <n v="0.16443079999999999"/>
    <n v="3.1050999999999999E-2"/>
    <n v="6.6833799999999999E-2"/>
    <n v="2.6083700000000001E-2"/>
    <n v="9.0681999999999999E-2"/>
    <n v="0.1081541"/>
    <n v="0.541439"/>
    <n v="0.58302200000000004"/>
    <n v="0.5625"/>
    <n v="1.11821E-2"/>
    <n v="0.15993959999999999"/>
    <n v="0.13080917780002801"/>
    <n v="5.6230516505644208E-2"/>
    <n v="1.2688845326002502E-2"/>
    <n v="2.4327823432685497E-2"/>
    <n v="6.8785597372754987E-3"/>
    <n v="1.20395850770965E-2"/>
    <n v="1.0231490398620001E-2"/>
    <n v="4.3486974523846506E-2"/>
    <n v="2.1155899304501503E-2"/>
    <n v="4.3895228495963494E-2"/>
    <n v="8.69139493040645E-2"/>
    <m/>
    <m/>
    <m/>
    <m/>
    <m/>
    <m/>
    <m/>
    <m/>
    <m/>
    <m/>
    <m/>
    <m/>
    <m/>
    <m/>
    <m/>
    <m/>
    <m/>
    <m/>
    <m/>
    <m/>
    <m/>
    <m/>
    <m/>
  </r>
  <r>
    <n v="31"/>
    <x v="3"/>
    <x v="30"/>
    <n v="0.40399200000000002"/>
    <n v="0.2372602"/>
    <n v="0.10840139999999999"/>
    <n v="0.3219881"/>
    <n v="1.7200000000000001E-5"/>
    <n v="5.4748499999999999E-2"/>
    <n v="0.43478260000000002"/>
    <n v="9.5427399999999996E-2"/>
    <n v="7.1913900000000003E-2"/>
    <n v="0.21860389999999999"/>
    <n v="0.1473341"/>
    <n v="0.12914539999999999"/>
    <n v="0.17826139999999999"/>
    <n v="4.7242300000000001E-2"/>
    <n v="6.9116300000000006E-2"/>
    <n v="2.6323699999999998E-2"/>
    <n v="0.1187296"/>
    <n v="0.11613800000000001"/>
    <n v="0.4717172"/>
    <n v="0.52757379999999998"/>
    <n v="0.52678570000000002"/>
    <n v="1.11821E-2"/>
    <n v="0.15993959999999999"/>
    <n v="0.13030746050941999"/>
    <n v="5.513263243189679E-2"/>
    <n v="1.1669600321488E-2"/>
    <n v="2.43394157969445E-2"/>
    <n v="8.595448869273499E-3"/>
    <n v="1.39923126602175E-2"/>
    <n v="1.1802488325779502E-2"/>
    <n v="3.9710855078925002E-2"/>
    <n v="2.0197339456792002E-2"/>
    <n v="4.4604464987705997E-2"/>
    <n v="8.5702995521714009E-2"/>
    <m/>
    <m/>
    <m/>
    <m/>
    <m/>
    <m/>
    <m/>
    <m/>
    <m/>
    <m/>
    <m/>
    <m/>
    <m/>
    <m/>
    <m/>
    <m/>
    <m/>
    <m/>
    <m/>
    <m/>
    <m/>
    <m/>
    <m/>
  </r>
  <r>
    <n v="31"/>
    <x v="4"/>
    <x v="30"/>
    <n v="0.39800400000000002"/>
    <n v="0.25370409999999999"/>
    <n v="0.57452579999999998"/>
    <n v="0.25711099999999998"/>
    <n v="2.0299999999999999E-5"/>
    <n v="5.7161499999999997E-2"/>
    <n v="0.5163044"/>
    <n v="9.6090099999999998E-2"/>
    <n v="7.6208200000000004E-2"/>
    <n v="0.29491630000000002"/>
    <n v="0.15726499999999999"/>
    <n v="0.15092820000000001"/>
    <n v="0.2023093"/>
    <n v="6.3894199999999998E-2"/>
    <n v="7.6497399999999993E-2"/>
    <n v="2.8381699999999999E-2"/>
    <n v="0.15235870000000001"/>
    <n v="0.1226315"/>
    <n v="0.46767760000000003"/>
    <n v="0.50796839999999999"/>
    <n v="0.58928570000000002"/>
    <n v="1.11821E-2"/>
    <n v="0.15993959999999999"/>
    <n v="0.14013655538167299"/>
    <n v="7.6641173041532451E-2"/>
    <n v="1.5541229798208999E-2"/>
    <n v="2.29940473498755E-2"/>
    <n v="9.7533409203145009E-3"/>
    <n v="1.6444145419182498E-2"/>
    <n v="1.4078457121707001E-2"/>
    <n v="3.9450516253092496E-2"/>
    <n v="2.1874818519292002E-2"/>
    <n v="4.8288618068399E-2"/>
    <n v="9.1847937313273995E-2"/>
    <m/>
    <m/>
    <m/>
    <m/>
    <m/>
    <m/>
    <m/>
    <m/>
    <m/>
    <m/>
    <m/>
    <m/>
    <m/>
    <m/>
    <m/>
    <m/>
    <m/>
    <m/>
    <m/>
    <m/>
    <m/>
    <m/>
    <m/>
  </r>
  <r>
    <n v="31"/>
    <x v="5"/>
    <x v="30"/>
    <n v="0.45349299999999998"/>
    <n v="0.26707950000000003"/>
    <n v="0.38753389999999999"/>
    <n v="0.24127789999999999"/>
    <n v="2.2200000000000001E-5"/>
    <n v="6.1183099999999997E-2"/>
    <n v="0.50271739999999998"/>
    <n v="0.38966200000000001"/>
    <n v="0.103256"/>
    <n v="0.28685509999999997"/>
    <n v="0.19194140000000001"/>
    <n v="0.17569979999999999"/>
    <n v="0.2204178"/>
    <n v="8.1020200000000001E-2"/>
    <n v="8.1374500000000002E-2"/>
    <n v="3.0834799999999999E-2"/>
    <n v="0.19268009999999999"/>
    <n v="0.12933790000000001"/>
    <n v="0.47252490000000003"/>
    <n v="0.48428789999999999"/>
    <n v="0.60714290000000004"/>
    <n v="1.11821E-2"/>
    <n v="0.15993959999999999"/>
    <n v="0.15107156739199398"/>
    <n v="0.10056973950137899"/>
    <n v="1.5143191200985E-2"/>
    <n v="2.22565367364435E-2"/>
    <n v="1.6522031597381498E-2"/>
    <n v="1.8781887001678998E-2"/>
    <n v="1.6545273776978502E-2"/>
    <n v="3.9468547293396501E-2"/>
    <n v="2.2354099785130001E-2"/>
    <n v="5.3921759534810002E-2"/>
    <n v="9.7149807857183995E-2"/>
    <m/>
    <m/>
    <m/>
    <m/>
    <m/>
    <m/>
    <m/>
    <m/>
    <m/>
    <m/>
    <m/>
    <m/>
    <m/>
    <m/>
    <m/>
    <m/>
    <m/>
    <m/>
    <m/>
    <m/>
    <m/>
    <m/>
    <m/>
  </r>
  <r>
    <n v="31"/>
    <x v="6"/>
    <x v="30"/>
    <n v="0.48143710000000001"/>
    <n v="0.29298610000000003"/>
    <n v="0.53929539999999998"/>
    <n v="0.24000679999999999"/>
    <n v="1.9599999999999999E-5"/>
    <n v="4.5833400000000003E-2"/>
    <n v="0.5163044"/>
    <n v="0.39893980000000001"/>
    <n v="0.12517629999999999"/>
    <n v="0.3706913"/>
    <n v="0.1009361"/>
    <n v="0.20242540000000001"/>
    <n v="0.2498235"/>
    <n v="9.8633299999999993E-2"/>
    <n v="7.2234800000000002E-2"/>
    <n v="2.7072499999999999E-2"/>
    <n v="0.2410255"/>
    <n v="0.13721520000000001"/>
    <n v="0.50016640000000001"/>
    <n v="0.50661230000000002"/>
    <n v="0.59821429999999998"/>
    <n v="1.11821E-2"/>
    <n v="0.15993959999999999"/>
    <n v="0.15976873027865451"/>
    <n v="0.11960132720783441"/>
    <n v="1.72782521982075E-2"/>
    <n v="2.1690981380714999E-2"/>
    <n v="1.7174201857306497E-2"/>
    <n v="2.1675955185232999E-2"/>
    <n v="1.8188322000124001E-2"/>
    <n v="4.1646558504857503E-2"/>
    <n v="2.2114459152211E-2"/>
    <n v="5.6143435436228996E-2"/>
    <n v="0.1036252948424255"/>
    <m/>
    <m/>
    <m/>
    <m/>
    <m/>
    <m/>
    <m/>
    <m/>
    <m/>
    <m/>
    <m/>
    <m/>
    <m/>
    <m/>
    <m/>
    <m/>
    <m/>
    <m/>
    <m/>
    <m/>
    <m/>
    <m/>
    <m/>
  </r>
  <r>
    <n v="31"/>
    <x v="7"/>
    <x v="30"/>
    <n v="0.48582829999999999"/>
    <n v="0.31070609999999999"/>
    <n v="0.35772300000000001"/>
    <n v="0.23985390000000001"/>
    <n v="2.1699999999999999E-5"/>
    <n v="3.2227199999999998E-2"/>
    <n v="0.5163044"/>
    <n v="0.42478470000000002"/>
    <n v="0.17106779999999999"/>
    <n v="0.4964461"/>
    <n v="0.14285709999999999"/>
    <n v="0.23538709999999999"/>
    <n v="0.28707890000000003"/>
    <n v="0.1167477"/>
    <n v="6.3848600000000005E-2"/>
    <n v="2.3589599999999999E-2"/>
    <n v="0.29899170000000003"/>
    <n v="0.14360229999999999"/>
    <n v="0.55202660000000003"/>
    <n v="0.54664239999999997"/>
    <n v="0.60714290000000004"/>
    <n v="1.11821E-2"/>
    <n v="0.15993959999999999"/>
    <n v="0.17161269360170053"/>
    <n v="0.14551890857454863"/>
    <n v="1.63771418265195E-2"/>
    <n v="2.1026828638019E-2"/>
    <n v="2.1156051698391E-2"/>
    <n v="2.5144988935091501E-2"/>
    <n v="2.0377974966440005E-2"/>
    <n v="4.5175607752109499E-2"/>
    <n v="2.2354099785130001E-2"/>
    <n v="5.85600221629295E-2"/>
    <n v="0.11305267143877101"/>
    <m/>
    <m/>
    <m/>
    <m/>
    <m/>
    <m/>
    <m/>
    <m/>
    <m/>
    <m/>
    <m/>
    <m/>
    <m/>
    <m/>
    <m/>
    <m/>
    <m/>
    <m/>
    <m/>
    <m/>
    <m/>
    <m/>
    <m/>
  </r>
  <r>
    <n v="31"/>
    <x v="8"/>
    <x v="30"/>
    <n v="0.4355289"/>
    <n v="0.34941290000000003"/>
    <n v="0.66666669999999995"/>
    <n v="0.2420342"/>
    <n v="2.4000000000000001E-5"/>
    <n v="2.0166699999999999E-2"/>
    <n v="0.54347829999999997"/>
    <n v="0.41285630000000001"/>
    <n v="0.15068580000000001"/>
    <n v="0.5523363"/>
    <n v="0.1786732"/>
    <n v="0.26222770000000001"/>
    <n v="0.30618430000000002"/>
    <n v="0.13537750000000001"/>
    <n v="5.6153599999999998E-2"/>
    <n v="2.0365299999999999E-2"/>
    <n v="0.36849320000000002"/>
    <n v="0.1481797"/>
    <n v="0.64169449999999995"/>
    <n v="0.70767029999999997"/>
    <n v="0.61607140000000005"/>
    <n v="1.11821E-2"/>
    <n v="0.15993959999999999"/>
    <n v="0.18804044222052052"/>
    <n v="0.18146696919305244"/>
    <n v="1.9024347725087501E-2"/>
    <n v="2.1007532085452002E-2"/>
    <n v="2.1376495208769501E-2"/>
    <n v="2.76596590562245E-2"/>
    <n v="2.3205295789701E-2"/>
    <n v="5.3173374621203501E-2"/>
    <n v="2.2593737734082502E-2"/>
    <n v="6.1408375019309E-2"/>
    <n v="0.12663206720121151"/>
    <m/>
    <m/>
    <m/>
    <m/>
    <m/>
    <m/>
    <m/>
    <m/>
    <m/>
    <m/>
    <m/>
    <m/>
    <m/>
    <m/>
    <m/>
    <m/>
    <m/>
    <m/>
    <m/>
    <m/>
    <m/>
    <m/>
    <m/>
  </r>
  <r>
    <n v="31"/>
    <x v="9"/>
    <x v="30"/>
    <n v="0.4315369"/>
    <n v="0.41830099999999998"/>
    <n v="0.75338749999999999"/>
    <n v="0.26427129999999999"/>
    <n v="2.65E-5"/>
    <n v="9.4760999999999995E-3"/>
    <n v="0.57065220000000005"/>
    <n v="0.37243209999999999"/>
    <n v="0.19375709999999999"/>
    <n v="0.57813210000000004"/>
    <n v="0.21448919999999999"/>
    <n v="0.30587969999999998"/>
    <n v="0.39103710000000003"/>
    <n v="0.14113990000000001"/>
    <n v="4.9092900000000002E-2"/>
    <n v="1.73805E-2"/>
    <n v="0.45182559999999999"/>
    <n v="0.1500958"/>
    <n v="0.67559979999999997"/>
    <n v="0.7641578"/>
    <n v="0.625"/>
    <n v="1.11821E-2"/>
    <n v="0.15993959999999999"/>
    <n v="0.20474346044015448"/>
    <n v="0.21801738918082222"/>
    <n v="2.1293097033646499E-2"/>
    <n v="2.1939957601679501E-2"/>
    <n v="2.2795378899832998E-2"/>
    <n v="3.3001676625024498E-2"/>
    <n v="2.6780932072656503E-2"/>
    <n v="5.6099039840313003E-2"/>
    <n v="2.28333783670015E-2"/>
    <n v="6.6028433535158998E-2"/>
    <n v="0.13871502690499549"/>
    <m/>
    <m/>
    <m/>
    <m/>
    <m/>
    <m/>
    <m/>
    <m/>
    <m/>
    <m/>
    <m/>
    <m/>
    <m/>
    <m/>
    <m/>
    <m/>
    <m/>
    <m/>
    <m/>
    <m/>
    <m/>
    <m/>
    <m/>
  </r>
  <r>
    <n v="31"/>
    <x v="10"/>
    <x v="30"/>
    <n v="0.44431140000000002"/>
    <n v="0.44543300000000002"/>
    <n v="0.35772300000000001"/>
    <n v="0.27650819999999998"/>
    <n v="2.9300000000000001E-5"/>
    <n v="0"/>
    <n v="0.59646739999999998"/>
    <n v="0.33492620000000001"/>
    <n v="0.25567240000000002"/>
    <n v="0.60715229999999998"/>
    <n v="0.25030530000000001"/>
    <n v="0.33389849999999999"/>
    <n v="0.36395729999999998"/>
    <n v="0.14695159999999999"/>
    <n v="4.2614199999999998E-2"/>
    <n v="1.46172E-2"/>
    <n v="0.55174129999999999"/>
    <n v="0.15179899999999999"/>
    <n v="0.72834650000000001"/>
    <n v="0.77448130000000004"/>
    <n v="0.63392859999999995"/>
    <n v="1.11821E-2"/>
    <n v="0.15993959999999999"/>
    <n v="0.21259509478159347"/>
    <n v="0.23519874700468263"/>
    <n v="1.9093749893458998E-2"/>
    <n v="2.2466373961138E-2"/>
    <n v="2.4923324369401999E-2"/>
    <n v="3.3161138480007998E-2"/>
    <n v="3.1238836910768005E-2"/>
    <n v="5.8638652166898009E-2"/>
    <n v="2.3073018999920498E-2"/>
    <n v="6.6483448223998987E-2"/>
    <n v="0.14611164655759451"/>
    <m/>
    <m/>
    <m/>
    <m/>
    <m/>
    <m/>
    <m/>
    <m/>
    <m/>
    <m/>
    <m/>
    <m/>
    <m/>
    <m/>
    <m/>
    <m/>
    <m/>
    <m/>
    <m/>
    <m/>
    <m/>
    <m/>
    <m/>
  </r>
  <r>
    <m/>
    <x v="11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2">
  <r>
    <n v="1"/>
    <x v="0"/>
    <x v="0"/>
    <n v="0.97764320000000005"/>
    <n v="2.3091199999999999E-2"/>
    <n v="0.49593500000000001"/>
    <n v="1.7019800000000002E-2"/>
    <n v="1.8E-5"/>
    <n v="0.1916718"/>
    <n v="0.41738360000000002"/>
    <n v="0.14777999999999999"/>
    <n v="6.0184599999999998E-2"/>
    <n v="0.32815729999999999"/>
    <n v="0.2446072"/>
    <n v="0.29984480000000002"/>
    <n v="0.3522864"/>
    <n v="1"/>
    <n v="0.18182409999999999"/>
    <n v="9.8366300000000004E-2"/>
    <n v="0.17349999999999999"/>
    <n v="0.183202"/>
    <n v="0.56215870000000001"/>
    <n v="0.56745920000000005"/>
    <n v="0.58802829999999995"/>
    <n v="0.50479229999999997"/>
    <n v="4.4287399999999998E-2"/>
    <n v="0.21715976646958948"/>
    <n v="0.24518740085805743"/>
    <n v="1.6751570605890002E-2"/>
    <n v="1.7198801829391E-2"/>
    <n v="1.1732459344060499E-2"/>
    <n v="6.4731749128384003E-2"/>
    <n v="2.5501153131754502E-2"/>
    <n v="4.8524601010021498E-2"/>
    <n v="3.2719431420087999E-2"/>
    <n v="4.5682831779341501E-2"/>
    <n v="0.171476934690248"/>
  </r>
  <r>
    <n v="1"/>
    <x v="1"/>
    <x v="0"/>
    <n v="0.97844310000000001"/>
    <n v="2.52614E-2"/>
    <n v="0.49593500000000001"/>
    <n v="1.31138E-2"/>
    <n v="1.95E-5"/>
    <n v="0.1778111"/>
    <n v="0.3668478"/>
    <n v="0.16037109999999999"/>
    <n v="6.1722899999999997E-2"/>
    <n v="0.3877794"/>
    <n v="0.20634920000000001"/>
    <n v="0.34973280000000001"/>
    <n v="0.4218964"/>
    <n v="0.85238780000000003"/>
    <n v="0.16397500000000001"/>
    <n v="9.8698099999999997E-2"/>
    <n v="0.187447"/>
    <n v="0.18777940000000001"/>
    <n v="0.57166930000000005"/>
    <n v="0.61475380000000002"/>
    <n v="0.53571429999999998"/>
    <n v="0.50479229999999997"/>
    <n v="4.4287399999999998E-2"/>
    <n v="0.21492315370526199"/>
    <n v="0.24029312757096477"/>
    <n v="1.68139830296445E-2"/>
    <n v="1.5487906764016502E-2"/>
    <n v="1.2197623248029501E-2"/>
    <n v="6.3688903113520989E-2"/>
    <n v="2.5043830507488003E-2"/>
    <n v="5.0375565857284504E-2"/>
    <n v="3.1315341185277998E-2"/>
    <n v="4.4499513041690503E-2"/>
    <n v="0.17042364066357152"/>
  </r>
  <r>
    <n v="1"/>
    <x v="2"/>
    <x v="0"/>
    <n v="0.98123749999999998"/>
    <n v="2.5119099999999998E-2"/>
    <n v="0.36043360000000002"/>
    <n v="6.6855999999999999E-3"/>
    <n v="2.12E-5"/>
    <n v="0.16467380000000001"/>
    <n v="0.28532610000000003"/>
    <n v="0.212061"/>
    <n v="6.6786300000000007E-2"/>
    <n v="0.45079730000000001"/>
    <n v="0.1680912"/>
    <n v="0.40048280000000003"/>
    <n v="0.46222530000000001"/>
    <n v="0.71894429999999998"/>
    <n v="0.1476334"/>
    <n v="9.9030900000000005E-2"/>
    <n v="0.20226330000000001"/>
    <n v="0.19225039999999999"/>
    <n v="0.59013939999999998"/>
    <n v="0.62041710000000005"/>
    <n v="0.49107139999999999"/>
    <n v="0.63258789999999998"/>
    <n v="5.29747E-2"/>
    <n v="0.21515772637231798"/>
    <n v="0.24080643177657651"/>
    <n v="1.5813560650381503E-2"/>
    <n v="1.31681278760735E-2"/>
    <n v="1.3552000587294999E-2"/>
    <n v="6.2028045940897995E-2"/>
    <n v="2.4729405461185003E-2"/>
    <n v="5.1551875637598499E-2"/>
    <n v="3.4314710218886504E-2"/>
    <n v="4.2533689113750002E-2"/>
    <n v="0.17262403725856801"/>
  </r>
  <r>
    <n v="1"/>
    <x v="3"/>
    <x v="0"/>
    <n v="0.98602800000000002"/>
    <n v="2.0804400000000001E-2"/>
    <n v="0.3631431"/>
    <n v="6.2874000000000003E-3"/>
    <n v="2.3E-5"/>
    <n v="0.1534131"/>
    <n v="0.2581522"/>
    <n v="0.22200130000000001"/>
    <n v="5.4736600000000003E-2"/>
    <n v="0.51740459999999999"/>
    <n v="0.12983310000000001"/>
    <n v="0.4493936"/>
    <n v="0.51522199999999996"/>
    <n v="0.59830799999999995"/>
    <n v="0.14740819999999999"/>
    <n v="8.5555400000000004E-2"/>
    <n v="0.21800310000000001"/>
    <n v="0.1942729"/>
    <n v="0.59150449999999999"/>
    <n v="0.62143119999999996"/>
    <n v="0.45535710000000001"/>
    <n v="0.63258789999999998"/>
    <n v="5.29747E-2"/>
    <n v="0.21280983670548001"/>
    <n v="0.23566865653862593"/>
    <n v="1.5791161177401002E-2"/>
    <n v="1.2139433548319501E-2"/>
    <n v="1.36022082124905E-2"/>
    <n v="6.1319541395073993E-2"/>
    <n v="2.4844638612289999E-2"/>
    <n v="5.1756703388728002E-2"/>
    <n v="3.3356150371177007E-2"/>
    <n v="4.1532802938211003E-2"/>
    <n v="0.17127703376726899"/>
  </r>
  <r>
    <n v="1"/>
    <x v="4"/>
    <x v="0"/>
    <n v="0.98962070000000002"/>
    <n v="1.8291999999999999E-2"/>
    <n v="0.36043360000000002"/>
    <n v="4.4007999999999999E-3"/>
    <n v="2.48E-5"/>
    <n v="0.1051532"/>
    <n v="0.17663039999999999"/>
    <n v="0.25447310000000001"/>
    <n v="4.9480799999999998E-2"/>
    <n v="0.58780549999999998"/>
    <n v="1.23728E-2"/>
    <n v="0.49942530000000002"/>
    <n v="0.5782697"/>
    <n v="0.48925039999999997"/>
    <n v="0.13908690000000001"/>
    <n v="7.9085699999999995E-2"/>
    <n v="0.23472399999999999"/>
    <n v="0.1950181"/>
    <n v="0.59293549999999995"/>
    <n v="0.67183740000000003"/>
    <n v="0.38392860000000001"/>
    <n v="0.63258789999999998"/>
    <n v="5.29747E-2"/>
    <n v="0.20827028488122401"/>
    <n v="0.2257349712877911"/>
    <n v="1.5755652499024501E-2"/>
    <n v="8.3217256512740003E-3"/>
    <n v="1.3297336978808499E-2"/>
    <n v="6.1518300059934E-2"/>
    <n v="2.4820019686290502E-2"/>
    <n v="5.311821664616799E-2"/>
    <n v="3.1439033359724505E-2"/>
    <n v="3.7374715129106999E-2"/>
    <n v="0.17089556975211698"/>
  </r>
  <r>
    <n v="1"/>
    <x v="5"/>
    <x v="0"/>
    <n v="0.99241520000000005"/>
    <n v="1.5816199999999999E-2"/>
    <n v="0.26558209999999999"/>
    <n v="2.2445999999999998E-3"/>
    <n v="2.4700000000000001E-5"/>
    <n v="9.3624499999999999E-2"/>
    <n v="0.13586960000000001"/>
    <n v="0.29688530000000002"/>
    <n v="4.5058300000000003E-2"/>
    <n v="0.60016599999999998"/>
    <n v="0.12621080000000001"/>
    <n v="0.55488820000000005"/>
    <n v="0.63978069999999998"/>
    <n v="0.3906599"/>
    <n v="0.1230749"/>
    <n v="7.43061E-2"/>
    <n v="0.25248710000000002"/>
    <n v="0.19533739999999999"/>
    <n v="0.58893969999999995"/>
    <n v="0.70060520000000004"/>
    <n v="0.33035710000000001"/>
    <n v="0.63258789999999998"/>
    <n v="5.29747E-2"/>
    <n v="0.20795100909563499"/>
    <n v="0.2250363152783349"/>
    <n v="1.5008788409085001E-2"/>
    <n v="6.9684287019145001E-3"/>
    <n v="1.5592461394981501E-2"/>
    <n v="6.2265427791810005E-2"/>
    <n v="2.4424663724419503E-2"/>
    <n v="5.3690046827247498E-2"/>
    <n v="3.0001192246177002E-2"/>
    <n v="3.7569678505981002E-2"/>
    <n v="0.17038133058965402"/>
  </r>
  <r>
    <n v="1"/>
    <x v="6"/>
    <x v="0"/>
    <n v="0.99441120000000005"/>
    <n v="1.48547E-2"/>
    <n v="0.4661247"/>
    <n v="9.8149999999999995E-4"/>
    <n v="2.3300000000000001E-5"/>
    <n v="0.1690247"/>
    <n v="0.13586960000000001"/>
    <n v="0.36713050000000003"/>
    <n v="4.31355E-2"/>
    <n v="0.61306380000000005"/>
    <n v="0.18274319999999999"/>
    <n v="0.61954710000000002"/>
    <n v="0.69730449999999999"/>
    <n v="0.30153210000000003"/>
    <n v="0.175284"/>
    <n v="0.1181854"/>
    <n v="0.27135749999999997"/>
    <n v="0.19555040000000001"/>
    <n v="0.59326829999999997"/>
    <n v="0.70948120000000003"/>
    <n v="0.28571429999999998"/>
    <n v="0.63258789999999998"/>
    <n v="5.29747E-2"/>
    <n v="0.22226692296871098"/>
    <n v="0.25636314841048086"/>
    <n v="1.653907275011E-2"/>
    <n v="1.05584709500755E-2"/>
    <n v="1.7742973321464503E-2"/>
    <n v="6.3561454039925497E-2"/>
    <n v="3.0958817675426999E-2"/>
    <n v="5.4103139782193499E-2"/>
    <n v="2.8802994449515E-2"/>
    <n v="4.4840517021650005E-2"/>
    <n v="0.17742640594706099"/>
  </r>
  <r>
    <n v="1"/>
    <x v="7"/>
    <x v="0"/>
    <n v="0.996008"/>
    <n v="1.36001E-2"/>
    <n v="0.63685639999999999"/>
    <n v="0"/>
    <n v="2.1999999999999999E-5"/>
    <n v="0.2783525"/>
    <n v="0.13586960000000001"/>
    <n v="0.44864150000000003"/>
    <n v="3.92898E-2"/>
    <n v="0.62058760000000002"/>
    <n v="0.1522181"/>
    <n v="0.68960860000000002"/>
    <n v="0.76732979999999995"/>
    <n v="0.22095870000000001"/>
    <n v="0.24535789999999999"/>
    <n v="0.1825175"/>
    <n v="0.29140389999999999"/>
    <n v="0.19597619999999999"/>
    <n v="0.60083790000000004"/>
    <n v="0.71266229999999997"/>
    <n v="0.2142857"/>
    <n v="0.63258789999999998"/>
    <n v="5.29747E-2"/>
    <n v="0.23950842494312097"/>
    <n v="0.29409190677607266"/>
    <n v="1.7830078250739002E-2"/>
    <n v="1.5801630549179498E-2"/>
    <n v="1.8832555263720501E-2"/>
    <n v="6.5907122510993496E-2"/>
    <n v="3.9730138525142497E-2"/>
    <n v="5.4521025089249997E-2"/>
    <n v="2.6885874754096001E-2"/>
    <n v="5.2464264063639007E-2"/>
    <n v="0.187044160879482"/>
  </r>
  <r>
    <n v="1"/>
    <x v="8"/>
    <x v="0"/>
    <n v="0.99680639999999998"/>
    <n v="1.20792E-2"/>
    <n v="0.66395660000000001"/>
    <n v="2.3729999999999999E-4"/>
    <n v="2.0800000000000001E-5"/>
    <n v="0.43687389999999998"/>
    <n v="0.24456520000000001"/>
    <n v="0.39496360000000003"/>
    <n v="6.0184599999999998E-2"/>
    <n v="0.63079839999999998"/>
    <n v="0.2189662"/>
    <n v="0.72403589999999995"/>
    <n v="0.72712549999999998"/>
    <n v="0.14811859999999999"/>
    <n v="0.33940979999999998"/>
    <n v="0.27683570000000002"/>
    <n v="0.31269999999999998"/>
    <n v="0.19629550000000001"/>
    <n v="0.6246507"/>
    <n v="0.76928569999999996"/>
    <n v="0.14285709999999999"/>
    <n v="0.63258789999999998"/>
    <n v="5.29747E-2"/>
    <n v="0.25907189292261296"/>
    <n v="0.33690171286412396"/>
    <n v="1.8010095580042001E-2"/>
    <n v="2.53457302900785E-2"/>
    <n v="1.9505372556143999E-2"/>
    <n v="6.2693999767304998E-2"/>
    <n v="5.1611918754919994E-2"/>
    <n v="5.69360209154465E-2"/>
    <n v="2.4968755058676999E-2"/>
    <n v="6.2861198426264503E-2"/>
    <n v="0.19621069449634848"/>
  </r>
  <r>
    <n v="1"/>
    <x v="9"/>
    <x v="0"/>
    <n v="0.998004"/>
    <n v="1.2585300000000001E-2"/>
    <n v="0.31978289999999998"/>
    <n v="1.5688E-3"/>
    <n v="1.9599999999999999E-5"/>
    <n v="0.6667246"/>
    <n v="0.3668478"/>
    <n v="0.23525509999999999"/>
    <n v="5.9287300000000001E-2"/>
    <n v="0.71947130000000004"/>
    <n v="0.28571429999999998"/>
    <n v="0.81533420000000001"/>
    <n v="0.83764590000000005"/>
    <n v="0.14341950000000001"/>
    <n v="0.465644"/>
    <n v="0.41511700000000001"/>
    <n v="0.33532339999999999"/>
    <n v="0.19629550000000001"/>
    <n v="0.65859250000000003"/>
    <n v="0.77433149999999995"/>
    <n v="7.1428599999999995E-2"/>
    <n v="0.63258789999999998"/>
    <n v="5.29747E-2"/>
    <n v="0.2922147449218655"/>
    <n v="0.40942663885272307"/>
    <n v="1.5414973978242E-2"/>
    <n v="3.8620980578744003E-2"/>
    <n v="1.8369902746654499E-2"/>
    <n v="7.0460504589800008E-2"/>
    <n v="6.7833088857227997E-2"/>
    <n v="5.8463656123972502E-2"/>
    <n v="2.3051638047224498E-2"/>
    <n v="7.2405857303640506E-2"/>
    <n v="0.21980888761822501"/>
  </r>
  <r>
    <n v="1"/>
    <x v="10"/>
    <x v="0"/>
    <n v="0.998004"/>
    <n v="1.2474600000000001E-2"/>
    <n v="0.44173440000000003"/>
    <n v="2.9727E-3"/>
    <n v="1.8600000000000001E-5"/>
    <n v="1"/>
    <n v="0.47137980000000002"/>
    <n v="0.1226001"/>
    <n v="4.7493899999999999E-2"/>
    <n v="0.71947130000000004"/>
    <n v="0.35246240000000001"/>
    <n v="0.85703200000000002"/>
    <n v="0.8447481"/>
    <n v="0.1387525"/>
    <n v="0.63507309999999995"/>
    <n v="0.61785330000000005"/>
    <n v="0.35935689999999998"/>
    <n v="0.19597619999999999"/>
    <n v="0.67514470000000004"/>
    <n v="0.80327999999999999"/>
    <n v="0"/>
    <n v="0.63258789999999998"/>
    <n v="5.29747E-2"/>
    <n v="0.33292133141476943"/>
    <n v="0.4985029251274512"/>
    <n v="1.6341548531154E-2"/>
    <n v="5.6595765408841002E-2"/>
    <n v="1.6746539664531001E-2"/>
    <n v="7.2126202131723008E-2"/>
    <n v="9.0127015745602487E-2"/>
    <n v="5.9849741581112503E-2"/>
    <n v="2.1134518351805499E-2"/>
    <n v="8.9683853604526007E-2"/>
    <n v="0.24323747781024349"/>
  </r>
  <r>
    <n v="2"/>
    <x v="0"/>
    <x v="1"/>
    <n v="0.9434922"/>
    <n v="1.74079E-2"/>
    <n v="0.51219510000000001"/>
    <n v="4.21693E-2"/>
    <n v="1.45E-5"/>
    <n v="0.26521539999999999"/>
    <n v="0.34557470000000001"/>
    <n v="0.26043739999999999"/>
    <n v="0"/>
    <n v="0.17422119999999999"/>
    <n v="0.21001220000000001"/>
    <n v="0.24892230000000001"/>
    <n v="0.28442079999999997"/>
    <n v="0.45172040000000002"/>
    <n v="6.8348400000000004E-2"/>
    <n v="3.6901499999999997E-2"/>
    <n v="3.8714000000000001E-3"/>
    <n v="0.1119864"/>
    <n v="0.92893680000000001"/>
    <n v="0.76422860000000004"/>
    <n v="0.74447180000000002"/>
    <n v="9.1054300000000005E-2"/>
    <n v="7.7952000000000004E-3"/>
    <n v="0.17899276493906952"/>
    <n v="0.16166836751505675"/>
    <n v="1.6304888949733001E-2"/>
    <n v="2.0630281655733499E-2"/>
    <n v="9.6594614240810006E-3"/>
    <n v="3.8625281406984499E-2"/>
    <n v="6.5002915063149995E-3"/>
    <n v="6.424301699413501E-2"/>
    <n v="2.3029543002087503E-2"/>
    <n v="4.65946320295475E-2"/>
    <n v="0.13239813290952201"/>
  </r>
  <r>
    <n v="2"/>
    <x v="1"/>
    <x v="1"/>
    <n v="0.94650699999999999"/>
    <n v="1.9379199999999999E-2"/>
    <n v="0.51490519999999995"/>
    <n v="4.41123E-2"/>
    <n v="1.84E-5"/>
    <n v="0.26494699999999999"/>
    <n v="0.39402169999999997"/>
    <n v="0.23923130000000001"/>
    <n v="0"/>
    <n v="0.26123079999999999"/>
    <n v="0.19902320000000001"/>
    <n v="0.29949999999999999"/>
    <n v="0.37733100000000003"/>
    <n v="0.4027751"/>
    <n v="7.1704699999999996E-2"/>
    <n v="3.8695E-2"/>
    <n v="2.21786E-2"/>
    <n v="0.11581859999999999"/>
    <n v="0.96646270000000001"/>
    <n v="0.86537699999999995"/>
    <n v="0.75"/>
    <n v="9.1054300000000005E-2"/>
    <n v="7.7952000000000004E-3"/>
    <n v="0.1899356784735895"/>
    <n v="0.18561422450432852"/>
    <n v="1.6411293261773E-2"/>
    <n v="2.1536809585361499E-2"/>
    <n v="1.0112246221334E-2"/>
    <n v="4.2420002948556496E-2"/>
    <n v="7.7287574548004995E-3"/>
    <n v="6.8548650963623503E-2"/>
    <n v="2.3177918038140503E-2"/>
    <n v="4.8060349068468497E-2"/>
    <n v="0.14187532940512101"/>
  </r>
  <r>
    <n v="2"/>
    <x v="2"/>
    <x v="1"/>
    <n v="0.94930139999999996"/>
    <n v="2.07636E-2"/>
    <n v="0.44715450000000001"/>
    <n v="4.2591700000000003E-2"/>
    <n v="2.3200000000000001E-5"/>
    <n v="0.26467889999999999"/>
    <n v="0.42119570000000001"/>
    <n v="0.24188200000000001"/>
    <n v="9.6139999999999995E-4"/>
    <n v="0.35671969999999997"/>
    <n v="0.18803420000000001"/>
    <n v="0.3472326"/>
    <n v="0.42916480000000001"/>
    <n v="0.35625050000000003"/>
    <n v="7.5176099999999996E-2"/>
    <n v="4.0545100000000001E-2"/>
    <n v="4.6677400000000001E-2"/>
    <n v="0.1179476"/>
    <n v="0.9861432"/>
    <n v="0.87354589999999999"/>
    <n v="0.75892859999999995"/>
    <n v="0.12619810000000001"/>
    <n v="1.11164E-2"/>
    <n v="0.19712422232662749"/>
    <n v="0.20134457296435657"/>
    <n v="1.5963873535488001E-2"/>
    <n v="2.1925056318286E-2"/>
    <n v="1.11419989227415E-2"/>
    <n v="4.4514625720755499E-2"/>
    <n v="9.2786272368965E-3"/>
    <n v="6.9694820399507501E-2"/>
    <n v="2.4605220192952502E-2"/>
    <n v="4.9030928776515499E-2"/>
    <n v="0.148093293550112"/>
  </r>
  <r>
    <n v="2"/>
    <x v="3"/>
    <x v="1"/>
    <n v="0.94930139999999996"/>
    <n v="2.1653499999999999E-2"/>
    <n v="0.38753389999999999"/>
    <n v="4.3070400000000002E-2"/>
    <n v="2.9300000000000001E-5"/>
    <n v="0.26172970000000001"/>
    <n v="0.40760869999999999"/>
    <n v="0.25579849999999998"/>
    <n v="3.2047E-3"/>
    <n v="0.46151379999999997"/>
    <n v="0.17704520000000001"/>
    <n v="0.38941890000000001"/>
    <n v="0.47069820000000001"/>
    <n v="0.3120269"/>
    <n v="7.5409000000000004E-2"/>
    <n v="4.2142400000000003E-2"/>
    <n v="7.9461799999999999E-2"/>
    <n v="0.11933149999999999"/>
    <n v="0.98981260000000004"/>
    <n v="0.86819089999999999"/>
    <n v="0.77678570000000002"/>
    <n v="0.12619810000000001"/>
    <n v="1.11164E-2"/>
    <n v="0.20160435344345554"/>
    <n v="0.21114823070855135"/>
    <n v="1.5531006115978999E-2"/>
    <n v="2.1571673774990002E-2"/>
    <n v="1.25320293481065E-2"/>
    <n v="4.6068747621043002E-2"/>
    <n v="1.1019302036033001E-2"/>
    <n v="6.979709577248E-2"/>
    <n v="2.5084498774824004E-2"/>
    <n v="4.9634709239075502E-2"/>
    <n v="0.15196964420438"/>
  </r>
  <r>
    <n v="2"/>
    <x v="4"/>
    <x v="1"/>
    <n v="0.95009980000000005"/>
    <n v="2.3079499999999999E-2"/>
    <n v="0.4498645"/>
    <n v="4.6489599999999999E-2"/>
    <n v="3.6300000000000001E-5"/>
    <n v="0.21454229999999999"/>
    <n v="0.43478260000000002"/>
    <n v="0.28296880000000002"/>
    <n v="4.6788999999999997E-3"/>
    <n v="0.57651980000000003"/>
    <n v="8.2946699999999998E-2"/>
    <n v="0.43522620000000001"/>
    <n v="0.51941689999999996"/>
    <n v="0.26999040000000002"/>
    <n v="7.5052599999999997E-2"/>
    <n v="4.48466E-2"/>
    <n v="0.12333379999999999"/>
    <n v="0.12028949999999999"/>
    <n v="0.98795319999999998"/>
    <n v="0.86739829999999996"/>
    <n v="0.75892859999999995"/>
    <n v="0.12619810000000001"/>
    <n v="1.11164E-2"/>
    <n v="0.2049622952515425"/>
    <n v="0.2184962549857325"/>
    <n v="1.6050424535653002E-2"/>
    <n v="1.99096706832185E-2"/>
    <n v="1.3166819314048003E-2"/>
    <n v="4.8138785032923501E-2"/>
    <n v="1.3332502265057E-2"/>
    <n v="6.9758873227690005E-2"/>
    <n v="2.4605220192952502E-2"/>
    <n v="4.9126914532919508E-2"/>
    <n v="0.15583538071862299"/>
  </r>
  <r>
    <n v="2"/>
    <x v="5"/>
    <x v="1"/>
    <n v="0.95449099999999998"/>
    <n v="2.1955700000000002E-2"/>
    <n v="0.246613"/>
    <n v="4.9385900000000003E-2"/>
    <n v="4.3900000000000003E-5"/>
    <n v="0.21132490000000001"/>
    <n v="0.52989129999999995"/>
    <n v="0.29092119999999999"/>
    <n v="8.9090999999999997E-3"/>
    <n v="0.60339039999999999"/>
    <n v="7.4928800000000004E-2"/>
    <n v="0.48344730000000002"/>
    <n v="0.53910369999999996"/>
    <n v="0.23003270000000001"/>
    <n v="7.5812500000000005E-2"/>
    <n v="4.4639100000000001E-2"/>
    <n v="0.1820435"/>
    <n v="0.1177347"/>
    <n v="0.98627920000000002"/>
    <n v="0.83675080000000002"/>
    <n v="0.76785709999999996"/>
    <n v="0.12619810000000001"/>
    <n v="1.11164E-2"/>
    <n v="0.20882912360572903"/>
    <n v="0.22695785147731745"/>
    <n v="1.4530411551298E-2"/>
    <n v="2.1518669375833001E-2"/>
    <n v="1.3656786926023498E-2"/>
    <n v="4.9186717255443504E-2"/>
    <n v="1.6321806904185502E-2"/>
    <n v="6.8769873451040506E-2"/>
    <n v="2.4844858141905003E-2"/>
    <n v="4.9705867853154499E-2"/>
    <n v="0.15912325575257452"/>
  </r>
  <r>
    <n v="2"/>
    <x v="6"/>
    <x v="1"/>
    <n v="0.95648699999999998"/>
    <n v="2.2657500000000001E-2"/>
    <n v="0.4823848"/>
    <n v="4.8754400000000003E-2"/>
    <n v="5.3100000000000003E-5"/>
    <n v="0.2150541"/>
    <n v="0.55706520000000004"/>
    <n v="0.31345260000000003"/>
    <n v="1.6472199999999999E-2"/>
    <n v="0.53567659999999995"/>
    <n v="2.8490000000000001E-2"/>
    <n v="0.52112190000000003"/>
    <n v="0.5589151"/>
    <n v="0.19205130000000001"/>
    <n v="9.81012E-2"/>
    <n v="5.8090500000000003E-2"/>
    <n v="0.26060879999999997"/>
    <n v="0.1159251"/>
    <n v="0.97983030000000004"/>
    <n v="0.79622950000000003"/>
    <n v="0.80357140000000005"/>
    <n v="0.12619810000000001"/>
    <n v="1.11164E-2"/>
    <n v="0.21695434135317201"/>
    <n v="0.24473787885057563"/>
    <n v="1.6369181844469997E-2"/>
    <n v="2.2140640062044501E-2"/>
    <n v="1.2940225305987998E-2"/>
    <n v="4.9923399934448498E-2"/>
    <n v="2.2394661866667002E-2"/>
    <n v="6.7382814349939507E-2"/>
    <n v="2.58034179896145E-2"/>
    <n v="5.14500472125025E-2"/>
    <n v="0.1655042941406695"/>
  </r>
  <r>
    <n v="2"/>
    <x v="7"/>
    <x v="1"/>
    <n v="0.95608780000000004"/>
    <n v="2.4642899999999999E-2"/>
    <n v="0.60704610000000003"/>
    <n v="5.2173600000000001E-2"/>
    <n v="6.4300000000000004E-5"/>
    <n v="0.218832"/>
    <n v="0.55706520000000004"/>
    <n v="0.33598410000000001"/>
    <n v="2.79451E-2"/>
    <n v="0.53030250000000001"/>
    <n v="0.14529919999999999"/>
    <n v="0.5710961"/>
    <n v="0.59961790000000004"/>
    <n v="0.15594810000000001"/>
    <n v="0.125107"/>
    <n v="7.4348300000000006E-2"/>
    <n v="0.36574499999999999"/>
    <n v="0.1166702"/>
    <n v="0.98198399999999997"/>
    <n v="0.78958980000000001"/>
    <n v="0.8125"/>
    <n v="0.12619810000000001"/>
    <n v="1.11164E-2"/>
    <n v="0.23075372078152001"/>
    <n v="0.27493440423566035"/>
    <n v="1.7361803338839001E-2"/>
    <n v="2.2477266169348999E-2"/>
    <n v="1.5218517033470999E-2"/>
    <n v="5.2051196662627502E-2"/>
    <n v="3.0250325296174004E-2"/>
    <n v="6.7351553658526006E-2"/>
    <n v="2.6043058622533501E-2"/>
    <n v="5.5057586541658994E-2"/>
    <n v="0.175696134239861"/>
  </r>
  <r>
    <n v="2"/>
    <x v="8"/>
    <x v="1"/>
    <n v="0.94890220000000003"/>
    <n v="2.98117E-2"/>
    <n v="0.77235770000000004"/>
    <n v="6.0854499999999999E-2"/>
    <n v="7.7700000000000005E-5"/>
    <n v="0.2226593"/>
    <n v="0.59782610000000003"/>
    <n v="0.38568590000000003"/>
    <n v="3.3521299999999997E-2"/>
    <n v="0.53137730000000005"/>
    <n v="0.1847782"/>
    <n v="0.59658599999999995"/>
    <n v="0.55812600000000001"/>
    <n v="0.12163060000000001"/>
    <n v="0.1578281"/>
    <n v="9.3998200000000004E-2"/>
    <n v="0.50643859999999996"/>
    <n v="0.1174154"/>
    <n v="0.98432059999999999"/>
    <n v="0.84316389999999997"/>
    <n v="0.82142859999999995"/>
    <n v="0.12619810000000001"/>
    <n v="1.11164E-2"/>
    <n v="0.24477583853916554"/>
    <n v="0.30561833730815507"/>
    <n v="1.8654626967275E-2"/>
    <n v="2.3749734773221003E-2"/>
    <n v="1.6868289224771002E-2"/>
    <n v="4.9956366777929001E-2"/>
    <n v="4.04346518175435E-2"/>
    <n v="6.8829469722973505E-2"/>
    <n v="2.6282699255452503E-2"/>
    <n v="5.9272650965267001E-2"/>
    <n v="0.1855031875738985"/>
  </r>
  <r>
    <n v="2"/>
    <x v="9"/>
    <x v="1"/>
    <n v="0.94091809999999998"/>
    <n v="3.2543900000000001E-2"/>
    <n v="0.63414630000000005"/>
    <n v="6.7463700000000001E-2"/>
    <n v="9.3999999999999994E-5"/>
    <n v="0.22653670000000001"/>
    <n v="0.59782610000000003"/>
    <n v="0.314778"/>
    <n v="3.8008E-2"/>
    <n v="0.60607750000000005"/>
    <n v="0.22425719999999999"/>
    <n v="0.66164719999999999"/>
    <n v="0.65955059999999999"/>
    <n v="0.12197959999999999"/>
    <n v="0.19747429999999999"/>
    <n v="0.1177479"/>
    <n v="0.69471470000000002"/>
    <n v="0.11635089999999999"/>
    <n v="0.99165199999999998"/>
    <n v="0.82668079999999999"/>
    <n v="0.83035709999999996"/>
    <n v="0.12619810000000001"/>
    <n v="1.11164E-2"/>
    <n v="0.26426962323250497"/>
    <n v="0.34827565877686917"/>
    <n v="1.7565872303619501E-2"/>
    <n v="2.4233360181333E-2"/>
    <n v="1.70585567644185E-2"/>
    <n v="5.6567064932474993E-2"/>
    <n v="5.3666053107052504E-2"/>
    <n v="6.8656378739201496E-2"/>
    <n v="2.6522337204405003E-2"/>
    <n v="5.8857789249371004E-2"/>
    <n v="0.20541183398313401"/>
  </r>
  <r>
    <n v="2"/>
    <x v="10"/>
    <x v="1"/>
    <n v="0.94211579999999995"/>
    <n v="3.3557900000000002E-2"/>
    <n v="0.32520300000000002"/>
    <n v="6.9969799999999999E-2"/>
    <n v="1.137E-4"/>
    <n v="0.2304648"/>
    <n v="0.59782610000000003"/>
    <n v="0.2533069"/>
    <n v="2.5445499999999999E-2"/>
    <n v="0.63294799999999996"/>
    <n v="0.26373629999999998"/>
    <n v="0.69219489999999995"/>
    <n v="0.64493080000000003"/>
    <n v="0.1223288"/>
    <n v="0.24551110000000001"/>
    <n v="0.14645269999999999"/>
    <n v="0.94666649999999997"/>
    <n v="0.11581859999999999"/>
    <n v="1"/>
    <n v="0.86507869999999998"/>
    <n v="0.83928570000000002"/>
    <n v="0.12619810000000001"/>
    <n v="1.11164E-2"/>
    <n v="0.28081003836075596"/>
    <n v="0.3844702621569332"/>
    <n v="1.5251427820243999E-2"/>
    <n v="2.4539211098663499E-2"/>
    <n v="1.6320031939359998E-2"/>
    <n v="5.7119706214489502E-2"/>
    <n v="7.0891374823406503E-2"/>
    <n v="6.9926308627268507E-2"/>
    <n v="2.6761977837324005E-2"/>
    <n v="5.6110670858267493E-2"/>
    <n v="0.22469936750248851"/>
  </r>
  <r>
    <n v="3"/>
    <x v="0"/>
    <x v="2"/>
    <n v="0.50470979999999999"/>
    <n v="0.3990958"/>
    <n v="0.38753389999999999"/>
    <n v="0.1852627"/>
    <n v="3.6200000000000001E-6"/>
    <n v="0.35840329999999998"/>
    <n v="0.55188859999999995"/>
    <n v="0.44334000000000001"/>
    <n v="0.14235349999999999"/>
    <n v="0.34767510000000001"/>
    <n v="0.20024420000000001"/>
    <n v="9.2735200000000004E-2"/>
    <n v="0.1264692"/>
    <n v="0.46219389999999999"/>
    <n v="8.7485499999999994E-2"/>
    <n v="5.9714400000000001E-2"/>
    <n v="0.17717649999999999"/>
    <n v="0.35256549999999998"/>
    <n v="0.64154089999999997"/>
    <n v="0.70664289999999996"/>
    <n v="0.85552790000000001"/>
    <n v="0.30670930000000002"/>
    <n v="0.29646610000000001"/>
    <n v="0.22636216080594096"/>
    <n v="0.26532456250536668"/>
    <n v="1.8972311428369998E-2"/>
    <n v="3.4996745757705491E-2"/>
    <n v="1.9617557471232998E-2"/>
    <n v="2.6713147273417497E-2"/>
    <n v="1.7584377931759501E-2"/>
    <n v="6.5587383688145498E-2"/>
    <n v="4.2890637255309998E-2"/>
    <n v="7.358661465730848E-2"/>
    <n v="0.15277554614863251"/>
  </r>
  <r>
    <n v="3"/>
    <x v="1"/>
    <x v="2"/>
    <n v="0.49181639999999999"/>
    <n v="0.43006460000000002"/>
    <n v="0.50677510000000003"/>
    <n v="0.1918879"/>
    <n v="6.64E-6"/>
    <n v="0.36656080000000002"/>
    <n v="0.57065220000000005"/>
    <n v="0.44599070000000002"/>
    <n v="0.2755416"/>
    <n v="0.395287"/>
    <n v="0.1921042"/>
    <n v="0.1223346"/>
    <n v="0.1649292"/>
    <n v="0.41453119999999999"/>
    <n v="8.4545200000000001E-2"/>
    <n v="6.0724800000000002E-2"/>
    <n v="0.19833310000000001"/>
    <n v="0.36491380000000001"/>
    <n v="0.67432919999999996"/>
    <n v="0.75365910000000003"/>
    <n v="0.84821429999999998"/>
    <n v="0.30670930000000002"/>
    <n v="0.29646610000000001"/>
    <n v="0.23853853875532852"/>
    <n v="0.29196955098156835"/>
    <n v="2.0462799263952999E-2"/>
    <n v="3.6007007058377005E-2"/>
    <n v="2.4468163065219997E-2"/>
    <n v="2.7536888117952997E-2"/>
    <n v="1.8503354292927002E-2"/>
    <n v="6.8865984275532491E-2"/>
    <n v="4.2694342681366002E-2"/>
    <n v="8.0937969387550004E-2"/>
    <n v="0.1576005693677785"/>
  </r>
  <r>
    <n v="3"/>
    <x v="2"/>
    <x v="2"/>
    <n v="0.50778440000000002"/>
    <n v="0.43750109999999998"/>
    <n v="0.37398369999999997"/>
    <n v="0.18973180000000001"/>
    <n v="1.22E-5"/>
    <n v="0.37487229999999999"/>
    <n v="0.55706520000000004"/>
    <n v="0.5175613"/>
    <n v="0.27067039999999998"/>
    <n v="0.44502439999999999"/>
    <n v="0.18396419999999999"/>
    <n v="0.15101439999999999"/>
    <n v="0.2011048"/>
    <n v="0.36913980000000002"/>
    <n v="8.1678799999999996E-2"/>
    <n v="6.1747900000000001E-2"/>
    <n v="0.22145770000000001"/>
    <n v="0.37715559999999998"/>
    <n v="0.70132249999999996"/>
    <n v="0.78333379999999997"/>
    <n v="0.84821429999999998"/>
    <n v="0.36102240000000002"/>
    <n v="0.3549852"/>
    <n v="0.2477831324813175"/>
    <n v="0.31219905554524141"/>
    <n v="1.9832818731518001E-2"/>
    <n v="3.60817059303205E-2"/>
    <n v="2.6115900063484996E-2"/>
    <n v="2.8321129389467001E-2"/>
    <n v="1.9526684409760003E-2"/>
    <n v="7.1466301223969492E-2"/>
    <n v="4.6438592732797504E-2"/>
    <n v="8.20304247253235E-2"/>
    <n v="0.16575270775599399"/>
  </r>
  <r>
    <n v="3"/>
    <x v="3"/>
    <x v="2"/>
    <n v="0.53972050000000005"/>
    <n v="0.4306682"/>
    <n v="0.30081360000000001"/>
    <n v="0.1903272"/>
    <n v="2.23E-5"/>
    <n v="0.38211129999999999"/>
    <n v="0.54347829999999997"/>
    <n v="0.58913190000000004"/>
    <n v="0.27304200000000001"/>
    <n v="0.49698300000000001"/>
    <n v="0.17582420000000001"/>
    <n v="0.17587220000000001"/>
    <n v="0.23329320000000001"/>
    <n v="0.32591170000000003"/>
    <n v="7.90328E-2"/>
    <n v="6.05336E-2"/>
    <n v="0.24673339999999999"/>
    <n v="0.39631680000000002"/>
    <n v="0.70326520000000003"/>
    <n v="0.79042979999999996"/>
    <n v="0.84821429999999998"/>
    <n v="0.36102240000000002"/>
    <n v="0.3549852"/>
    <n v="0.25254505451526155"/>
    <n v="0.32261934294486105"/>
    <n v="1.9516369846755501E-2"/>
    <n v="3.6227223096719996E-2"/>
    <n v="2.8026329768642E-2"/>
    <n v="2.8883347271009496E-2"/>
    <n v="2.0562884073990002E-2"/>
    <n v="7.2890307725346992E-2"/>
    <n v="4.6438592732797504E-2"/>
    <n v="8.3769922712117501E-2"/>
    <n v="0.16877513180314399"/>
  </r>
  <r>
    <n v="3"/>
    <x v="4"/>
    <x v="2"/>
    <n v="0.57644709999999999"/>
    <n v="0.43133250000000001"/>
    <n v="0.28184310000000001"/>
    <n v="0.19895969999999999"/>
    <n v="4.1E-5"/>
    <n v="0.2303608"/>
    <n v="0.55706520000000004"/>
    <n v="0.66998009999999997"/>
    <n v="0.3663633"/>
    <n v="0.55126149999999996"/>
    <n v="0.1096459"/>
    <n v="0.2008161"/>
    <n v="0.26548159999999998"/>
    <n v="0.28474349999999998"/>
    <n v="7.7296199999999995E-2"/>
    <n v="6.0466199999999998E-2"/>
    <n v="0.2743604"/>
    <n v="0.4152651"/>
    <n v="0.70128749999999995"/>
    <n v="0.79003540000000005"/>
    <n v="0.84821429999999998"/>
    <n v="0.36102240000000002"/>
    <n v="0.3549852"/>
    <n v="0.2534681375305205"/>
    <n v="0.32463928158395278"/>
    <n v="1.9854265263808499E-2"/>
    <n v="2.9508536448487999E-2"/>
    <n v="3.23515929931215E-2"/>
    <n v="2.9529240481756994E-2"/>
    <n v="2.1833269303225003E-2"/>
    <n v="7.3952640307323E-2"/>
    <n v="4.6438592732797504E-2"/>
    <n v="8.1714394705417998E-2"/>
    <n v="0.17175374282510247"/>
  </r>
  <r>
    <n v="3"/>
    <x v="5"/>
    <x v="2"/>
    <n v="0.60079839999999995"/>
    <n v="0.43746950000000001"/>
    <n v="0.26558209999999999"/>
    <n v="0.20015040000000001"/>
    <n v="4.4499999999999997E-5"/>
    <n v="0.23786789999999999"/>
    <n v="0.57065220000000005"/>
    <n v="0.71371770000000001"/>
    <n v="0.46179989999999999"/>
    <n v="0.57383280000000003"/>
    <n v="0.15527070000000001"/>
    <n v="0.22846140000000001"/>
    <n v="0.29613319999999999"/>
    <n v="0.24553730000000001"/>
    <n v="8.1858399999999998E-2"/>
    <n v="6.2054900000000003E-2"/>
    <n v="0.30455719999999997"/>
    <n v="0.43197790000000003"/>
    <n v="0.70047760000000003"/>
    <n v="0.78764460000000003"/>
    <n v="0.85714290000000004"/>
    <n v="0.36102240000000002"/>
    <n v="0.3549852"/>
    <n v="0.26307937256962294"/>
    <n v="0.34567108988716266"/>
    <n v="2.0187401651963997E-2"/>
    <n v="3.0158590262988502E-2"/>
    <n v="3.7160106743964E-2"/>
    <n v="3.02894096045115E-2"/>
    <n v="2.3728343776312999E-2"/>
    <n v="7.4877287164165501E-2"/>
    <n v="4.6678233365716505E-2"/>
    <n v="8.7506098658916495E-2"/>
    <n v="0.17557327391070651"/>
  </r>
  <r>
    <n v="3"/>
    <x v="6"/>
    <x v="2"/>
    <n v="0.59880239999999996"/>
    <n v="0.4652425"/>
    <n v="0.49593500000000001"/>
    <n v="0.1921253"/>
    <n v="4.8199999999999999E-5"/>
    <n v="0.25546849999999999"/>
    <n v="0.57065220000000005"/>
    <n v="0.74022529999999997"/>
    <n v="0.54928860000000002"/>
    <n v="0.5953292"/>
    <n v="0.1424501"/>
    <n v="0.2615093"/>
    <n v="0.331312"/>
    <n v="0.20819950000000001"/>
    <n v="9.0650700000000001E-2"/>
    <n v="7.0648600000000006E-2"/>
    <n v="0.3375629"/>
    <n v="0.44549709999999998"/>
    <n v="0.7121613"/>
    <n v="0.79284589999999999"/>
    <n v="0.875"/>
    <n v="0.36102240000000002"/>
    <n v="0.3549852"/>
    <n v="0.27521057532086096"/>
    <n v="0.37221722362683202"/>
    <n v="2.2585989601348999E-2"/>
    <n v="3.0656428107746502E-2"/>
    <n v="4.0601321714702501E-2"/>
    <n v="3.1510266514187001E-2"/>
    <n v="2.6386275710939502E-2"/>
    <n v="7.6312781724348494E-2"/>
    <n v="4.7157511947588E-2"/>
    <n v="9.3843739423798006E-2"/>
    <n v="0.18136683589706298"/>
  </r>
  <r>
    <n v="3"/>
    <x v="7"/>
    <x v="2"/>
    <n v="0.60718559999999999"/>
    <n v="0.49475039999999998"/>
    <n v="0.56097560000000002"/>
    <n v="0.19322349999999999"/>
    <n v="4.8900000000000003E-5"/>
    <n v="0.2740628"/>
    <n v="0.58423910000000001"/>
    <n v="0.84691850000000002"/>
    <n v="0.61011400000000005"/>
    <n v="0.60553999999999997"/>
    <n v="0.1481481"/>
    <n v="0.30007470000000003"/>
    <n v="0.37238860000000001"/>
    <n v="0.17264090000000001"/>
    <n v="0.1001372"/>
    <n v="8.0144199999999999E-2"/>
    <n v="0.373639"/>
    <n v="0.45827119999999999"/>
    <n v="0.72621449999999999"/>
    <n v="0.81385200000000002"/>
    <n v="0.875"/>
    <n v="0.36102240000000002"/>
    <n v="0.3549852"/>
    <n v="0.28841723942465847"/>
    <n v="0.40111673827046634"/>
    <n v="2.3898533794491996E-2"/>
    <n v="3.1837799608718506E-2"/>
    <n v="4.4791183776505497E-2"/>
    <n v="3.3248954470322001E-2"/>
    <n v="2.9288349811462E-2"/>
    <n v="7.8194906015570498E-2"/>
    <n v="4.7157511947588E-2"/>
    <n v="0.100527517179716"/>
    <n v="0.18788972224494249"/>
  </r>
  <r>
    <n v="3"/>
    <x v="8"/>
    <x v="2"/>
    <n v="0.57884230000000003"/>
    <n v="0.55144439999999995"/>
    <n v="0.68021679999999995"/>
    <n v="0.19943839999999999"/>
    <n v="4.9599999999999999E-5"/>
    <n v="0.29370669999999999"/>
    <n v="0.61141310000000004"/>
    <n v="0.86414840000000004"/>
    <n v="0.66555569999999997"/>
    <n v="0.62972349999999999"/>
    <n v="0.16117219999999999"/>
    <n v="0.33151330000000001"/>
    <n v="0.38368570000000002"/>
    <n v="0.13877700000000001"/>
    <n v="0.11037279999999999"/>
    <n v="9.0636300000000003E-2"/>
    <n v="0.41307100000000002"/>
    <n v="0.46966150000000001"/>
    <n v="0.75943079999999996"/>
    <n v="0.84405019999999997"/>
    <n v="0.875"/>
    <n v="0.36102240000000002"/>
    <n v="0.3549852"/>
    <n v="0.30091326588986994"/>
    <n v="0.42846119838396157"/>
    <n v="2.58121989076565E-2"/>
    <n v="3.3529338370618E-2"/>
    <n v="4.7379847612334006E-2"/>
    <n v="3.3563772501083E-2"/>
    <n v="3.2457159127353002E-2"/>
    <n v="8.1013437423237494E-2"/>
    <n v="4.7157511947588E-2"/>
    <n v="0.10672138489060851"/>
    <n v="0.19419188099926149"/>
  </r>
  <r>
    <n v="3"/>
    <x v="9"/>
    <x v="2"/>
    <n v="0.61037920000000001"/>
    <n v="0.57443569999999999"/>
    <n v="0.58807589999999998"/>
    <n v="0.20099919999999999"/>
    <n v="5.02E-5"/>
    <n v="0.31445919999999999"/>
    <n v="0.625"/>
    <n v="0.89396949999999997"/>
    <n v="0.7257403"/>
    <n v="0.60392789999999996"/>
    <n v="0.1741962"/>
    <n v="0.38071149999999998"/>
    <n v="0.497778"/>
    <n v="0.13140360000000001"/>
    <n v="0.12141639999999999"/>
    <n v="0.1022295"/>
    <n v="0.45617089999999999"/>
    <n v="0.47711300000000001"/>
    <n v="0.80089239999999995"/>
    <n v="0.9635262"/>
    <n v="0.875"/>
    <n v="0.36102240000000002"/>
    <n v="0.3549852"/>
    <n v="0.31972348543213347"/>
    <n v="0.46962270675876078"/>
    <n v="2.6064222035779998E-2"/>
    <n v="3.4835470491805999E-2"/>
    <n v="4.9788257124866994E-2"/>
    <n v="3.9801575061416496E-2"/>
    <n v="3.5917381475060003E-2"/>
    <n v="8.6159067295615996E-2"/>
    <n v="4.7157511947588E-2"/>
    <n v="0.11068794965245299"/>
    <n v="0.20903553577968048"/>
  </r>
  <r>
    <n v="3"/>
    <x v="10"/>
    <x v="2"/>
    <n v="0.59321360000000001"/>
    <n v="0.62844160000000004"/>
    <n v="0.46341460000000001"/>
    <n v="0.20377480000000001"/>
    <n v="5.0899999999999997E-5"/>
    <n v="0.33638309999999999"/>
    <n v="0.63819879999999996"/>
    <n v="0.92466999999999999"/>
    <n v="0.77701569999999998"/>
    <n v="0.60339039999999999"/>
    <n v="0.1872202"/>
    <n v="0.4147652"/>
    <n v="0.53432740000000001"/>
    <n v="0.1241106"/>
    <n v="0.13333200000000001"/>
    <n v="0.1150394"/>
    <n v="0.50328010000000001"/>
    <n v="0.47934850000000001"/>
    <n v="0.83230470000000001"/>
    <n v="0.97774269999999996"/>
    <n v="0.875"/>
    <n v="0.36102240000000002"/>
    <n v="0.3549852"/>
    <n v="0.33174295784319247"/>
    <n v="0.49592434631149818"/>
    <n v="2.619665199273E-2"/>
    <n v="3.6245233280761499E-2"/>
    <n v="5.2210557550063492E-2"/>
    <n v="4.2289893475164E-2"/>
    <n v="3.9696046526309002E-2"/>
    <n v="8.7947063070576509E-2"/>
    <n v="4.7157511947588E-2"/>
    <n v="0.114652442823555"/>
    <n v="0.2170905150196375"/>
  </r>
  <r>
    <n v="4"/>
    <x v="0"/>
    <x v="3"/>
    <n v="0.78941649999999997"/>
    <n v="9.5538899999999996E-2"/>
    <n v="0.40379409999999999"/>
    <n v="0.14086080000000001"/>
    <n v="6.0700000000000003E-6"/>
    <n v="0.12950690000000001"/>
    <n v="0.65209450000000002"/>
    <n v="0.45725640000000001"/>
    <n v="3.33291E-2"/>
    <n v="0.1499711"/>
    <n v="0.16361419999999999"/>
    <n v="6.12966E-2"/>
    <n v="0.1153798"/>
    <n v="0.30716840000000001"/>
    <n v="2.0317999999999999E-2"/>
    <n v="7.7307000000000001E-3"/>
    <n v="2.85978E-2"/>
    <n v="0.18618270000000001"/>
    <n v="0.42978329999999998"/>
    <n v="0.73763970000000001"/>
    <n v="0.88028200000000001"/>
    <n v="0.22044730000000001"/>
    <n v="0.17419889999999999"/>
    <n v="0.158878542417285"/>
    <n v="0.11765337146874383"/>
    <n v="1.54032473862035E-2"/>
    <n v="2.3690653243031504E-2"/>
    <n v="1.3560855526844998E-2"/>
    <n v="1.9028608030033999E-2"/>
    <n v="3.1524326192870003E-3"/>
    <n v="4.7482956555775502E-2"/>
    <n v="3.6559789056108502E-2"/>
    <n v="5.2654756156080007E-2"/>
    <n v="0.106223786261205"/>
  </r>
  <r>
    <n v="4"/>
    <x v="1"/>
    <x v="3"/>
    <n v="0.77644709999999995"/>
    <n v="0.1043665"/>
    <n v="0.53387530000000005"/>
    <n v="0.14595749999999999"/>
    <n v="9.5200000000000003E-6"/>
    <n v="0.13625409999999999"/>
    <n v="0.65217389999999997"/>
    <n v="0.45725640000000001"/>
    <n v="3.2431700000000001E-2"/>
    <n v="0.2068421"/>
    <n v="0.1644282"/>
    <n v="8.6729100000000003E-2"/>
    <n v="0.12676000000000001"/>
    <n v="0.29067660000000001"/>
    <n v="2.23736E-2"/>
    <n v="9.3772000000000005E-3"/>
    <n v="4.1573899999999997E-2"/>
    <n v="0.1912923"/>
    <n v="0.46495609999999998"/>
    <n v="0.70692149999999998"/>
    <n v="0.88392859999999995"/>
    <n v="0.22044730000000001"/>
    <n v="0.17419889999999999"/>
    <n v="0.16383979120226297"/>
    <n v="0.12850983611305594"/>
    <n v="1.6442261327818501E-2"/>
    <n v="2.4244216377753001E-2"/>
    <n v="1.4193377871920997E-2"/>
    <n v="1.98012860369755E-2"/>
    <n v="4.0202937753570003E-3"/>
    <n v="4.8480693233940497E-2"/>
    <n v="3.66576625784975E-2"/>
    <n v="5.4879855577492503E-2"/>
    <n v="0.10895993562477049"/>
  </r>
  <r>
    <n v="4"/>
    <x v="2"/>
    <x v="3"/>
    <n v="0.76566869999999998"/>
    <n v="0.1100756"/>
    <n v="0.40921410000000003"/>
    <n v="0.1479808"/>
    <n v="1.49E-5"/>
    <n v="0.14322489999999999"/>
    <n v="0.65217389999999997"/>
    <n v="0.48774030000000002"/>
    <n v="3.1534399999999997E-2"/>
    <n v="0.26743630000000002"/>
    <n v="0.16524220000000001"/>
    <n v="0.11144320000000001"/>
    <n v="0.14893880000000001"/>
    <n v="0.27450639999999998"/>
    <n v="2.4514000000000001E-2"/>
    <n v="1.11222E-2"/>
    <n v="5.6685399999999997E-2"/>
    <n v="0.19629550000000001"/>
    <n v="0.50220759999999998"/>
    <n v="0.7242461"/>
    <n v="0.875"/>
    <n v="0.26038339999999999"/>
    <n v="0.22335830000000001"/>
    <n v="0.17176216832769003"/>
    <n v="0.14584599700495285"/>
    <n v="1.54929429939035E-2"/>
    <n v="2.467206553858E-2"/>
    <n v="1.5441474881895498E-2"/>
    <n v="2.1003603541537998E-2"/>
    <n v="5.0058424187340005E-3"/>
    <n v="5.0755896860307001E-2"/>
    <n v="3.9390342092731997E-2"/>
    <n v="5.5606483414379002E-2"/>
    <n v="0.11615568491331101"/>
  </r>
  <r>
    <n v="4"/>
    <x v="3"/>
    <x v="3"/>
    <n v="0.76367260000000003"/>
    <n v="0.1087736"/>
    <n v="0.25474229999999998"/>
    <n v="0.13920750000000001"/>
    <n v="2.34E-5"/>
    <n v="0.1475147"/>
    <n v="0.63858689999999996"/>
    <n v="0.53214050000000002"/>
    <n v="7.7810500000000005E-2"/>
    <n v="0.33199770000000001"/>
    <n v="0.16605619999999999"/>
    <n v="0.1299787"/>
    <n v="0.16675670000000001"/>
    <n v="0.25865199999999999"/>
    <n v="2.28977E-2"/>
    <n v="1.0756E-2"/>
    <n v="7.4283299999999997E-2"/>
    <n v="0.20161809999999999"/>
    <n v="0.50240209999999996"/>
    <n v="0.70669289999999996"/>
    <n v="0.875"/>
    <n v="0.26038339999999999"/>
    <n v="0.22335830000000001"/>
    <n v="0.174676731021531"/>
    <n v="0.15222379586380527"/>
    <n v="1.4259205736150001E-2"/>
    <n v="2.4260948347468999E-2"/>
    <n v="1.8541857266965001E-2"/>
    <n v="2.1808428472154001E-2"/>
    <n v="5.7656454078545E-3"/>
    <n v="5.06503036982065E-2"/>
    <n v="3.9390342092731997E-2"/>
    <n v="5.7062011350584002E-2"/>
    <n v="0.117614719670947"/>
  </r>
  <r>
    <n v="4"/>
    <x v="4"/>
    <x v="3"/>
    <n v="0.7668663"/>
    <n v="0.1091857"/>
    <n v="0.23848179999999999"/>
    <n v="0.14580460000000001"/>
    <n v="2.9300000000000001E-5"/>
    <n v="4.1342999999999998E-2"/>
    <n v="0.63858689999999996"/>
    <n v="0.57256459999999998"/>
    <n v="7.7041399999999996E-2"/>
    <n v="0.40078629999999998"/>
    <n v="0.1417175"/>
    <n v="0.14802580000000001"/>
    <n v="0.19200900000000001"/>
    <n v="0.24310680000000001"/>
    <n v="2.1533799999999999E-2"/>
    <n v="1.07592E-2"/>
    <n v="9.4777200000000006E-2"/>
    <n v="0.2065148"/>
    <n v="0.51285049999999999"/>
    <n v="0.71366649999999998"/>
    <n v="0.86607140000000005"/>
    <n v="0.26038339999999999"/>
    <n v="0.22335830000000001"/>
    <n v="0.173671391709461"/>
    <n v="0.15002385968441581"/>
    <n v="1.4185789184113501E-2"/>
    <n v="1.9419544520500501E-2"/>
    <n v="1.9743083060283998E-2"/>
    <n v="2.2912703060553999E-2"/>
    <n v="6.7056554718790008E-3"/>
    <n v="5.1553914952316995E-2"/>
    <n v="3.9150701459813003E-2"/>
    <n v="5.3348416764898002E-2"/>
    <n v="0.120322974944563"/>
  </r>
  <r>
    <n v="4"/>
    <x v="5"/>
    <x v="3"/>
    <n v="0.81037930000000002"/>
    <n v="0.108255"/>
    <n v="0.25745230000000002"/>
    <n v="0.14227670000000001"/>
    <n v="4.4100000000000001E-5"/>
    <n v="1.6944899999999999E-2"/>
    <n v="0.66576089999999999"/>
    <n v="0.56461229999999996"/>
    <n v="0.11876680000000001"/>
    <n v="0.41744609999999999"/>
    <n v="0.16939360000000001"/>
    <n v="0.1683143"/>
    <n v="0.20841470000000001"/>
    <n v="0.22786500000000001"/>
    <n v="2.3859999999999999E-2"/>
    <n v="1.06552E-2"/>
    <n v="0.1186432"/>
    <n v="0.2113051"/>
    <n v="0.51974560000000003"/>
    <n v="0.68235179999999995"/>
    <n v="0.86607140000000005"/>
    <n v="0.26038339999999999"/>
    <n v="0.22335830000000001"/>
    <n v="0.17723334274097449"/>
    <n v="0.15781830763781934"/>
    <n v="1.4860573369230501E-2"/>
    <n v="1.8554978962435E-2"/>
    <n v="2.1516221071947499E-2"/>
    <n v="2.3748824591563002E-2"/>
    <n v="8.0525850832200013E-3"/>
    <n v="5.1349458202765499E-2"/>
    <n v="3.9150701459813003E-2"/>
    <n v="5.4931773403613E-2"/>
    <n v="0.1223015693373615"/>
  </r>
  <r>
    <n v="4"/>
    <x v="6"/>
    <x v="3"/>
    <n v="0.82355290000000003"/>
    <n v="0.11174389999999999"/>
    <n v="0.49593500000000001"/>
    <n v="0.14430009999999999"/>
    <n v="4.2700000000000001E-5"/>
    <n v="2.3792000000000001E-2"/>
    <n v="0.66576089999999999"/>
    <n v="0.57389000000000001"/>
    <n v="0.12575310000000001"/>
    <n v="0.42067060000000001"/>
    <n v="0.12983310000000001"/>
    <n v="0.19595950000000001"/>
    <n v="0.23948169999999999"/>
    <n v="0.21292069999999999"/>
    <n v="2.7456600000000001E-2"/>
    <n v="1.3580399999999999E-2"/>
    <n v="0.1464365"/>
    <n v="0.2154567"/>
    <n v="0.55224309999999999"/>
    <n v="0.69476470000000001"/>
    <n v="0.86607140000000005"/>
    <n v="0.26038339999999999"/>
    <n v="0.22335830000000001"/>
    <n v="0.18504609843398201"/>
    <n v="0.17491458916528582"/>
    <n v="1.6929069311542498E-2"/>
    <n v="1.8975039223315501E-2"/>
    <n v="2.1434634305420999E-2"/>
    <n v="2.5473765880816499E-2"/>
    <n v="9.8289136645000018E-3"/>
    <n v="5.3253974588573505E-2"/>
    <n v="3.9150701459813003E-2"/>
    <n v="5.7338742840278997E-2"/>
    <n v="0.127707355593703"/>
  </r>
  <r>
    <n v="4"/>
    <x v="7"/>
    <x v="3"/>
    <n v="0.81437119999999996"/>
    <n v="0.12555459999999999"/>
    <n v="0.78048779999999995"/>
    <n v="0.14174980000000001"/>
    <n v="4.8099999999999997E-5"/>
    <n v="3.11548E-2"/>
    <n v="0.66576089999999999"/>
    <n v="0.5805169"/>
    <n v="0.1387002"/>
    <n v="0.4453915"/>
    <n v="0.13553109999999999"/>
    <n v="0.22906489999999999"/>
    <n v="0.26257429999999998"/>
    <n v="0.1982679"/>
    <n v="3.1295499999999997E-2"/>
    <n v="1.67864E-2"/>
    <n v="0.1788032"/>
    <n v="0.22045989999999999"/>
    <n v="0.5869915"/>
    <n v="0.68677840000000001"/>
    <n v="0.86607140000000005"/>
    <n v="0.26038339999999999"/>
    <n v="0.22335830000000001"/>
    <n v="0.1937707290919915"/>
    <n v="0.19400628328878103"/>
    <n v="1.9313205461176E-2"/>
    <n v="1.9219944697599502E-2"/>
    <n v="2.2341513110576E-2"/>
    <n v="2.7086059149368496E-2"/>
    <n v="1.1864710867218499E-2"/>
    <n v="5.4794594346239997E-2"/>
    <n v="3.9150701459813003E-2"/>
    <n v="6.0874663269351502E-2"/>
    <n v="0.13289606582263999"/>
  </r>
  <r>
    <n v="4"/>
    <x v="8"/>
    <x v="3"/>
    <n v="0.74770460000000005"/>
    <n v="0.1513031"/>
    <n v="0.62330620000000003"/>
    <n v="0.15862879999999999"/>
    <n v="5.41E-5"/>
    <n v="3.9072299999999997E-2"/>
    <n v="0.67934779999999995"/>
    <n v="0.52948980000000001"/>
    <n v="0.14940390000000001"/>
    <n v="0.42013309999999998"/>
    <n v="0.12576309999999999"/>
    <n v="0.25711250000000002"/>
    <n v="0.285916"/>
    <n v="0.18390119999999999"/>
    <n v="3.5393099999999997E-2"/>
    <n v="2.0299899999999999E-2"/>
    <n v="0.21649589999999999"/>
    <n v="0.22461149999999999"/>
    <n v="0.62600549999999999"/>
    <n v="0.77814899999999998"/>
    <n v="0.86607140000000005"/>
    <n v="0.26038339999999999"/>
    <n v="0.22335830000000001"/>
    <n v="0.20060611519695501"/>
    <n v="0.2089638334530565"/>
    <n v="1.78887746374E-2"/>
    <n v="2.0583083276212499E-2"/>
    <n v="2.1315061117428501E-2"/>
    <n v="2.8531023305185501E-2"/>
    <n v="1.42001741793105E-2"/>
    <n v="5.8937297221604998E-2"/>
    <n v="3.9150701459813003E-2"/>
    <n v="5.9786919031041004E-2"/>
    <n v="0.14081919616591398"/>
  </r>
  <r>
    <n v="4"/>
    <x v="9"/>
    <x v="3"/>
    <n v="0.7840319"/>
    <n v="0.16780110000000001"/>
    <n v="0.498645"/>
    <n v="0.15868099999999999"/>
    <n v="6.0999999999999999E-5"/>
    <n v="4.7586200000000002E-2"/>
    <n v="0.69293479999999996"/>
    <n v="0.48972840000000001"/>
    <n v="0.16119729999999999"/>
    <n v="0.55287370000000002"/>
    <n v="0.1159951"/>
    <n v="0.29820679999999999"/>
    <n v="0.33243339999999999"/>
    <n v="0.1684766"/>
    <n v="3.9766900000000001E-2"/>
    <n v="2.4150600000000001E-2"/>
    <n v="0.26039099999999998"/>
    <n v="0.22727269999999999"/>
    <n v="0.65993610000000003"/>
    <n v="0.80142970000000002"/>
    <n v="0.86607140000000005"/>
    <n v="0.26038339999999999"/>
    <n v="0.22335830000000001"/>
    <n v="0.20986323235184301"/>
    <n v="0.22922074244028501"/>
    <n v="1.7797499316355502E-2"/>
    <n v="2.1232471992557001E-2"/>
    <n v="2.2345161889328502E-2"/>
    <n v="3.1374191789547999E-2"/>
    <n v="1.68819400666975E-2"/>
    <n v="6.1081265837543502E-2"/>
    <n v="3.9150701459813003E-2"/>
    <n v="6.1375133198241005E-2"/>
    <n v="0.148488099153602"/>
  </r>
  <r>
    <n v="4"/>
    <x v="10"/>
    <x v="3"/>
    <n v="0.8"/>
    <n v="0.17425860000000001"/>
    <n v="0.47696480000000002"/>
    <n v="0.16386220000000001"/>
    <n v="6.8700000000000003E-5"/>
    <n v="5.67415E-2"/>
    <n v="0.7060689"/>
    <n v="0.45230350000000002"/>
    <n v="0.1669658"/>
    <n v="0.54803710000000005"/>
    <n v="0.1062271"/>
    <n v="0.32737509999999997"/>
    <n v="0.36071769999999997"/>
    <n v="0.15338170000000001"/>
    <n v="4.4435500000000003E-2"/>
    <n v="2.8370699999999999E-2"/>
    <n v="0.31150909999999998"/>
    <n v="0.22929530000000001"/>
    <n v="0.67283150000000003"/>
    <n v="0.85280619999999996"/>
    <n v="0.86607140000000005"/>
    <n v="0.26038339999999999"/>
    <n v="0.22335830000000001"/>
    <n v="0.21693757969045302"/>
    <n v="0.24470120010162039"/>
    <n v="1.7990587659574002E-2"/>
    <n v="2.2131730575678001E-2"/>
    <n v="2.1646527453508001E-2"/>
    <n v="3.3035703205235495E-2"/>
    <n v="1.9964084323410503E-2"/>
    <n v="6.3018245013233998E-2"/>
    <n v="3.9150701459813003E-2"/>
    <n v="6.1768845688760003E-2"/>
    <n v="0.15516873400169301"/>
  </r>
  <r>
    <n v="5"/>
    <x v="0"/>
    <x v="4"/>
    <n v="0.45470959999999999"/>
    <n v="0.1941272"/>
    <n v="0.49593500000000001"/>
    <n v="0.43796889999999999"/>
    <n v="2.6299999999999999E-5"/>
    <n v="2.0730499999999999E-2"/>
    <n v="0.752189"/>
    <n v="4.3074899999999999E-2"/>
    <n v="1.5574899999999999E-2"/>
    <n v="0.30057250000000002"/>
    <n v="0.1509971"/>
    <n v="8.6930300000000002E-2"/>
    <n v="0.18964159999999999"/>
    <n v="0.39111479999999998"/>
    <n v="5.7066E-3"/>
    <n v="7.5431999999999999E-3"/>
    <n v="3.8658199999999997E-2"/>
    <n v="0.14551839999999999"/>
    <n v="0.37284780000000001"/>
    <n v="0.66534700000000002"/>
    <n v="0.91048519999999999"/>
    <n v="0.26837060000000001"/>
    <n v="0.44845950000000001"/>
    <n v="0.17274389934888151"/>
    <n v="0.14799427228476972"/>
    <n v="1.4228116506294001E-2"/>
    <n v="3.3272350141257498E-2"/>
    <n v="6.7528052895005006E-3"/>
    <n v="2.6316842523044497E-2"/>
    <n v="2.687395830973E-3"/>
    <n v="4.0852435548914004E-2"/>
    <n v="4.8633953508898001E-2"/>
    <n v="5.4253271937051997E-2"/>
    <n v="0.1184906274118295"/>
  </r>
  <r>
    <n v="5"/>
    <x v="1"/>
    <x v="4"/>
    <n v="0.45429140000000001"/>
    <n v="0.21514140000000001"/>
    <n v="0.45799459999999997"/>
    <n v="0.48987700000000001"/>
    <n v="2.7699999999999999E-5"/>
    <n v="2.6060699999999999E-2"/>
    <n v="0.70652170000000003"/>
    <n v="3.5785299999999999E-2"/>
    <n v="3.8712999999999997E-2"/>
    <n v="0.35324260000000002"/>
    <n v="0.1644282"/>
    <n v="0.11650099999999999"/>
    <n v="0.2356606"/>
    <n v="0.36692639999999999"/>
    <n v="7.8685999999999999E-3"/>
    <n v="8.4110999999999995E-3"/>
    <n v="5.7922800000000003E-2"/>
    <n v="0.14871190000000001"/>
    <n v="0.41326439999999998"/>
    <n v="0.71232209999999996"/>
    <n v="0.89285709999999996"/>
    <n v="0.26837060000000001"/>
    <n v="0.44845950000000001"/>
    <n v="0.1818863249463285"/>
    <n v="0.16800020719423589"/>
    <n v="1.4439680029615E-2"/>
    <n v="3.50370914248E-2"/>
    <n v="8.1539729870750005E-3"/>
    <n v="2.8367167746653998E-2"/>
    <n v="3.8400072715520004E-3"/>
    <n v="4.3887584276321001E-2"/>
    <n v="4.8160821210311497E-2"/>
    <n v="5.7630744441490002E-2"/>
    <n v="0.12425558050483849"/>
  </r>
  <r>
    <n v="5"/>
    <x v="2"/>
    <x v="4"/>
    <n v="0.47105789999999997"/>
    <n v="0.22212170000000001"/>
    <n v="0.44173440000000003"/>
    <n v="0.49512659999999997"/>
    <n v="2.9099999999999999E-5"/>
    <n v="3.1690999999999997E-2"/>
    <n v="0.67934779999999995"/>
    <n v="3.5785299999999999E-2"/>
    <n v="4.5699299999999998E-2"/>
    <n v="0.4086342"/>
    <n v="0.1778592"/>
    <n v="0.14497959999999999"/>
    <n v="0.27270840000000002"/>
    <n v="0.3433679"/>
    <n v="1.01634E-2"/>
    <n v="9.3065000000000005E-3"/>
    <n v="8.1361299999999998E-2"/>
    <n v="0.15126680000000001"/>
    <n v="0.44202760000000002"/>
    <n v="0.7238002"/>
    <n v="0.88392859999999995"/>
    <n v="0.28594249999999999"/>
    <n v="0.81675699999999996"/>
    <n v="0.20135147408110196"/>
    <n v="0.21059486683271017"/>
    <n v="1.4696795368869501E-2"/>
    <n v="3.5074426025350998E-2"/>
    <n v="9.1942075150475006E-3"/>
    <n v="3.0032574017229502E-2"/>
    <n v="5.2123940887430012E-3"/>
    <n v="4.5517330987325001E-2"/>
    <n v="6.1623746078536504E-2"/>
    <n v="5.8965428909268001E-2"/>
    <n v="0.14238604517183401"/>
  </r>
  <r>
    <n v="5"/>
    <x v="3"/>
    <x v="4"/>
    <n v="0.50618759999999996"/>
    <n v="0.22004219999999999"/>
    <n v="0.31436370000000002"/>
    <n v="0.52273389999999997"/>
    <n v="3.0599999999999998E-5"/>
    <n v="3.6517000000000001E-2"/>
    <n v="0.72010870000000005"/>
    <n v="4.2412199999999997E-2"/>
    <n v="5.3711099999999998E-2"/>
    <n v="0.46688849999999998"/>
    <n v="0.19129019999999999"/>
    <n v="0.16796939999999999"/>
    <n v="0.30032809999999999"/>
    <n v="0.3204226"/>
    <n v="1.05833E-2"/>
    <n v="9.1678999999999997E-3"/>
    <n v="0.1098778"/>
    <n v="0.15360869999999999"/>
    <n v="0.44352989999999998"/>
    <n v="0.7411278"/>
    <n v="0.89285709999999996"/>
    <n v="0.28594249999999999"/>
    <n v="0.81675699999999996"/>
    <n v="0.20758814816342452"/>
    <n v="0.22424228396644563"/>
    <n v="1.4122362626499E-2"/>
    <n v="3.7227531060076501E-2"/>
    <n v="1.0425365355059998E-2"/>
    <n v="3.1129554245120497E-2"/>
    <n v="6.665848567604501E-3"/>
    <n v="4.6154102281575002E-2"/>
    <n v="6.1863384027488991E-2"/>
    <n v="6.17752590416355E-2"/>
    <n v="0.14581288912178897"/>
  </r>
  <r>
    <n v="5"/>
    <x v="4"/>
    <x v="4"/>
    <n v="0.53093809999999997"/>
    <n v="0.22353770000000001"/>
    <n v="0.2357718"/>
    <n v="0.51647469999999995"/>
    <n v="3.3800000000000002E-5"/>
    <n v="2.25752E-2"/>
    <n v="0.7336956"/>
    <n v="5.3015199999999998E-2"/>
    <n v="6.2043300000000003E-2"/>
    <n v="0.52815279999999998"/>
    <n v="0.17753360000000001"/>
    <n v="0.19190760000000001"/>
    <n v="0.33463470000000001"/>
    <n v="0.29807479999999997"/>
    <n v="1.0579099999999999E-2"/>
    <n v="9.4848999999999992E-3"/>
    <n v="0.1445726"/>
    <n v="0.1566958"/>
    <n v="0.44277050000000001"/>
    <n v="0.77437610000000001"/>
    <n v="0.89285709999999996"/>
    <n v="0.28594249999999999"/>
    <n v="0.81675699999999996"/>
    <n v="0.21183860341359298"/>
    <n v="0.23354335294033093"/>
    <n v="1.39220222788865E-2"/>
    <n v="3.6511402700408001E-2"/>
    <n v="1.1417654383342499E-2"/>
    <n v="3.2560136491379496E-2"/>
    <n v="8.4241282222395006E-3"/>
    <n v="4.7139875309848006E-2"/>
    <n v="6.1863384027488991E-2"/>
    <n v="6.1851079362636993E-2"/>
    <n v="0.149987524050956"/>
  </r>
  <r>
    <n v="5"/>
    <x v="5"/>
    <x v="4"/>
    <n v="0.56686630000000005"/>
    <n v="0.2243694"/>
    <n v="0.24932299999999999"/>
    <n v="0.51322040000000002"/>
    <n v="3.79E-5"/>
    <n v="2.6865E-2"/>
    <n v="0.7336956"/>
    <n v="7.0245199999999994E-2"/>
    <n v="6.6017199999999998E-2"/>
    <n v="0.55448600000000003"/>
    <n v="0.16695160000000001"/>
    <n v="0.21992639999999999"/>
    <n v="0.36458030000000002"/>
    <n v="0.27630870000000002"/>
    <n v="9.3629999999999998E-3"/>
    <n v="9.4563000000000008E-3"/>
    <n v="0.18678410000000001"/>
    <n v="0.1596764"/>
    <n v="0.44602229999999998"/>
    <n v="0.79457929999999999"/>
    <n v="0.90178570000000002"/>
    <n v="0.28594249999999999"/>
    <n v="0.81675699999999996"/>
    <n v="0.2176238701693905"/>
    <n v="0.24620297690081508"/>
    <n v="1.4501615321096501E-2"/>
    <n v="3.6576279125172001E-2"/>
    <n v="1.2033627535497998E-2"/>
    <n v="3.3986455267432998E-2"/>
    <n v="1.0463361698071001E-2"/>
    <n v="4.7959506561711995E-2"/>
    <n v="6.2103024660407999E-2"/>
    <n v="6.3111521981766505E-2"/>
    <n v="0.15451234818762399"/>
  </r>
  <r>
    <n v="5"/>
    <x v="6"/>
    <x v="4"/>
    <n v="0.57564870000000001"/>
    <n v="0.23866960000000001"/>
    <n v="0.42276419999999998"/>
    <n v="0.55925950000000002"/>
    <n v="4.3699999999999998E-5"/>
    <n v="2.1352099999999999E-2"/>
    <n v="0.74728260000000002"/>
    <n v="6.7594399999999999E-2"/>
    <n v="6.14665E-2"/>
    <n v="0.55394860000000001"/>
    <n v="0.1216931"/>
    <n v="0.25495719999999999"/>
    <n v="0.38439180000000001"/>
    <n v="0.25510929999999998"/>
    <n v="7.4269999999999996E-3"/>
    <n v="8.1092000000000004E-3"/>
    <n v="0.23814109999999999"/>
    <n v="0.16127320000000001"/>
    <n v="0.47868430000000001"/>
    <n v="0.79916019999999999"/>
    <n v="0.89285709999999996"/>
    <n v="0.28594249999999999"/>
    <n v="0.81675699999999996"/>
    <n v="0.22560131114573101"/>
    <n v="0.26365963139755427"/>
    <n v="1.62790503141385E-2"/>
    <n v="3.8577199279647499E-2"/>
    <n v="1.1231695911726E-2"/>
    <n v="3.52800084244815E-2"/>
    <n v="1.2850044748938002E-2"/>
    <n v="4.9519928439310495E-2"/>
    <n v="6.1863384027488991E-2"/>
    <n v="6.6087945505512002E-2"/>
    <n v="0.15951336564021901"/>
  </r>
  <r>
    <n v="5"/>
    <x v="7"/>
    <x v="4"/>
    <n v="0.57644709999999999"/>
    <n v="0.25457150000000001"/>
    <n v="0.52032520000000004"/>
    <n v="0.57382549999999999"/>
    <n v="4.4199999999999997E-5"/>
    <n v="1.6140600000000001E-2"/>
    <n v="0.74728260000000002"/>
    <n v="6.2292899999999998E-2"/>
    <n v="5.5890299999999997E-2"/>
    <n v="0.56308449999999999"/>
    <n v="0.12128609999999999"/>
    <n v="0.29748839999999999"/>
    <n v="0.43236279999999999"/>
    <n v="0.2344619"/>
    <n v="5.5874000000000002E-3"/>
    <n v="6.8240999999999996E-3"/>
    <n v="0.30062480000000003"/>
    <n v="0.16318930000000001"/>
    <n v="0.53730630000000001"/>
    <n v="0.84177230000000003"/>
    <n v="0.89285709999999996"/>
    <n v="0.28594249999999999"/>
    <n v="0.81675699999999996"/>
    <n v="0.23625382995378699"/>
    <n v="0.28697003142480126"/>
    <n v="1.7415460359293498E-2"/>
    <n v="3.8968344672840001E-2"/>
    <n v="1.10486301675245E-2"/>
    <n v="3.8032540671123494E-2"/>
    <n v="1.5805098019116004E-2"/>
    <n v="5.3120372036400507E-2"/>
    <n v="6.1863384027488991E-2"/>
    <n v="6.7432435199657997E-2"/>
    <n v="0.16882139475412899"/>
  </r>
  <r>
    <n v="5"/>
    <x v="8"/>
    <x v="4"/>
    <n v="0.53932139999999995"/>
    <n v="0.27921439999999997"/>
    <n v="0.66666669999999995"/>
    <n v="0.6064773"/>
    <n v="4.4700000000000002E-5"/>
    <n v="1.1214099999999999E-2"/>
    <n v="0.77445649999999999"/>
    <n v="5.6991399999999998E-2"/>
    <n v="5.56339E-2"/>
    <n v="0.55126149999999996"/>
    <n v="0.11762309999999999"/>
    <n v="0.33438699999999999"/>
    <n v="0.42314239999999997"/>
    <n v="0.21435199999999999"/>
    <n v="3.8395E-3"/>
    <n v="5.5981E-3"/>
    <n v="0.37664599999999998"/>
    <n v="0.1649989"/>
    <n v="0.63202610000000004"/>
    <n v="0.87846120000000005"/>
    <n v="0.89285709999999996"/>
    <n v="0.28594249999999999"/>
    <n v="0.81675699999999996"/>
    <n v="0.247663014701309"/>
    <n v="0.31193620752283135"/>
    <n v="1.8652367681709997E-2"/>
    <n v="4.0638739453813001E-2"/>
    <n v="1.0756905576060499E-2"/>
    <n v="3.8244970020756996E-2"/>
    <n v="1.9449185020815503E-2"/>
    <n v="5.8057462920664007E-2"/>
    <n v="6.1863384027488991E-2"/>
    <n v="7.0048012711583493E-2"/>
    <n v="0.17761500198972552"/>
  </r>
  <r>
    <n v="5"/>
    <x v="9"/>
    <x v="4"/>
    <n v="0.56487019999999999"/>
    <n v="0.30774829999999997"/>
    <n v="0.57452579999999998"/>
    <n v="0.63789810000000002"/>
    <n v="4.5300000000000003E-5"/>
    <n v="6.5570999999999997E-3"/>
    <n v="0.70652170000000003"/>
    <n v="5.1689899999999997E-2"/>
    <n v="6.0376899999999997E-2"/>
    <n v="0.56147239999999998"/>
    <n v="0.11396009999999999"/>
    <n v="0.38525199999999998"/>
    <n v="0.51023799999999997"/>
    <n v="0.1816594"/>
    <n v="2.1786000000000002E-3"/>
    <n v="4.4285000000000001E-3"/>
    <n v="0.46913769999999999"/>
    <n v="0.16659570000000001"/>
    <n v="0.67380930000000006"/>
    <n v="0.88954080000000002"/>
    <n v="0.89285709999999996"/>
    <n v="0.28594249999999999"/>
    <n v="0.81675699999999996"/>
    <n v="0.25887169387244302"/>
    <n v="0.33646362680873892"/>
    <n v="1.8961790587723997E-2"/>
    <n v="4.0633155288881999E-2"/>
    <n v="1.0881243706415999E-2"/>
    <n v="4.2446249482110995E-2"/>
    <n v="2.3929213601147001E-2"/>
    <n v="6.0156657178674001E-2"/>
    <n v="6.1863384027488991E-2"/>
    <n v="7.0476189583021986E-2"/>
    <n v="0.18839550428942098"/>
  </r>
  <r>
    <n v="5"/>
    <x v="10"/>
    <x v="4"/>
    <n v="0.55129740000000005"/>
    <n v="0.3495086"/>
    <n v="0.39024389999999998"/>
    <n v="0.64828050000000004"/>
    <n v="4.5800000000000002E-5"/>
    <n v="2.1546999999999998E-3"/>
    <n v="0.62381850000000005"/>
    <n v="4.6525999999999998E-2"/>
    <n v="5.7684899999999997E-2"/>
    <n v="0.55986009999999997"/>
    <n v="0.1102971"/>
    <n v="0.42272539999999997"/>
    <n v="0.49997920000000001"/>
    <n v="0.1503874"/>
    <n v="6.0050000000000001E-4"/>
    <n v="3.3126000000000002E-3"/>
    <n v="0.58166830000000003"/>
    <n v="0.16766020000000001"/>
    <n v="0.70844419999999997"/>
    <n v="0.89247940000000003"/>
    <n v="0.89285709999999996"/>
    <n v="0.28594249999999999"/>
    <n v="0.81675699999999996"/>
    <n v="0.26369127151662802"/>
    <n v="0.34701007923681326"/>
    <n v="1.8390712783148001E-2"/>
    <n v="3.9457265249891002E-2"/>
    <n v="1.0629234442756499E-2"/>
    <n v="4.2201438764078003E-2"/>
    <n v="2.9424046025336506E-2"/>
    <n v="6.1725190223929E-2"/>
    <n v="6.1863384027488991E-2"/>
    <n v="6.8477212475795496E-2"/>
    <n v="0.1952140590408325"/>
  </r>
  <r>
    <n v="6"/>
    <x v="0"/>
    <x v="5"/>
    <n v="0.59069499999999997"/>
    <n v="0.29646080000000002"/>
    <n v="0.54742539999999995"/>
    <n v="0.1941165"/>
    <n v="7.36E-5"/>
    <n v="6.19351E-2"/>
    <n v="0.59961089999999995"/>
    <n v="0.58184230000000003"/>
    <n v="8.3194500000000005E-2"/>
    <n v="7.0341200000000006E-2"/>
    <n v="0.18437120000000001"/>
    <n v="0.118685"/>
    <n v="0.1032521"/>
    <n v="0.50147370000000002"/>
    <n v="4.4402499999999998E-2"/>
    <n v="4.59286E-2"/>
    <n v="7.9442200000000004E-2"/>
    <n v="0.29806260000000001"/>
    <n v="0.53371999999999997"/>
    <n v="0.3002206"/>
    <n v="0.6748402"/>
    <n v="0.54313100000000003"/>
    <n v="0.41473959999999999"/>
    <n v="0.19216569800771999"/>
    <n v="0.19049407013950775"/>
    <n v="1.8811507876447E-2"/>
    <n v="2.1890028034580997E-2"/>
    <n v="1.6897890410724502E-2"/>
    <n v="2.8261485499156001E-2"/>
    <n v="9.1640793806595008E-3"/>
    <n v="4.7680039046389996E-2"/>
    <n v="4.9460667759762003E-2"/>
    <n v="5.7599426321752502E-2"/>
    <n v="0.13456627168596752"/>
  </r>
  <r>
    <n v="6"/>
    <x v="1"/>
    <x v="5"/>
    <n v="0.59880239999999996"/>
    <n v="0.31305699999999997"/>
    <n v="0.39837400000000001"/>
    <n v="0.21029149999999999"/>
    <n v="8.3599999999999999E-5"/>
    <n v="6.7349699999999998E-2"/>
    <n v="0.59782610000000003"/>
    <n v="0.62425450000000005"/>
    <n v="6.85809E-2"/>
    <n v="0.14296700000000001"/>
    <n v="0.17826620000000001"/>
    <n v="0.15029600000000001"/>
    <n v="0.15060019999999999"/>
    <n v="0.4698716"/>
    <n v="4.5994699999999999E-2"/>
    <n v="4.7225700000000002E-2"/>
    <n v="9.63064E-2"/>
    <n v="0.30114970000000002"/>
    <n v="0.55987010000000004"/>
    <n v="0.42431659999999999"/>
    <n v="0.67857140000000005"/>
    <n v="0.54313100000000003"/>
    <n v="0.41473959999999999"/>
    <n v="0.20091984084126202"/>
    <n v="0.20965034435243848"/>
    <n v="1.8178339098654E-2"/>
    <n v="2.2837918988048E-2"/>
    <n v="1.7967373498932501E-2"/>
    <n v="3.0152994802595E-2"/>
    <n v="1.01796554676475E-2"/>
    <n v="5.2042747067575008E-2"/>
    <n v="4.9560811917810005E-2"/>
    <n v="5.8983631585634501E-2"/>
    <n v="0.1419362092556275"/>
  </r>
  <r>
    <n v="6"/>
    <x v="2"/>
    <x v="5"/>
    <n v="0.60958080000000003"/>
    <n v="0.31892599999999999"/>
    <n v="0.41463410000000001"/>
    <n v="0.1662517"/>
    <n v="9.4900000000000003E-5"/>
    <n v="7.2980000000000003E-2"/>
    <n v="0.59782610000000003"/>
    <n v="0.69582500000000003"/>
    <n v="9.6462000000000006E-2"/>
    <n v="0.22227759999999999"/>
    <n v="0.17216119999999999"/>
    <n v="0.17989540000000001"/>
    <n v="0.18253939999999999"/>
    <n v="0.43923030000000002"/>
    <n v="4.7621299999999998E-2"/>
    <n v="4.8548399999999998E-2"/>
    <n v="0.1153633"/>
    <n v="0.30338510000000002"/>
    <n v="0.57564499999999996"/>
    <n v="0.47786650000000003"/>
    <n v="0.67857140000000005"/>
    <n v="0.55910550000000003"/>
    <n v="0.42604819999999999"/>
    <n v="0.20810223789584803"/>
    <n v="0.22536724206589812"/>
    <n v="1.8580440895623E-2"/>
    <n v="2.11690340111595E-2"/>
    <n v="2.1053465179028001E-2"/>
    <n v="3.1373569677877501E-2"/>
    <n v="1.13089077249445E-2"/>
    <n v="5.4165808912704005E-2"/>
    <n v="5.0451011494511505E-2"/>
    <n v="6.0802940085810504E-2"/>
    <n v="0.1472992978100375"/>
  </r>
  <r>
    <n v="6"/>
    <x v="3"/>
    <x v="5"/>
    <n v="0.6031936"/>
    <n v="0.32793329999999998"/>
    <n v="0.35501379999999999"/>
    <n v="0.1951543"/>
    <n v="1.078E-4"/>
    <n v="7.7537900000000007E-2"/>
    <n v="0.61141310000000004"/>
    <n v="0.59377069999999998"/>
    <n v="0.1156903"/>
    <n v="0.30888900000000002"/>
    <n v="0.16605619999999999"/>
    <n v="0.20478189999999999"/>
    <n v="0.22706319999999999"/>
    <n v="0.40952070000000002"/>
    <n v="6.1144200000000003E-2"/>
    <n v="5.0337399999999997E-2"/>
    <n v="0.13689789999999999"/>
    <n v="0.30657869999999998"/>
    <n v="0.58505640000000003"/>
    <n v="0.57004639999999995"/>
    <n v="0.69642859999999995"/>
    <n v="0.55910550000000003"/>
    <n v="0.42604819999999999"/>
    <n v="0.21615886421733049"/>
    <n v="0.24299717408552313"/>
    <n v="1.8261901695233E-2"/>
    <n v="2.2902346905744001E-2"/>
    <n v="2.0676453814139496E-2"/>
    <n v="3.2971966060670002E-2"/>
    <n v="1.3368138602786E-2"/>
    <n v="5.70477643784085E-2"/>
    <n v="5.0930292760349494E-2"/>
    <n v="6.1840702415116501E-2"/>
    <n v="0.154318161802214"/>
  </r>
  <r>
    <n v="6"/>
    <x v="4"/>
    <x v="5"/>
    <n v="0.64830339999999997"/>
    <n v="0.3035002"/>
    <n v="0.38753389999999999"/>
    <n v="0.2072987"/>
    <n v="1.2239999999999999E-4"/>
    <n v="4.29516E-2"/>
    <n v="0.61141310000000004"/>
    <n v="0.70046390000000003"/>
    <n v="0.14107169999999999"/>
    <n v="0.40347339999999998"/>
    <n v="0.1351241"/>
    <n v="0.22846140000000001"/>
    <n v="0.27191929999999997"/>
    <n v="0.3807142"/>
    <n v="5.0763599999999999E-2"/>
    <n v="4.3474400000000003E-2"/>
    <n v="0.1612325"/>
    <n v="0.30955929999999998"/>
    <n v="0.60115070000000004"/>
    <n v="0.53247359999999999"/>
    <n v="0.70535709999999996"/>
    <n v="0.55910550000000003"/>
    <n v="0.42604819999999999"/>
    <n v="0.22072485046073098"/>
    <n v="0.25298870451793881"/>
    <n v="1.8494329667701998E-2"/>
    <n v="2.1769859607347501E-2"/>
    <n v="2.4188245265969001E-2"/>
    <n v="3.4574256044210494E-2"/>
    <n v="1.3571258709025001E-2"/>
    <n v="5.6956970457175002E-2"/>
    <n v="5.1169930709301994E-2"/>
    <n v="6.4452434541018511E-2"/>
    <n v="0.15627241591971247"/>
  </r>
  <r>
    <n v="6"/>
    <x v="5"/>
    <x v="5"/>
    <n v="0.65868260000000001"/>
    <n v="0.31078689999999998"/>
    <n v="0.1951222"/>
    <n v="0.2090043"/>
    <n v="1.1120000000000001E-4"/>
    <n v="4.5632699999999998E-2"/>
    <n v="0.61141310000000004"/>
    <n v="0.70907880000000001"/>
    <n v="0.1366491"/>
    <n v="0.42819430000000003"/>
    <n v="0.1229141"/>
    <n v="0.25334790000000001"/>
    <n v="0.3065581"/>
    <n v="0.35278369999999998"/>
    <n v="5.2356199999999999E-2"/>
    <n v="4.5288700000000001E-2"/>
    <n v="0.18873119999999999"/>
    <n v="0.3112625"/>
    <n v="0.60487990000000003"/>
    <n v="0.60526449999999998"/>
    <n v="0.72321429999999998"/>
    <n v="0.55910550000000003"/>
    <n v="0.42604819999999999"/>
    <n v="0.22529607280600647"/>
    <n v="0.26299169286293739"/>
    <n v="1.7335469222471998E-2"/>
    <n v="2.1971813989528001E-2"/>
    <n v="2.43273147796495E-2"/>
    <n v="3.5835814452639503E-2"/>
    <n v="1.5146480090126001E-2"/>
    <n v="5.9029968296451504E-2"/>
    <n v="5.1649211975139997E-2"/>
    <n v="6.36345979916495E-2"/>
    <n v="0.161661474814357"/>
  </r>
  <r>
    <n v="6"/>
    <x v="6"/>
    <x v="5"/>
    <n v="0.66586829999999997"/>
    <n v="0.32829459999999999"/>
    <n v="0.46883469999999999"/>
    <n v="0.19672319999999999"/>
    <n v="1.011E-4"/>
    <n v="4.6700400000000003E-2"/>
    <n v="0.625"/>
    <n v="0.56593769999999999"/>
    <n v="0.136521"/>
    <n v="0.4453915"/>
    <n v="0.1412291"/>
    <n v="0.2794701"/>
    <n v="0.3343025"/>
    <n v="0.3257023"/>
    <n v="5.7590799999999998E-2"/>
    <n v="4.8068399999999997E-2"/>
    <n v="0.21980540000000001"/>
    <n v="0.31328509999999998"/>
    <n v="0.60356220000000005"/>
    <n v="0.62539489999999998"/>
    <n v="0.74107140000000005"/>
    <n v="0.55910550000000003"/>
    <n v="0.42604819999999999"/>
    <n v="0.22952800421037151"/>
    <n v="0.272252226986474"/>
    <n v="1.9933896219709497E-2"/>
    <n v="2.1712114780857002E-2"/>
    <n v="2.2071260425125999E-2"/>
    <n v="3.6893252359463502E-2"/>
    <n v="1.7188263953204004E-2"/>
    <n v="5.9600725915E-2"/>
    <n v="5.2128490557011492E-2"/>
    <n v="6.3717271425692501E-2"/>
    <n v="0.165810732784679"/>
  </r>
  <r>
    <n v="6"/>
    <x v="7"/>
    <x v="5"/>
    <n v="0.65908180000000005"/>
    <n v="0.35379500000000003"/>
    <n v="0.57452579999999998"/>
    <n v="0.21905279999999999"/>
    <n v="9.1899999999999998E-5"/>
    <n v="4.7777600000000003E-2"/>
    <n v="0.63858689999999996"/>
    <n v="0.51027160000000005"/>
    <n v="8.2040799999999997E-2"/>
    <n v="0.46850019999999998"/>
    <n v="0.14407819999999999"/>
    <n v="0.3211966"/>
    <n v="0.35818420000000001"/>
    <n v="0.2994443"/>
    <n v="6.3160099999999997E-2"/>
    <n v="5.0966699999999997E-2"/>
    <n v="0.25491979999999997"/>
    <n v="0.31658510000000001"/>
    <n v="0.64670689999999997"/>
    <n v="0.64143459999999997"/>
    <n v="0.75"/>
    <n v="0.55910550000000003"/>
    <n v="0.42604819999999999"/>
    <n v="0.23600953499808497"/>
    <n v="0.28643545239756257"/>
    <n v="2.1267031295542999E-2"/>
    <n v="2.2981032470933499E-2"/>
    <n v="1.9542537471232004E-2"/>
    <n v="3.84063856715295E-2"/>
    <n v="1.94608555906725E-2"/>
    <n v="6.1983561308244006E-2"/>
    <n v="5.23681311899305E-2"/>
    <n v="6.3790601237708494E-2"/>
    <n v="0.1722189337603765"/>
  </r>
  <r>
    <n v="6"/>
    <x v="8"/>
    <x v="5"/>
    <n v="0.64391220000000005"/>
    <n v="0.37163580000000002"/>
    <n v="0.58807589999999998"/>
    <n v="0.215171"/>
    <n v="8.3599999999999999E-5"/>
    <n v="4.8864499999999998E-2"/>
    <n v="0.65217389999999997"/>
    <n v="0.44068930000000001"/>
    <n v="4.9032199999999998E-2"/>
    <n v="0.46151379999999997"/>
    <n v="0.1196581"/>
    <n v="0.35976200000000003"/>
    <n v="0.36985499999999999"/>
    <n v="0.27398460000000002"/>
    <n v="6.9085499999999994E-2"/>
    <n v="5.3988800000000003E-2"/>
    <n v="0.29459999999999997"/>
    <n v="0.31913989999999998"/>
    <n v="0.7322128"/>
    <n v="0.7586328"/>
    <n v="0.75892859999999995"/>
    <n v="0.55910550000000003"/>
    <n v="0.42604819999999999"/>
    <n v="0.24397625042034699"/>
    <n v="0.30386863667466746"/>
    <n v="2.1607179584994002E-2"/>
    <n v="2.3093538187872999E-2"/>
    <n v="1.67513974619455E-2"/>
    <n v="3.9330797415523998E-2"/>
    <n v="2.1992323169956501E-2"/>
    <n v="6.8593242777204494E-2"/>
    <n v="5.2607771822849494E-2"/>
    <n v="6.1452115234812504E-2"/>
    <n v="0.18252413518553451"/>
  </r>
  <r>
    <n v="6"/>
    <x v="9"/>
    <x v="5"/>
    <n v="0.65229539999999997"/>
    <n v="0.40037030000000001"/>
    <n v="0.50677510000000003"/>
    <n v="0.23537669999999999"/>
    <n v="7.6000000000000004E-5"/>
    <n v="4.9960999999999998E-2"/>
    <n v="0.66576089999999999"/>
    <n v="0.39098729999999998"/>
    <n v="0.1080631"/>
    <n v="0.52546579999999998"/>
    <n v="9.5238100000000006E-2"/>
    <n v="0.41054079999999998"/>
    <n v="0.46517419999999998"/>
    <n v="0.2507279"/>
    <n v="7.5389899999999996E-2"/>
    <n v="5.7139799999999998E-2"/>
    <n v="0.3394394"/>
    <n v="0.32009789999999999"/>
    <n v="0.77263740000000003"/>
    <n v="0.79140330000000003"/>
    <n v="0.76785709999999996"/>
    <n v="0.55910550000000003"/>
    <n v="0.42604819999999999"/>
    <n v="0.25725274541146148"/>
    <n v="0.33292095892624379"/>
    <n v="2.1786017287380999E-2"/>
    <n v="2.4270057120995503E-2"/>
    <n v="1.8161192902541999E-2"/>
    <n v="4.4235476826476494E-2"/>
    <n v="2.4814234806646501E-2"/>
    <n v="7.1138356695618007E-2"/>
    <n v="5.2847409771801995E-2"/>
    <n v="6.4217267310918508E-2"/>
    <n v="0.193035478100543"/>
  </r>
  <r>
    <n v="6"/>
    <x v="10"/>
    <x v="5"/>
    <n v="0.65109779999999995"/>
    <n v="0.42137360000000001"/>
    <n v="0.4661247"/>
    <n v="0.2318569"/>
    <n v="6.9099999999999999E-5"/>
    <n v="5.1067300000000003E-2"/>
    <n v="0.67892319999999995"/>
    <n v="0.34548800000000002"/>
    <n v="0.11876680000000001"/>
    <n v="0.50665629999999995"/>
    <n v="7.0818099999999995E-2"/>
    <n v="0.43039830000000001"/>
    <n v="0.45354489999999997"/>
    <n v="0.22813749999999999"/>
    <n v="8.2097400000000001E-2"/>
    <n v="6.0425300000000001E-2"/>
    <n v="0.39010889999999998"/>
    <n v="0.31850119999999998"/>
    <n v="0.78909110000000005"/>
    <n v="0.83113970000000004"/>
    <n v="0.77678570000000002"/>
    <n v="0.55910550000000003"/>
    <n v="0.42604819999999999"/>
    <n v="0.26085545444679703"/>
    <n v="0.34080459568001681"/>
    <n v="2.1966769967551997E-2"/>
    <n v="2.4392556213600501E-2"/>
    <n v="1.7119240411021999E-2"/>
    <n v="4.3616064892966495E-2"/>
    <n v="2.7962155558689004E-2"/>
    <n v="7.2711616998245993E-2"/>
    <n v="5.3087050404721003E-2"/>
    <n v="6.3478566592174504E-2"/>
    <n v="0.19737688785462248"/>
  </r>
  <r>
    <n v="7"/>
    <x v="0"/>
    <x v="6"/>
    <n v="0.45878770000000002"/>
    <n v="0.17178860000000001"/>
    <n v="0.50677510000000003"/>
    <n v="0.49941069999999999"/>
    <n v="3.4999999999999997E-5"/>
    <n v="2.3848299999999999E-2"/>
    <n v="0.56994180000000005"/>
    <n v="0.32736910000000002"/>
    <n v="4.33278E-2"/>
    <n v="0.55838109999999996"/>
    <n v="0.2104192"/>
    <n v="0.10948910000000001"/>
    <n v="0.1204884"/>
    <n v="0.2476662"/>
    <n v="7.5323999999999999E-3"/>
    <n v="9.3754000000000007E-3"/>
    <n v="0.17377519999999999"/>
    <n v="0.1489248"/>
    <n v="0.78710329999999995"/>
    <n v="0.62110209999999999"/>
    <n v="0.89787380000000006"/>
    <n v="0.57827479999999998"/>
    <n v="0.2136554"/>
    <n v="0.19836061390159704"/>
    <n v="0.20405010981645416"/>
    <n v="1.3824650165888502E-2"/>
    <n v="3.3005441332607501E-2"/>
    <n v="1.6740836865657499E-2"/>
    <n v="1.87127899764215E-2"/>
    <n v="9.6854154641080013E-3"/>
    <n v="5.7065312335061E-2"/>
    <n v="4.9326167761853001E-2"/>
    <n v="6.3570928364153498E-2"/>
    <n v="0.1347896855374435"/>
  </r>
  <r>
    <n v="7"/>
    <x v="1"/>
    <x v="6"/>
    <n v="0.47944110000000001"/>
    <n v="0.1796538"/>
    <n v="0.37940380000000001"/>
    <n v="0.54501940000000004"/>
    <n v="3.4999999999999997E-5"/>
    <n v="3.0618599999999999E-2"/>
    <n v="0.54347829999999997"/>
    <n v="0.31875409999999998"/>
    <n v="4.8391200000000002E-2"/>
    <n v="0.56368859999999998"/>
    <n v="0.21448919999999999"/>
    <n v="0.13937579999999999"/>
    <n v="0.17099310000000001"/>
    <n v="0.24481929999999999"/>
    <n v="9.0451000000000004E-3"/>
    <n v="9.8873999999999993E-3"/>
    <n v="0.18318139999999999"/>
    <n v="0.15062809999999999"/>
    <n v="0.80527990000000005"/>
    <n v="0.71251240000000005"/>
    <n v="0.89285709999999996"/>
    <n v="0.57827479999999998"/>
    <n v="0.2136554"/>
    <n v="0.20652282026667804"/>
    <n v="0.22191107762165457"/>
    <n v="1.3305799058490501E-2"/>
    <n v="3.4891424469256506E-2"/>
    <n v="1.6859234615118998E-2"/>
    <n v="2.1792922248227001E-2"/>
    <n v="1.0282589924730502E-2"/>
    <n v="6.0199328736407001E-2"/>
    <n v="4.9191521214447489E-2"/>
    <n v="6.5056458142866008E-2"/>
    <n v="0.14146636212381197"/>
  </r>
  <r>
    <n v="7"/>
    <x v="2"/>
    <x v="6"/>
    <n v="0.50019959999999997"/>
    <n v="0.18178830000000001"/>
    <n v="0.44715450000000001"/>
    <n v="0.55019249999999997"/>
    <n v="3.4999999999999997E-5"/>
    <n v="3.7857500000000002E-2"/>
    <n v="0.54347829999999997"/>
    <n v="0.33267059999999998"/>
    <n v="4.6917E-2"/>
    <n v="0.56901809999999997"/>
    <n v="0.21855920000000001"/>
    <n v="0.16808439999999999"/>
    <n v="0.19661919999999999"/>
    <n v="0.24198259999999999"/>
    <n v="1.06195E-2"/>
    <n v="1.0408300000000001E-2"/>
    <n v="0.1929826"/>
    <n v="0.15211839999999999"/>
    <n v="0.8201503"/>
    <n v="0.71772029999999998"/>
    <n v="0.90178570000000002"/>
    <n v="0.59584669999999995"/>
    <n v="0.2347629"/>
    <n v="0.21325947320045399"/>
    <n v="0.23665257468545581"/>
    <n v="1.4137082202318001E-2"/>
    <n v="3.5469851336016003E-2"/>
    <n v="1.71872016035945E-2"/>
    <n v="2.3806831930191001E-2"/>
    <n v="1.0904104095883502E-2"/>
    <n v="6.103410515600699E-2"/>
    <n v="5.0720296876443999E-2"/>
    <n v="6.6794135141928501E-2"/>
    <n v="0.14646533805852549"/>
  </r>
  <r>
    <n v="7"/>
    <x v="3"/>
    <x v="6"/>
    <n v="0.50259480000000001"/>
    <n v="0.18103320000000001"/>
    <n v="0.3848239"/>
    <n v="0.57542249999999995"/>
    <n v="3.4999999999999997E-5"/>
    <n v="4.6705200000000002E-2"/>
    <n v="0.55706520000000004"/>
    <n v="0.36182900000000001"/>
    <n v="4.4160999999999999E-2"/>
    <n v="0.57437020000000005"/>
    <n v="0.2226292"/>
    <n v="0.18377489999999999"/>
    <n v="0.2233252"/>
    <n v="0.23915629999999999"/>
    <n v="1.0494E-2"/>
    <n v="1.04387E-2"/>
    <n v="0.2031953"/>
    <n v="0.1526506"/>
    <n v="0.79554740000000002"/>
    <n v="0.74583270000000002"/>
    <n v="0.90178570000000002"/>
    <n v="0.59584669999999995"/>
    <n v="0.2347629"/>
    <n v="0.21694123616171349"/>
    <n v="0.24470920138369326"/>
    <n v="1.3674378185711E-2"/>
    <n v="3.7245030708009996E-2"/>
    <n v="1.7759907253100001E-2"/>
    <n v="2.5379736275908997E-2"/>
    <n v="1.1410408546432001E-2"/>
    <n v="6.0751478316107499E-2"/>
    <n v="5.0720296876443999E-2"/>
    <n v="6.8679316146821004E-2"/>
    <n v="0.1482619200148925"/>
  </r>
  <r>
    <n v="7"/>
    <x v="4"/>
    <x v="6"/>
    <n v="0.57604789999999995"/>
    <n v="0.17062069999999999"/>
    <n v="0.18157209999999999"/>
    <n v="0.60333559999999997"/>
    <n v="4.1300000000000001E-5"/>
    <n v="4.5096499999999998E-2"/>
    <n v="0.55706520000000004"/>
    <n v="0.48045060000000001"/>
    <n v="3.4867299999999997E-2"/>
    <n v="0.57974380000000003"/>
    <n v="0.1788767"/>
    <n v="0.20667849999999999"/>
    <n v="0.2539768"/>
    <n v="0.2363402"/>
    <n v="4.5758999999999999E-3"/>
    <n v="7.2700999999999998E-3"/>
    <n v="0.21383679999999999"/>
    <n v="0.15286350000000001"/>
    <n v="0.80113529999999999"/>
    <n v="0.76111700000000004"/>
    <n v="0.90178570000000002"/>
    <n v="0.59584669999999995"/>
    <n v="0.2347629"/>
    <n v="0.22125986062592501"/>
    <n v="0.25415944180496292"/>
    <n v="1.2807843389504499E-2"/>
    <n v="3.8401167105146496E-2"/>
    <n v="1.9169443626163997E-2"/>
    <n v="2.7384400751434498E-2"/>
    <n v="1.1400323642553502E-2"/>
    <n v="6.1376385234678005E-2"/>
    <n v="5.0720296876443999E-2"/>
    <n v="7.037845412081499E-2"/>
    <n v="0.15088140650511001"/>
  </r>
  <r>
    <n v="7"/>
    <x v="5"/>
    <x v="6"/>
    <n v="0.60838320000000001"/>
    <n v="0.16199620000000001"/>
    <n v="8.40114E-2"/>
    <n v="0.60784099999999996"/>
    <n v="4.74E-5"/>
    <n v="5.20674E-2"/>
    <n v="0.57065220000000005"/>
    <n v="0.40755469999999999"/>
    <n v="4.7750300000000002E-2"/>
    <n v="0.59156739999999997"/>
    <n v="0.11493689999999999"/>
    <n v="0.23044429999999999"/>
    <n v="0.28545920000000002"/>
    <n v="0.2335343"/>
    <n v="2.6979999999999999E-3"/>
    <n v="6.5224000000000002E-3"/>
    <n v="0.22492509999999999"/>
    <n v="0.15286350000000001"/>
    <n v="0.80201840000000002"/>
    <n v="0.78972050000000005"/>
    <n v="0.90178570000000002"/>
    <n v="0.59584669999999995"/>
    <n v="0.2347629"/>
    <n v="0.22305275256500401"/>
    <n v="0.25808274192379976"/>
    <n v="1.2267476913640002E-2"/>
    <n v="3.9172316293306003E-2"/>
    <n v="1.7513519714335998E-2"/>
    <n v="2.9455789512949998E-2"/>
    <n v="1.1797179311979E-2"/>
    <n v="6.2126173942349004E-2"/>
    <n v="5.0720296876443999E-2"/>
    <n v="6.8953312921282012E-2"/>
    <n v="0.154099439643722"/>
  </r>
  <r>
    <n v="7"/>
    <x v="6"/>
    <x v="6"/>
    <n v="0.5972056"/>
    <n v="0.17199010000000001"/>
    <n v="0.53387530000000005"/>
    <n v="0.53376400000000002"/>
    <n v="5.27E-5"/>
    <n v="5.4326100000000002E-2"/>
    <n v="0.57065220000000005"/>
    <n v="0.36911870000000002"/>
    <n v="6.01205E-2"/>
    <n v="0.60285299999999997"/>
    <n v="8.3435099999999998E-2"/>
    <n v="0.25337660000000001"/>
    <n v="0.3081779"/>
    <n v="0.23073850000000001"/>
    <n v="3.5682000000000001E-3"/>
    <n v="7.7082000000000001E-3"/>
    <n v="0.23647889999999999"/>
    <n v="0.15328929999999999"/>
    <n v="0.79770359999999996"/>
    <n v="0.73564830000000003"/>
    <n v="0.91071429999999998"/>
    <n v="0.59584669999999995"/>
    <n v="0.2347629"/>
    <n v="0.2239314954070005"/>
    <n v="0.26000565307158646"/>
    <n v="1.5793993774590002E-2"/>
    <n v="3.6012769349959506E-2"/>
    <n v="1.6910109469295997E-2"/>
    <n v="3.1136228908191E-2"/>
    <n v="1.2493012726740001E-2"/>
    <n v="6.0625443668860995E-2"/>
    <n v="5.0959937509363E-2"/>
    <n v="6.8716872593845513E-2"/>
    <n v="0.15521462281315501"/>
  </r>
  <r>
    <n v="7"/>
    <x v="7"/>
    <x v="6"/>
    <n v="0.5704591"/>
    <n v="0.19350039999999999"/>
    <n v="0.60433599999999998"/>
    <n v="0.57294860000000003"/>
    <n v="5.27E-5"/>
    <n v="5.6625300000000003E-2"/>
    <n v="0.58423910000000001"/>
    <n v="0.38104700000000002"/>
    <n v="6.1530599999999998E-2"/>
    <n v="0.61091419999999996"/>
    <n v="0.11518109999999999"/>
    <n v="0.28751650000000001"/>
    <n v="0.3343855"/>
    <n v="0.22795290000000001"/>
    <n v="4.4619999999999998E-3"/>
    <n v="8.9475000000000006E-3"/>
    <n v="0.24851780000000001"/>
    <n v="0.15296999999999999"/>
    <n v="0.81537440000000005"/>
    <n v="0.74787130000000002"/>
    <n v="0.91071429999999998"/>
    <n v="0.59584669999999995"/>
    <n v="0.2347629"/>
    <n v="0.231484568130743"/>
    <n v="0.27653368271394452"/>
    <n v="1.6509105343564499E-2"/>
    <n v="3.8087315598865995E-2"/>
    <n v="1.7691471823680499E-2"/>
    <n v="3.3378719780643502E-2"/>
    <n v="1.3217392502351002E-2"/>
    <n v="6.1640625572274496E-2"/>
    <n v="5.0959937509363E-2"/>
    <n v="7.2287892766111E-2"/>
    <n v="0.159196675364632"/>
  </r>
  <r>
    <n v="7"/>
    <x v="8"/>
    <x v="6"/>
    <n v="0.50299400000000005"/>
    <n v="0.23789370000000001"/>
    <n v="0.83197829999999995"/>
    <n v="0.62589850000000002"/>
    <n v="5.27E-5"/>
    <n v="5.89656E-2"/>
    <n v="0.58423910000000001"/>
    <n v="0.30152420000000002"/>
    <n v="7.1849800000000005E-2"/>
    <n v="0.60177820000000004"/>
    <n v="0.1098901"/>
    <n v="0.32001839999999998"/>
    <n v="0.35128959999999998"/>
    <n v="0.2251774"/>
    <n v="5.3799E-3"/>
    <n v="1.02425E-2"/>
    <n v="0.26106210000000002"/>
    <n v="0.1523313"/>
    <n v="0.86151040000000001"/>
    <n v="0.84849110000000005"/>
    <n v="0.91071429999999998"/>
    <n v="0.59584669999999995"/>
    <n v="0.2347629"/>
    <n v="0.24148011060403751"/>
    <n v="0.29840645268883781"/>
    <n v="1.8455716824798001E-2"/>
    <n v="4.0538002714282498E-2"/>
    <n v="1.63605011523155E-2"/>
    <n v="3.5178050458934997E-2"/>
    <n v="1.3971479238556503E-2"/>
    <n v="6.6016422705787003E-2"/>
    <n v="5.0959937509363E-2"/>
    <n v="7.5354220691395996E-2"/>
    <n v="0.16612588991264152"/>
  </r>
  <r>
    <n v="7"/>
    <x v="9"/>
    <x v="6"/>
    <n v="0.5377246"/>
    <n v="0.2375874"/>
    <n v="0.62059620000000004"/>
    <n v="0.67533279999999996"/>
    <n v="5.27E-5"/>
    <n v="6.1348E-2"/>
    <n v="0.59782610000000003"/>
    <n v="0.30152420000000002"/>
    <n v="7.6015899999999997E-2"/>
    <n v="0.5910299"/>
    <n v="0.1045991"/>
    <n v="0.36527959999999998"/>
    <n v="0.41554180000000002"/>
    <n v="0.21406900000000001"/>
    <n v="6.3226000000000003E-3"/>
    <n v="1.15958E-2"/>
    <n v="0.27413320000000002"/>
    <n v="0.15254419999999999"/>
    <n v="0.893401"/>
    <n v="0.84922719999999996"/>
    <n v="0.91071429999999998"/>
    <n v="0.59584669999999995"/>
    <n v="0.2347629"/>
    <n v="0.24880755244217895"/>
    <n v="0.31444074500046376"/>
    <n v="1.7278763776437001E-2"/>
    <n v="4.3069055245109497E-2"/>
    <n v="1.6304124476400499E-2"/>
    <n v="3.9074318115847995E-2"/>
    <n v="1.4756521566861002E-2"/>
    <n v="6.7364831752159987E-2"/>
    <n v="5.0959937509363E-2"/>
    <n v="7.6651943497946989E-2"/>
    <n v="0.17215560894423199"/>
  </r>
  <r>
    <n v="7"/>
    <x v="10"/>
    <x v="6"/>
    <n v="0.49301400000000001"/>
    <n v="0.25803209999999999"/>
    <n v="0.38753389999999999"/>
    <n v="0.68976199999999999"/>
    <n v="5.27E-5"/>
    <n v="6.3772999999999996E-2"/>
    <n v="0.61104590000000003"/>
    <n v="0.30152420000000002"/>
    <n v="9.2359999999999998E-2"/>
    <n v="0.59317960000000003"/>
    <n v="9.9308099999999996E-2"/>
    <n v="0.37941829999999999"/>
    <n v="0.387216"/>
    <n v="0.20312230000000001"/>
    <n v="7.2908000000000001E-3"/>
    <n v="1.3010000000000001E-2"/>
    <n v="0.28775299999999998"/>
    <n v="0.1515861"/>
    <n v="0.92883249999999995"/>
    <n v="0.89767079999999999"/>
    <n v="0.91071429999999998"/>
    <n v="0.59584669999999995"/>
    <n v="0.2347629"/>
    <n v="0.25079380677311802"/>
    <n v="0.31878717084061592"/>
    <n v="1.5427293409053999E-2"/>
    <n v="4.4050528365215502E-2"/>
    <n v="1.6794359156925499E-2"/>
    <n v="3.8009988257884E-2"/>
    <n v="1.5573793238004001E-2"/>
    <n v="6.9977906836672002E-2"/>
    <n v="5.0959937509363E-2"/>
    <n v="7.6272180931195005E-2"/>
    <n v="0.17452162584192302"/>
  </r>
  <r>
    <n v="8"/>
    <x v="0"/>
    <x v="7"/>
    <n v="0.2406606"/>
    <n v="0.3099827"/>
    <n v="0.52845529999999996"/>
    <n v="0.68695419999999996"/>
    <n v="1.7799999999999999E-5"/>
    <n v="3.3010000000000001E-3"/>
    <n v="0.85256920000000003"/>
    <n v="6.1630200000000003E-2"/>
    <n v="3.10858E-2"/>
    <n v="0.22468740000000001"/>
    <n v="0.1693122"/>
    <n v="9.8741300000000004E-2"/>
    <n v="0.10919130000000001"/>
    <n v="0.25164570000000003"/>
    <n v="1.37637E-2"/>
    <n v="5.0141999999999999E-3"/>
    <n v="0.36043019999999998"/>
    <n v="0.21779860000000001"/>
    <n v="0.76279929999999996"/>
    <n v="0.59012019999999998"/>
    <n v="0.9368514"/>
    <n v="0.62300319999999998"/>
    <n v="0.33164070000000001"/>
    <n v="0.21936909132965349"/>
    <n v="0.25002196132269477"/>
    <n v="1.4546876069348999E-2"/>
    <n v="4.5144183872579E-2"/>
    <n v="6.9823018617550005E-3"/>
    <n v="1.80027766481765E-2"/>
    <n v="1.9258798590733504E-2"/>
    <n v="5.9482960030366495E-2"/>
    <n v="5.5951194256693995E-2"/>
    <n v="6.6673361803682996E-2"/>
    <n v="0.15269572952597049"/>
  </r>
  <r>
    <n v="8"/>
    <x v="1"/>
    <x v="7"/>
    <n v="0.1532934"/>
    <n v="0.36977349999999998"/>
    <n v="0.39566390000000001"/>
    <n v="0.73475520000000005"/>
    <n v="2.1399999999999998E-5"/>
    <n v="8.0973E-3"/>
    <n v="0.81521739999999998"/>
    <n v="4.10868E-2"/>
    <n v="3.6533799999999998E-2"/>
    <n v="0.27120300000000003"/>
    <n v="0.19047620000000001"/>
    <n v="0.12753610000000001"/>
    <n v="0.15724550000000001"/>
    <n v="0.23218800000000001"/>
    <n v="1.7273E-2"/>
    <n v="6.5379000000000001E-3"/>
    <n v="0.38064189999999998"/>
    <n v="0.2188631"/>
    <n v="0.78090599999999999"/>
    <n v="0.68289"/>
    <n v="0.92857140000000005"/>
    <n v="0.62300319999999998"/>
    <n v="0.33164070000000001"/>
    <n v="0.22750716386168895"/>
    <n v="0.26783011820940555"/>
    <n v="1.3865038249198998E-2"/>
    <n v="4.6845307444404502E-2"/>
    <n v="7.5863884837409998E-3"/>
    <n v="2.0292593153679001E-2"/>
    <n v="2.0579781241015001E-2"/>
    <n v="6.2609093459156495E-2"/>
    <n v="5.5728961830494E-2"/>
    <n v="6.8296734177344498E-2"/>
    <n v="0.15921042968434451"/>
  </r>
  <r>
    <n v="8"/>
    <x v="2"/>
    <x v="7"/>
    <n v="0.1261477"/>
    <n v="0.39521479999999998"/>
    <n v="0.39566390000000001"/>
    <n v="0.77143759999999995"/>
    <n v="2.5599999999999999E-5"/>
    <n v="1.3191400000000001E-2"/>
    <n v="0.80163039999999997"/>
    <n v="4.9701799999999997E-2"/>
    <n v="3.7751600000000003E-2"/>
    <n v="0.32001230000000003"/>
    <n v="0.2116402"/>
    <n v="0.1586873"/>
    <n v="0.18374380000000001"/>
    <n v="0.21320990000000001"/>
    <n v="2.1066999999999999E-2"/>
    <n v="8.1550000000000008E-3"/>
    <n v="0.40184829999999999"/>
    <n v="0.21982119999999999"/>
    <n v="0.81514010000000003"/>
    <n v="0.71980849999999996"/>
    <n v="0.92857140000000005"/>
    <n v="0.63258789999999998"/>
    <n v="0.32715300000000003"/>
    <n v="0.23587671111245945"/>
    <n v="0.28614480020882738"/>
    <n v="1.4132835812146499E-2"/>
    <n v="4.8478613687214997E-2"/>
    <n v="8.6261930525074991E-3"/>
    <n v="2.1803003420992E-2"/>
    <n v="2.1974045438436004E-2"/>
    <n v="6.5001987848359005E-2"/>
    <n v="5.5860031852803506E-2"/>
    <n v="7.1237642551868999E-2"/>
    <n v="0.16463906856059052"/>
  </r>
  <r>
    <n v="8"/>
    <x v="3"/>
    <x v="7"/>
    <n v="8.2634700000000005E-2"/>
    <n v="0.408889"/>
    <n v="0.3333333"/>
    <n v="0.79608429999999997"/>
    <n v="3.0800000000000003E-5"/>
    <n v="1.8017399999999999E-2"/>
    <n v="0.85597829999999997"/>
    <n v="7.6209399999999997E-2"/>
    <n v="5.2813699999999998E-2"/>
    <n v="0.37122870000000002"/>
    <n v="0.23280419999999999"/>
    <n v="0.17713660000000001"/>
    <n v="0.20704410000000001"/>
    <n v="0.19469919999999999"/>
    <n v="2.0505300000000001E-2"/>
    <n v="8.4522999999999994E-3"/>
    <n v="0.42409829999999998"/>
    <n v="0.2195018"/>
    <n v="0.80496540000000005"/>
    <n v="0.74686249999999998"/>
    <n v="0.9375"/>
    <n v="0.63258789999999998"/>
    <n v="0.32715300000000003"/>
    <n v="0.24178574348106799"/>
    <n v="0.29907525457066791"/>
    <n v="1.3434491273219501E-2"/>
    <n v="5.0735537760820487E-2"/>
    <n v="1.0483359311577999E-2"/>
    <n v="2.2726212165787497E-2"/>
    <n v="2.3069474384401503E-2"/>
    <n v="6.5236996099538508E-2"/>
    <n v="5.60996724857225E-2"/>
    <n v="7.465338834561798E-2"/>
    <n v="0.16713235513545002"/>
  </r>
  <r>
    <n v="8"/>
    <x v="4"/>
    <x v="7"/>
    <n v="8.5429099999999994E-2"/>
    <n v="0.42327500000000001"/>
    <n v="0.1951222"/>
    <n v="0.77855770000000002"/>
    <n v="4.3600000000000003E-5"/>
    <n v="2.1234699999999999E-2"/>
    <n v="0.85597829999999997"/>
    <n v="0.1020543"/>
    <n v="5.7108100000000002E-2"/>
    <n v="0.42496990000000001"/>
    <n v="0.1573871"/>
    <n v="0.19831599999999999"/>
    <n v="0.24994810000000001"/>
    <n v="0.17664489999999999"/>
    <n v="2.1037299999999998E-2"/>
    <n v="8.9393000000000007E-3"/>
    <n v="0.44744339999999999"/>
    <n v="0.21758569999999999"/>
    <n v="0.80843589999999999"/>
    <n v="0.80131509999999995"/>
    <n v="0.9375"/>
    <n v="0.63258789999999998"/>
    <n v="0.32715300000000003"/>
    <n v="0.24521194108399244"/>
    <n v="0.30657263975586613"/>
    <n v="1.2763228108178499E-2"/>
    <n v="5.0120812955252003E-2"/>
    <n v="1.0730505694341501E-2"/>
    <n v="2.4574956576469E-2"/>
    <n v="2.4301173285368502E-2"/>
    <n v="6.6621591978660494E-2"/>
    <n v="5.60996724857225E-2"/>
    <n v="7.3614546757772001E-2"/>
    <n v="0.17159739432622051"/>
  </r>
  <r>
    <n v="8"/>
    <x v="5"/>
    <x v="7"/>
    <n v="4.7504999999999999E-2"/>
    <n v="0.45522200000000002"/>
    <n v="0.2357718"/>
    <n v="0.7803196"/>
    <n v="4.8199999999999999E-5"/>
    <n v="2.4452000000000002E-2"/>
    <n v="0.85597829999999997"/>
    <n v="0.1206097"/>
    <n v="9.6333799999999997E-2"/>
    <n v="0.4260447"/>
    <n v="0.1464387"/>
    <n v="0.22225420000000001"/>
    <n v="0.29563479999999998"/>
    <n v="0.15903539999999999"/>
    <n v="2.55137E-2"/>
    <n v="1.11862E-2"/>
    <n v="0.47193740000000001"/>
    <n v="0.21630830000000001"/>
    <n v="0.81285660000000004"/>
    <n v="0.84460060000000003"/>
    <n v="0.94642859999999995"/>
    <n v="0.63258789999999998"/>
    <n v="0.32715300000000003"/>
    <n v="0.25268797773734797"/>
    <n v="0.32293209503101539"/>
    <n v="1.3360514513705001E-2"/>
    <n v="5.0355403546413491E-2"/>
    <n v="1.2232121644395999E-2"/>
    <n v="2.6658412124168002E-2"/>
    <n v="2.5936374258727503E-2"/>
    <n v="6.78058385312965E-2"/>
    <n v="5.6339313118641494E-2"/>
    <n v="7.5948039704514483E-2"/>
    <n v="0.1767399380328335"/>
  </r>
  <r>
    <n v="8"/>
    <x v="6"/>
    <x v="7"/>
    <n v="7.6247499999999996E-2"/>
    <n v="0.45835710000000002"/>
    <n v="0.39024389999999998"/>
    <n v="0.79328460000000001"/>
    <n v="2.4600000000000002E-5"/>
    <n v="2.4853299999999998E-2"/>
    <n v="0.85597829999999997"/>
    <n v="0.1351889"/>
    <n v="0.15421099999999999"/>
    <n v="0.47226210000000002"/>
    <n v="0.1094831"/>
    <n v="0.25498589999999999"/>
    <n v="0.33272420000000003"/>
    <n v="0.14185990000000001"/>
    <n v="2.5568799999999999E-2"/>
    <n v="1.10571E-2"/>
    <n v="0.49763679999999999"/>
    <n v="0.21705340000000001"/>
    <n v="0.84165350000000005"/>
    <n v="0.83938190000000001"/>
    <n v="0.94642859999999995"/>
    <n v="0.63258789999999998"/>
    <n v="0.32715300000000003"/>
    <n v="0.26157086807305002"/>
    <n v="0.34237010127671091"/>
    <n v="1.49780869515765E-2"/>
    <n v="5.0940854349505002E-2"/>
    <n v="1.4443890495520998E-2"/>
    <n v="2.8733571152622997E-2"/>
    <n v="2.7224768057523004E-2"/>
    <n v="6.8910383947659998E-2"/>
    <n v="5.6339313118641494E-2"/>
    <n v="8.0362831796602502E-2"/>
    <n v="0.18120803627644749"/>
  </r>
  <r>
    <n v="8"/>
    <x v="7"/>
    <x v="7"/>
    <n v="7.0658700000000005E-2"/>
    <n v="0.48380420000000002"/>
    <n v="0.53658539999999999"/>
    <n v="0.79686880000000004"/>
    <n v="2.4600000000000002E-5"/>
    <n v="2.5256299999999999E-2"/>
    <n v="0.88315220000000005"/>
    <n v="0.1457919"/>
    <n v="0.17119599999999999"/>
    <n v="0.55018670000000003"/>
    <n v="0.1208791"/>
    <n v="0.2888384"/>
    <n v="0.37749719999999998"/>
    <n v="0.12510750000000001"/>
    <n v="2.5623900000000002E-2"/>
    <n v="1.0928500000000001E-2"/>
    <n v="0.52460110000000004"/>
    <n v="0.2162018"/>
    <n v="0.86869209999999997"/>
    <n v="0.87081629999999999"/>
    <n v="0.94642859999999995"/>
    <n v="0.63258789999999998"/>
    <n v="0.32715300000000003"/>
    <n v="0.27132074317620952"/>
    <n v="0.36370528903516558"/>
    <n v="1.6634896127802501E-2"/>
    <n v="5.1585625207295503E-2"/>
    <n v="1.6242112918142999E-2"/>
    <n v="3.1182923692689497E-2"/>
    <n v="2.8576733011686506E-2"/>
    <n v="7.0759139099951004E-2"/>
    <n v="5.6339313118641494E-2"/>
    <n v="8.4462634253241006E-2"/>
    <n v="0.1868581089229685"/>
  </r>
  <r>
    <n v="8"/>
    <x v="8"/>
    <x v="7"/>
    <n v="0"/>
    <n v="0.52610559999999995"/>
    <n v="0.86991870000000004"/>
    <n v="0.93872710000000004"/>
    <n v="2.44E-5"/>
    <n v="2.5661E-2"/>
    <n v="0.88315220000000005"/>
    <n v="0.1365142"/>
    <n v="0.1049224"/>
    <n v="0.55394860000000001"/>
    <n v="0.1253561"/>
    <n v="0.32292090000000001"/>
    <n v="0.3718902"/>
    <n v="0.10876810000000001"/>
    <n v="2.56791E-2"/>
    <n v="1.0800499999999999E-2"/>
    <n v="0.5528923"/>
    <n v="0.21375350000000001"/>
    <n v="0.94618230000000003"/>
    <n v="0.92755140000000003"/>
    <n v="0.94642859999999995"/>
    <n v="0.63258789999999998"/>
    <n v="0.32715300000000003"/>
    <n v="0.28430843734714345"/>
    <n v="0.3921256421939941"/>
    <n v="1.9295917947828999E-2"/>
    <n v="5.7867590254643997E-2"/>
    <n v="1.3998869190284501E-2"/>
    <n v="3.1586076046751003E-2"/>
    <n v="2.9995395388146506E-2"/>
    <n v="7.5225275400847003E-2"/>
    <n v="5.6339313118641494E-2"/>
    <n v="9.116237739275751E-2"/>
    <n v="0.193146059954386"/>
  </r>
  <r>
    <n v="8"/>
    <x v="9"/>
    <x v="7"/>
    <n v="7.8243499999999994E-2"/>
    <n v="0.52792539999999999"/>
    <n v="0.66937670000000005"/>
    <n v="1"/>
    <n v="2.4199999999999999E-5"/>
    <n v="2.6067199999999999E-2"/>
    <n v="0.86956520000000004"/>
    <n v="0.1491054"/>
    <n v="0.11677990000000001"/>
    <n v="0.51525549999999998"/>
    <n v="0.12983310000000001"/>
    <n v="0.37237769999999998"/>
    <n v="0.49088340000000003"/>
    <n v="9.3903E-2"/>
    <n v="2.5734300000000002E-2"/>
    <n v="1.0673E-2"/>
    <n v="0.58257590000000004"/>
    <n v="0.21087929999999999"/>
    <n v="0.97017710000000001"/>
    <n v="0.9487333"/>
    <n v="0.94642859999999995"/>
    <n v="0.63258789999999998"/>
    <n v="0.32715300000000003"/>
    <n v="0.29553911131527588"/>
    <n v="0.41670119164759156"/>
    <n v="1.88053965762335E-2"/>
    <n v="6.0358592354540004E-2"/>
    <n v="1.4239947312010498E-2"/>
    <n v="3.7742349541417503E-2"/>
    <n v="3.1484034324899504E-2"/>
    <n v="7.6569478087533505E-2"/>
    <n v="5.6339313118641494E-2"/>
    <n v="9.3403936242784008E-2"/>
    <n v="0.20213517507249201"/>
  </r>
  <r>
    <n v="8"/>
    <x v="10"/>
    <x v="7"/>
    <n v="0.1025948"/>
    <n v="0.54942570000000002"/>
    <n v="0.43631439999999999"/>
    <n v="0.99810929999999998"/>
    <n v="2.41E-5"/>
    <n v="2.6475200000000001E-2"/>
    <n v="0.85507259999999996"/>
    <n v="0.16225539999999999"/>
    <n v="0.1240226"/>
    <n v="0.50988080000000002"/>
    <n v="0.13431009999999999"/>
    <n v="0.39214900000000003"/>
    <n v="0.4882668"/>
    <n v="7.9379500000000006E-2"/>
    <n v="2.5789599999999999E-2"/>
    <n v="1.0546E-2"/>
    <n v="0.61372020000000005"/>
    <n v="0.21077280000000001"/>
    <n v="0.96715960000000001"/>
    <n v="0.9581115"/>
    <n v="0.94642859999999995"/>
    <n v="0.63258789999999998"/>
    <n v="0.32715300000000003"/>
    <n v="0.29648701057180299"/>
    <n v="0.41877543448661536"/>
    <n v="1.7856472497160998E-2"/>
    <n v="6.0045735431907998E-2"/>
    <n v="1.4721858618238499E-2"/>
    <n v="3.7805299355356502E-2"/>
    <n v="3.3046087688302007E-2"/>
    <n v="7.6672243862195497E-2"/>
    <n v="5.6339313118641494E-2"/>
    <n v="9.2624066547307482E-2"/>
    <n v="0.20386294402449551"/>
  </r>
  <r>
    <n v="9"/>
    <x v="0"/>
    <x v="8"/>
    <n v="0.98455559999999998"/>
    <n v="1.8271200000000001E-2"/>
    <n v="0.40650409999999998"/>
    <n v="1.7772E-2"/>
    <n v="7.3699999999999997E-6"/>
    <n v="8.1269999999999995E-2"/>
    <n v="0.71480379999999999"/>
    <n v="0.25049700000000003"/>
    <n v="1.9840999999999999E-3"/>
    <n v="1.31553E-2"/>
    <n v="0.1725682"/>
    <n v="0.35981950000000001"/>
    <n v="0.31320350000000002"/>
    <n v="0.39773789999999998"/>
    <n v="0.21179049999999999"/>
    <n v="9.7114000000000006E-2"/>
    <n v="0.42306080000000001"/>
    <n v="0.2203534"/>
    <n v="0.70861419999999997"/>
    <n v="0.41665219999999997"/>
    <n v="0.56197969999999997"/>
    <n v="0.10383390000000001"/>
    <n v="2.6486999999999999E-3"/>
    <n v="0.19344165370293553"/>
    <n v="0.19328618327335412"/>
    <n v="1.6041867391188999E-2"/>
    <n v="1.7002348846625499E-2"/>
    <n v="7.1995675871130002E-3"/>
    <n v="4.1838192435703497E-2"/>
    <n v="3.9948752620323505E-2"/>
    <n v="5.3074718954265E-2"/>
    <n v="1.8336205867716001E-2"/>
    <n v="4.02437838249275E-2"/>
    <n v="0.15319786987800801"/>
  </r>
  <r>
    <n v="9"/>
    <x v="1"/>
    <x v="8"/>
    <n v="0.98602800000000002"/>
    <n v="1.86441E-2"/>
    <n v="0.47967480000000001"/>
    <n v="1.6215299999999998E-2"/>
    <n v="7.7000000000000008E-6"/>
    <n v="8.7457900000000005E-2"/>
    <n v="0.69293479999999996"/>
    <n v="0.2889331"/>
    <n v="1.6936E-3"/>
    <n v="9.5203999999999997E-2"/>
    <n v="0.16971919999999999"/>
    <n v="0.41028219999999999"/>
    <n v="0.39913609999999999"/>
    <n v="0.38375680000000001"/>
    <n v="0.20818809999999999"/>
    <n v="9.7247299999999995E-2"/>
    <n v="0.41274230000000001"/>
    <n v="0.22578239999999999"/>
    <n v="0.71978600000000004"/>
    <n v="0.5409832"/>
    <n v="0.52678570000000002"/>
    <n v="0.10383390000000001"/>
    <n v="2.6486999999999999E-3"/>
    <n v="0.20256486559489553"/>
    <n v="0.21325007374535176"/>
    <n v="1.6627088780799E-2"/>
    <n v="1.6857070973655502E-2"/>
    <n v="8.8143517332960001E-3"/>
    <n v="4.6707547793535496E-2"/>
    <n v="3.9199905886785499E-2"/>
    <n v="5.6967289729118006E-2"/>
    <n v="1.7391610697706002E-2"/>
    <n v="4.2298511487750497E-2"/>
    <n v="0.16026635410714501"/>
  </r>
  <r>
    <n v="9"/>
    <x v="2"/>
    <x v="8"/>
    <n v="0.98802389999999995"/>
    <n v="1.8768099999999999E-2"/>
    <n v="0.35501379999999999"/>
    <n v="1.5760699999999999E-2"/>
    <n v="8.0499999999999992E-6"/>
    <n v="9.3892600000000007E-2"/>
    <n v="0.69293479999999996"/>
    <n v="0.28694500000000001"/>
    <n v="1.4396999999999999E-3"/>
    <n v="0.1864516"/>
    <n v="0.1668702"/>
    <n v="0.46729700000000002"/>
    <n v="0.47406239999999999"/>
    <n v="0.36998449999999999"/>
    <n v="0.2046394"/>
    <n v="9.7380800000000003E-2"/>
    <n v="0.40264879999999997"/>
    <n v="0.22684689999999999"/>
    <n v="0.73722529999999997"/>
    <n v="0.59553179999999994"/>
    <n v="0.50892859999999995"/>
    <n v="0.15654950000000001"/>
    <n v="5.5170999999999996E-3"/>
    <n v="0.2102037012732785"/>
    <n v="0.22996577438047786"/>
    <n v="1.57055379446055E-2"/>
    <n v="1.71482628082015E-2"/>
    <n v="9.775897649387499E-3"/>
    <n v="5.13771426561195E-2"/>
    <n v="3.8465905460267E-2"/>
    <n v="5.9112695880036994E-2"/>
    <n v="1.8618258874660499E-2"/>
    <n v="4.2629698402194501E-2"/>
    <n v="0.16757400287108398"/>
  </r>
  <r>
    <n v="9"/>
    <x v="3"/>
    <x v="8"/>
    <n v="0.99002000000000001"/>
    <n v="1.7430399999999999E-2"/>
    <n v="0.4336043"/>
    <n v="1.54711E-2"/>
    <n v="8.4100000000000008E-6"/>
    <n v="9.41607E-2"/>
    <n v="0.70652170000000003"/>
    <n v="0.28694500000000001"/>
    <n v="1.2178E-3"/>
    <n v="0.28793000000000002"/>
    <n v="0.16402120000000001"/>
    <n v="0.52514510000000003"/>
    <n v="0.52938490000000005"/>
    <n v="0.35641810000000002"/>
    <n v="0.19260939999999999"/>
    <n v="9.0764800000000007E-2"/>
    <n v="0.39277529999999999"/>
    <n v="0.2239728"/>
    <n v="0.74950159999999999"/>
    <n v="0.63524290000000005"/>
    <n v="0.53571429999999998"/>
    <n v="0.15654950000000001"/>
    <n v="5.5170999999999996E-3"/>
    <n v="0.21647888516955852"/>
    <n v="0.24369746070767809"/>
    <n v="1.6297521052361E-2"/>
    <n v="1.7382065870063503E-2"/>
    <n v="1.0893002497409E-2"/>
    <n v="5.5280044894647495E-2"/>
    <n v="3.6854061562792001E-2"/>
    <n v="6.043501120283451E-2"/>
    <n v="1.9337178089450999E-2"/>
    <n v="4.4572589419833504E-2"/>
    <n v="0.17190629574972499"/>
  </r>
  <r>
    <n v="9"/>
    <x v="4"/>
    <x v="8"/>
    <n v="0.99361279999999996"/>
    <n v="1.51935E-2"/>
    <n v="0.54742539999999995"/>
    <n v="1.3230499999999999E-2"/>
    <n v="8.1499999999999999E-6"/>
    <n v="9.7914299999999996E-2"/>
    <n v="0.67934779999999995"/>
    <n v="0.33200790000000002"/>
    <n v="1.0238999999999999E-3"/>
    <n v="0.40078629999999998"/>
    <n v="9.1412300000000002E-2"/>
    <n v="0.59167190000000003"/>
    <n v="0.56755409999999995"/>
    <n v="0.34305439999999998"/>
    <n v="0.16353609999999999"/>
    <n v="8.0567899999999998E-2"/>
    <n v="0.38311699999999999"/>
    <n v="0.22610179999999999"/>
    <n v="0.76142460000000001"/>
    <n v="0.61350459999999996"/>
    <n v="0.49107139999999999"/>
    <n v="0.15654950000000001"/>
    <n v="5.5170999999999996E-3"/>
    <n v="0.21764213886747949"/>
    <n v="0.24624295342356098"/>
    <n v="1.7156581059443E-2"/>
    <n v="1.6997543271424997E-2"/>
    <n v="1.2068235412172501E-2"/>
    <n v="5.8809629580914999E-2"/>
    <n v="3.3956205776832504E-2"/>
    <n v="6.0514966157868999E-2"/>
    <n v="1.81389776088225E-2"/>
    <n v="4.6222359743040495E-2"/>
    <n v="0.17141977912443901"/>
  </r>
  <r>
    <n v="9"/>
    <x v="5"/>
    <x v="8"/>
    <n v="0.99520960000000003"/>
    <n v="1.4508399999999999E-2"/>
    <n v="0.32520300000000002"/>
    <n v="1.1223199999999999E-2"/>
    <n v="7.7700000000000001E-6"/>
    <n v="9.6573699999999998E-2"/>
    <n v="0.66576089999999999"/>
    <n v="0.36447980000000002"/>
    <n v="8.5439999999999995E-4"/>
    <n v="0.40777269999999999"/>
    <n v="7.9894199999999999E-2"/>
    <n v="0.65791140000000004"/>
    <n v="0.60987659999999999"/>
    <n v="0.32989039999999997"/>
    <n v="0.1623935"/>
    <n v="7.7393199999999995E-2"/>
    <n v="0.37366939999999998"/>
    <n v="0.2262082"/>
    <n v="0.76748470000000002"/>
    <n v="0.61178359999999998"/>
    <n v="0.5"/>
    <n v="0.15654950000000001"/>
    <n v="5.5170999999999996E-3"/>
    <n v="0.21954383392373053"/>
    <n v="0.2504043422265102"/>
    <n v="1.5467086744102E-2"/>
    <n v="1.6610472792978503E-2"/>
    <n v="1.2601077949333499E-2"/>
    <n v="6.2507018663709987E-2"/>
    <n v="3.3250749390766499E-2"/>
    <n v="6.0728810141098502E-2"/>
    <n v="1.8378618241741501E-2"/>
    <n v="4.4678637486414E-2"/>
    <n v="0.17486519643731649"/>
  </r>
  <r>
    <n v="9"/>
    <x v="6"/>
    <x v="8"/>
    <n v="0.99720560000000003"/>
    <n v="1.4256100000000001E-2"/>
    <n v="0.3821138"/>
    <n v="1.18668E-2"/>
    <n v="7.4200000000000001E-6"/>
    <n v="9.2366100000000007E-2"/>
    <n v="0.67934779999999995"/>
    <n v="0.70046390000000003"/>
    <n v="7.0629999999999998E-4"/>
    <n v="0.33844659999999999"/>
    <n v="6.1457100000000001E-2"/>
    <n v="0.73119149999999999"/>
    <n v="0.68775180000000002"/>
    <n v="0.31692300000000001"/>
    <n v="0.17876880000000001"/>
    <n v="8.5072999999999996E-2"/>
    <n v="0.36442760000000002"/>
    <n v="0.22716629999999999"/>
    <n v="0.77288659999999998"/>
    <n v="0.62726550000000003"/>
    <n v="0.52678570000000002"/>
    <n v="0.15654950000000001"/>
    <n v="5.5170999999999996E-3"/>
    <n v="0.233133326079935"/>
    <n v="0.2801415812810612"/>
    <n v="1.5920008503905E-2"/>
    <n v="1.6668848661933501E-2"/>
    <n v="1.7874041510239001E-2"/>
    <n v="6.7936250091946496E-2"/>
    <n v="3.4240298271946003E-2"/>
    <n v="6.139634158343299E-2"/>
    <n v="1.9097537456532001E-2"/>
    <n v="5.0462898676077506E-2"/>
    <n v="0.1826704274038575"/>
  </r>
  <r>
    <n v="9"/>
    <x v="7"/>
    <x v="8"/>
    <n v="0.99760479999999996"/>
    <n v="1.3861500000000001E-2"/>
    <n v="0.52032520000000004"/>
    <n v="1.05313E-2"/>
    <n v="7.2099999999999996E-6"/>
    <n v="8.8262300000000002E-2"/>
    <n v="0.69293479999999996"/>
    <n v="0.64811129999999995"/>
    <n v="5.7680000000000003E-4"/>
    <n v="0.37499060000000001"/>
    <n v="0.16646320000000001"/>
    <n v="0.81223060000000002"/>
    <n v="0.79092079999999998"/>
    <n v="0.30414940000000001"/>
    <n v="0.19654160000000001"/>
    <n v="9.3359499999999998E-2"/>
    <n v="0.35538740000000002"/>
    <n v="0.2280179"/>
    <n v="0.78505939999999996"/>
    <n v="0.69814010000000004"/>
    <n v="0.53571429999999998"/>
    <n v="0.15654950000000001"/>
    <n v="5.5170999999999996E-3"/>
    <n v="0.24542233830065902"/>
    <n v="0.30703304197373482"/>
    <n v="1.6968713895533002E-2"/>
    <n v="1.6644914226501002E-2"/>
    <n v="1.8689134260642996E-2"/>
    <n v="7.4702321956214013E-2"/>
    <n v="3.5361660828801003E-2"/>
    <n v="6.3718415043515997E-2"/>
    <n v="1.9337178089450999E-2"/>
    <n v="5.2302762382676997E-2"/>
    <n v="0.19311957591798201"/>
  </r>
  <r>
    <n v="9"/>
    <x v="8"/>
    <x v="8"/>
    <n v="0.99760479999999996"/>
    <n v="1.34436E-2"/>
    <n v="0.5501355"/>
    <n v="9.4330999999999998E-3"/>
    <n v="6.9999999999999999E-6"/>
    <n v="8.4259700000000007E-2"/>
    <n v="0.72010870000000005"/>
    <n v="0.84227969999999996"/>
    <n v="1.4101000000000001E-3"/>
    <n v="0.39379999999999998"/>
    <n v="0.17094019999999999"/>
    <n v="0.86154379999999997"/>
    <n v="0.77621799999999996"/>
    <n v="0.29156670000000001"/>
    <n v="0.21583089999999999"/>
    <n v="0.1023005"/>
    <n v="0.34654420000000002"/>
    <n v="0.2288695"/>
    <n v="0.80054199999999998"/>
    <n v="0.75361639999999996"/>
    <n v="0.54464290000000004"/>
    <n v="0.15654950000000001"/>
    <n v="5.5170999999999996E-3"/>
    <n v="0.25413735806066701"/>
    <n v="0.32610370502645014"/>
    <n v="1.7185798904097001E-2"/>
    <n v="1.6869876197945003E-2"/>
    <n v="2.2640211063767499E-2"/>
    <n v="7.5446695026442495E-2"/>
    <n v="3.6624778404388506E-2"/>
    <n v="6.5793179741656493E-2"/>
    <n v="1.957681872237E-2"/>
    <n v="5.6695886165809506E-2"/>
    <n v="0.1974414718948575"/>
  </r>
  <r>
    <n v="9"/>
    <x v="9"/>
    <x v="8"/>
    <n v="1"/>
    <n v="1.2537100000000001E-2"/>
    <n v="0.48780489999999999"/>
    <n v="9.8192999999999996E-3"/>
    <n v="6.8000000000000001E-6"/>
    <n v="8.0355999999999997E-2"/>
    <n v="0.74728260000000002"/>
    <n v="0.86812460000000002"/>
    <n v="4.1019999999999997E-3"/>
    <n v="0.40024890000000002"/>
    <n v="0.1754172"/>
    <n v="0.96528539999999996"/>
    <n v="0.98845369999999999"/>
    <n v="0.28192080000000003"/>
    <n v="0.23676630000000001"/>
    <n v="0.1119478"/>
    <n v="0.33789370000000002"/>
    <n v="0.22897590000000001"/>
    <n v="0.82782109999999998"/>
    <n v="0.81962199999999996"/>
    <n v="0.55357140000000005"/>
    <n v="0.15654950000000001"/>
    <n v="5.5170999999999996E-3"/>
    <n v="0.27132635590166199"/>
    <n v="0.36371757109520203"/>
    <n v="1.6719449540364001E-2"/>
    <n v="1.7165153438777003E-2"/>
    <n v="2.3347028471775499E-2"/>
    <n v="8.7665422832151493E-2"/>
    <n v="3.8040500889309506E-2"/>
    <n v="6.8572344057962004E-2"/>
    <n v="1.9816456671322501E-2"/>
    <n v="5.7231631450916504E-2"/>
    <n v="0.21409472445074551"/>
  </r>
  <r>
    <n v="9"/>
    <x v="10"/>
    <x v="8"/>
    <n v="1"/>
    <n v="1.2919999999999999E-2"/>
    <n v="0.43902439999999998"/>
    <n v="1.0121E-2"/>
    <n v="6.6100000000000002E-6"/>
    <n v="7.6548500000000005E-2"/>
    <n v="0.77244360000000001"/>
    <n v="0.89464410000000005"/>
    <n v="1.1472899999999999E-2"/>
    <n v="0.39809929999999999"/>
    <n v="0.1798942"/>
    <n v="1"/>
    <n v="0.99779870000000004"/>
    <n v="0.27238709999999999"/>
    <n v="0.259488"/>
    <n v="0.1223571"/>
    <n v="0.3294319"/>
    <n v="0.2276985"/>
    <n v="0.84137680000000004"/>
    <n v="0.87997069999999999"/>
    <n v="0.5625"/>
    <n v="0.15654950000000001"/>
    <n v="5.5170999999999996E-3"/>
    <n v="0.27711376537331045"/>
    <n v="0.37638188385882565"/>
    <n v="1.6356973634700001E-2"/>
    <n v="1.7426758027088003E-2"/>
    <n v="2.4121344988955004E-2"/>
    <n v="8.8972618267005005E-2"/>
    <n v="3.9620581818776E-2"/>
    <n v="7.0559391332545005E-2"/>
    <n v="2.0056097304241502E-2"/>
    <n v="5.7905076650743008E-2"/>
    <n v="0.21920868872256755"/>
  </r>
  <r>
    <n v="10"/>
    <x v="0"/>
    <x v="9"/>
    <n v="0.76782779999999995"/>
    <n v="0.47144449999999999"/>
    <n v="0.46883469999999999"/>
    <n v="0.169152"/>
    <n v="1.1340000000000001E-4"/>
    <n v="0.17002909999999999"/>
    <n v="0.49280099999999999"/>
    <n v="0.4850894"/>
    <n v="0.34546850000000001"/>
    <n v="0.1956881"/>
    <n v="0.1351241"/>
    <n v="0.20696590000000001"/>
    <n v="0.2705902"/>
    <n v="0.58127320000000005"/>
    <n v="0.1324507"/>
    <n v="0.1017767"/>
    <n v="0.2237827"/>
    <n v="0.53693849999999999"/>
    <n v="0.69894109999999998"/>
    <n v="0.73328859999999996"/>
    <n v="0.85830830000000002"/>
    <n v="0.18530350000000001"/>
    <n v="0.2085226"/>
    <n v="0.25579823181304601"/>
    <n v="0.32973811602917286"/>
    <n v="2.4675551214732996E-2"/>
    <n v="2.4189945644595499E-2"/>
    <n v="2.4456761103703498E-2"/>
    <n v="4.1551553938877502E-2"/>
    <n v="2.4946284032818504E-2"/>
    <n v="7.9849819712762005E-2"/>
    <n v="3.6128316165556E-2"/>
    <n v="7.3322257963031989E-2"/>
    <n v="0.18247597385001402"/>
  </r>
  <r>
    <n v="10"/>
    <x v="1"/>
    <x v="9"/>
    <n v="0.77684629999999999"/>
    <n v="0.49997750000000002"/>
    <n v="0.46070460000000002"/>
    <n v="0.16918420000000001"/>
    <n v="1.326E-4"/>
    <n v="0.18397769999999999"/>
    <n v="0.50271739999999998"/>
    <n v="0.50695820000000003"/>
    <n v="0.36835020000000002"/>
    <n v="0.27384330000000001"/>
    <n v="0.14082210000000001"/>
    <n v="0.2468533"/>
    <n v="0.30539519999999998"/>
    <n v="0.53605619999999998"/>
    <n v="0.14246120000000001"/>
    <n v="0.1081751"/>
    <n v="0.25573269999999998"/>
    <n v="0.55386420000000003"/>
    <n v="0.72002029999999995"/>
    <n v="0.7353672"/>
    <n v="0.85714290000000004"/>
    <n v="0.18530350000000001"/>
    <n v="0.2085226"/>
    <n v="0.26517213170786796"/>
    <n v="0.35025057512930802"/>
    <n v="2.5415148437475499E-2"/>
    <n v="2.5041458122686502E-2"/>
    <n v="2.6587379613123997E-2"/>
    <n v="4.2704506401968503E-2"/>
    <n v="2.7523688744218001E-2"/>
    <n v="8.1802913168430497E-2"/>
    <n v="3.6097037219965003E-2"/>
    <n v="7.7043986173286005E-2"/>
    <n v="0.18812814553458201"/>
  </r>
  <r>
    <n v="10"/>
    <x v="2"/>
    <x v="9"/>
    <n v="0.78682640000000004"/>
    <n v="0.52316189999999996"/>
    <n v="0.40379409999999999"/>
    <n v="0.17290510000000001"/>
    <n v="1.552E-4"/>
    <n v="0.1987237"/>
    <n v="0.5163044"/>
    <n v="0.55599739999999997"/>
    <n v="0.37668249999999998"/>
    <n v="0.35867850000000001"/>
    <n v="0.14652019999999999"/>
    <n v="0.28814869999999998"/>
    <n v="0.3494622"/>
    <n v="0.49266589999999999"/>
    <n v="0.15309039999999999"/>
    <n v="0.1149102"/>
    <n v="0.29140749999999999"/>
    <n v="0.57153509999999996"/>
    <n v="0.74191200000000002"/>
    <n v="0.77345739999999996"/>
    <n v="0.84821429999999998"/>
    <n v="0.17571880000000001"/>
    <n v="0.2003019"/>
    <n v="0.27536585643330247"/>
    <n v="0.37255701789642304"/>
    <n v="2.566648274006E-2"/>
    <n v="2.6158368985161502E-2"/>
    <n v="2.8828541037756995E-2"/>
    <n v="4.4362077890265E-2"/>
    <n v="3.0345433263063E-2"/>
    <n v="8.4733001958775506E-2"/>
    <n v="3.5271950558220501E-2"/>
    <n v="8.065339276297849E-2"/>
    <n v="0.19471246367032399"/>
  </r>
  <r>
    <n v="10"/>
    <x v="3"/>
    <x v="9"/>
    <n v="0.78722550000000002"/>
    <n v="0.57124730000000001"/>
    <n v="0.43089430000000001"/>
    <n v="0.17610709999999999"/>
    <n v="1.8149999999999999E-4"/>
    <n v="0.20891190000000001"/>
    <n v="0.5163044"/>
    <n v="0.57389000000000001"/>
    <n v="0.56486349999999996"/>
    <n v="0.45076559999999999"/>
    <n v="0.1522181"/>
    <n v="0.3254785"/>
    <n v="0.39361210000000002"/>
    <n v="0.45102880000000001"/>
    <n v="0.1722872"/>
    <n v="0.1278977"/>
    <n v="0.33124169999999997"/>
    <n v="0.58973810000000004"/>
    <n v="0.74717619999999996"/>
    <n v="0.79558059999999997"/>
    <n v="0.85714290000000004"/>
    <n v="0.17571880000000001"/>
    <n v="0.2003019"/>
    <n v="0.29260615079708202"/>
    <n v="0.41028313370513414"/>
    <n v="2.7035828858624499E-2"/>
    <n v="2.6799428101187503E-2"/>
    <n v="3.6458821147164998E-2"/>
    <n v="4.5943553326959999E-2"/>
    <n v="3.4246340680735995E-2"/>
    <n v="8.66105874912695E-2"/>
    <n v="3.5511591191139502E-2"/>
    <n v="9.029407810697701E-2"/>
    <n v="0.20231207269010498"/>
  </r>
  <r>
    <n v="10"/>
    <x v="4"/>
    <x v="9"/>
    <n v="0.80039919999999998"/>
    <n v="0.58777950000000001"/>
    <n v="0.47696480000000002"/>
    <n v="0.17303379999999999"/>
    <n v="2.0489999999999999E-4"/>
    <n v="0.21373790000000001"/>
    <n v="0.52989129999999995"/>
    <n v="0.64479790000000003"/>
    <n v="0.64248170000000004"/>
    <n v="0.55072410000000005"/>
    <n v="0.15307280000000001"/>
    <n v="0.36424509999999999"/>
    <n v="0.4577813"/>
    <n v="0.41107369999999999"/>
    <n v="0.1717709"/>
    <n v="0.13192229999999999"/>
    <n v="0.37572"/>
    <n v="0.60730249999999997"/>
    <n v="0.75047249999999999"/>
    <n v="0.84413729999999998"/>
    <n v="0.85714290000000004"/>
    <n v="0.17571880000000001"/>
    <n v="0.2003019"/>
    <n v="0.30622938947551104"/>
    <n v="0.44009421866850323"/>
    <n v="2.7952244439696999E-2"/>
    <n v="2.7136907656017999E-2"/>
    <n v="4.1489956017654005E-2"/>
    <n v="4.8467258917223498E-2"/>
    <n v="3.6644219231508499E-2"/>
    <n v="8.9027212022270485E-2"/>
    <n v="3.5511591191139502E-2"/>
    <n v="9.6579108113369005E-2"/>
    <n v="0.20965028136214198"/>
  </r>
  <r>
    <n v="10"/>
    <x v="5"/>
    <x v="9"/>
    <n v="0.82075849999999995"/>
    <n v="0.58630179999999998"/>
    <n v="0.31165359999999998"/>
    <n v="0.1758738"/>
    <n v="2.4590000000000001E-4"/>
    <n v="0.21856390000000001"/>
    <n v="0.54347829999999997"/>
    <n v="0.69516239999999996"/>
    <n v="0.73862329999999998"/>
    <n v="0.58081910000000003"/>
    <n v="0.1600733"/>
    <n v="0.40884530000000002"/>
    <n v="0.50695690000000004"/>
    <n v="0.37273269999999997"/>
    <n v="0.1772376"/>
    <n v="0.13285430000000001"/>
    <n v="0.42538399999999998"/>
    <n v="0.62156699999999998"/>
    <n v="0.75246539999999995"/>
    <n v="0.86988410000000005"/>
    <n v="0.85714290000000004"/>
    <n v="0.17571880000000001"/>
    <n v="0.2003019"/>
    <n v="0.31701042512185351"/>
    <n v="0.46368584597773632"/>
    <n v="2.69156110069095E-2"/>
    <n v="2.7740138636513E-2"/>
    <n v="4.6022872525212498E-2"/>
    <n v="5.0655382670259499E-2"/>
    <n v="3.9544604234767002E-2"/>
    <n v="9.0620224857052498E-2"/>
    <n v="3.5511591191139502E-2"/>
    <n v="0.10067862216863499"/>
    <n v="0.21633180295321852"/>
  </r>
  <r>
    <n v="10"/>
    <x v="6"/>
    <x v="9"/>
    <n v="0.83153690000000002"/>
    <n v="0.58890330000000002"/>
    <n v="0.39295390000000002"/>
    <n v="0.17776449999999999"/>
    <n v="3.1320000000000002E-4"/>
    <n v="0.23915400000000001"/>
    <n v="0.55706520000000004"/>
    <n v="0.75944330000000004"/>
    <n v="0.79726960000000002"/>
    <n v="0.59425439999999996"/>
    <n v="0.13593810000000001"/>
    <n v="0.45732509999999998"/>
    <n v="0.54662129999999998"/>
    <n v="0.33594079999999998"/>
    <n v="0.1909662"/>
    <n v="0.1471017"/>
    <n v="0.48083809999999999"/>
    <n v="0.63242500000000001"/>
    <n v="0.75940560000000001"/>
    <n v="0.86877709999999997"/>
    <n v="0.85714290000000004"/>
    <n v="0.17571880000000001"/>
    <n v="0.2003019"/>
    <n v="0.32943523970732702"/>
    <n v="0.4908744765232867"/>
    <n v="2.7734629342503501E-2"/>
    <n v="2.9070802003244002E-2"/>
    <n v="4.8987689590761496E-2"/>
    <n v="5.2657826388504997E-2"/>
    <n v="4.3932258606409008E-2"/>
    <n v="9.15404425847645E-2"/>
    <n v="3.5511591191139502E-2"/>
    <n v="0.105793120936509"/>
    <n v="0.22364211877081802"/>
  </r>
  <r>
    <n v="10"/>
    <x v="7"/>
    <x v="9"/>
    <n v="0.83473059999999999"/>
    <n v="0.61476739999999996"/>
    <n v="0.62059620000000004"/>
    <n v="0.1795948"/>
    <n v="3.9809999999999997E-4"/>
    <n v="0.26119350000000002"/>
    <n v="0.57065220000000005"/>
    <n v="0.81974820000000004"/>
    <n v="0.87668250000000003"/>
    <n v="0.59640409999999999"/>
    <n v="0.16280020000000001"/>
    <n v="0.50991430000000004"/>
    <n v="0.59434310000000001"/>
    <n v="0.30063519999999999"/>
    <n v="0.2056065"/>
    <n v="0.1626785"/>
    <n v="0.5427575"/>
    <n v="0.64562489999999995"/>
    <n v="0.76637940000000004"/>
    <n v="0.87334330000000004"/>
    <n v="0.85714290000000004"/>
    <n v="0.17571880000000001"/>
    <n v="0.2003019"/>
    <n v="0.34593799644874251"/>
    <n v="0.52698667384734332"/>
    <n v="3.0132513971446999E-2"/>
    <n v="3.0473592615336501E-2"/>
    <n v="5.3101398519520997E-2"/>
    <n v="5.5202885769067997E-2"/>
    <n v="4.8769878775037509E-2"/>
    <n v="9.2746135607192998E-2"/>
    <n v="3.5511591191139502E-2"/>
    <n v="0.11370750510630451"/>
    <n v="0.23223049134243801"/>
  </r>
  <r>
    <n v="10"/>
    <x v="8"/>
    <x v="9"/>
    <n v="0.83273450000000004"/>
    <n v="0.65218220000000005"/>
    <n v="0.57181570000000004"/>
    <n v="0.1716702"/>
    <n v="5.061E-4"/>
    <n v="0.28478419999999999"/>
    <n v="0.57065220000000005"/>
    <n v="0.80251819999999996"/>
    <n v="0.90751179999999998"/>
    <n v="0.61736310000000005"/>
    <n v="0.16849819999999999"/>
    <n v="0.55368130000000004"/>
    <n v="0.56551899999999999"/>
    <n v="0.26675599999999999"/>
    <n v="0.2212189"/>
    <n v="0.1797088"/>
    <n v="0.61189590000000005"/>
    <n v="0.65509899999999999"/>
    <n v="0.7977957"/>
    <n v="0.8523136"/>
    <n v="0.85714290000000004"/>
    <n v="0.17571880000000001"/>
    <n v="0.2003019"/>
    <n v="0.354073373015448"/>
    <n v="0.54478893128140504"/>
    <n v="3.0636325233380505E-2"/>
    <n v="3.1293401056265005E-2"/>
    <n v="5.4102601057076496E-2"/>
    <n v="5.4327951945874503E-2"/>
    <n v="5.4105387644066506E-2"/>
    <n v="9.4096114887645493E-2"/>
    <n v="3.5511591191139502E-2"/>
    <n v="0.116032327346722"/>
    <n v="0.238041045668726"/>
  </r>
  <r>
    <n v="10"/>
    <x v="9"/>
    <x v="9"/>
    <n v="0.84830340000000004"/>
    <n v="0.67941490000000004"/>
    <n v="0.37669380000000002"/>
    <n v="0.17210059999999999"/>
    <n v="6.4320000000000002E-4"/>
    <n v="0.31003570000000003"/>
    <n v="0.58423910000000001"/>
    <n v="0.79058980000000001"/>
    <n v="1"/>
    <n v="0.62649909999999998"/>
    <n v="0.1741962"/>
    <n v="0.62819700000000001"/>
    <n v="0.73613819999999996"/>
    <n v="0.24241570000000001"/>
    <n v="0.237868"/>
    <n v="0.19832820000000001"/>
    <n v="0.68909509999999996"/>
    <n v="0.66180539999999999"/>
    <n v="0.81929989999999997"/>
    <n v="0.89089359999999995"/>
    <n v="0.85714290000000004"/>
    <n v="0.17571880000000001"/>
    <n v="0.2003019"/>
    <n v="0.37492421264129799"/>
    <n v="0.59041583148598076"/>
    <n v="3.00029778373E-2"/>
    <n v="3.2803661768002999E-2"/>
    <n v="5.7087891984207488E-2"/>
    <n v="6.3171378964686498E-2"/>
    <n v="5.9991974275343002E-2"/>
    <n v="9.6354736620618497E-2"/>
    <n v="3.5511591191139502E-2"/>
    <n v="0.11989453158951049"/>
    <n v="0.25502968105178747"/>
  </r>
  <r>
    <n v="10"/>
    <x v="10"/>
    <x v="9"/>
    <n v="0.84750499999999995"/>
    <n v="0.71721590000000002"/>
    <n v="0.37127369999999998"/>
    <n v="0.1727844"/>
    <n v="8.1749999999999998E-4"/>
    <n v="0.33706469999999999"/>
    <n v="0.59746849999999996"/>
    <n v="0.77881120000000004"/>
    <n v="0.92731699999999995"/>
    <n v="0.62166290000000002"/>
    <n v="0.1798942"/>
    <n v="0.67690669999999997"/>
    <n v="0.79706779999999999"/>
    <n v="0.21881149999999999"/>
    <n v="0.25562269999999998"/>
    <n v="0.21868499999999999"/>
    <n v="0.77529459999999994"/>
    <n v="0.66691509999999998"/>
    <n v="0.84282429999999997"/>
    <n v="0.91728929999999997"/>
    <n v="0.85714290000000004"/>
    <n v="0.17571880000000001"/>
    <n v="0.2003019"/>
    <n v="0.38664949020394596"/>
    <n v="0.6160736984506584"/>
    <n v="3.0861694822931E-2"/>
    <n v="3.4414859227356001E-2"/>
    <n v="5.4505338271759504E-2"/>
    <n v="6.657165549208699E-2"/>
    <n v="6.64886415925105E-2"/>
    <n v="9.829570960616249E-2"/>
    <n v="3.5511591191139502E-2"/>
    <n v="0.1197818923220465"/>
    <n v="0.26686759788189951"/>
  </r>
  <r>
    <n v="11"/>
    <x v="0"/>
    <x v="10"/>
    <n v="0.82175830000000005"/>
    <n v="0.20784810000000001"/>
    <n v="0.48509479999999999"/>
    <n v="4.2298099999999998E-2"/>
    <n v="6.7899999999999997E-5"/>
    <n v="0.26503470000000001"/>
    <n v="0.48920039999999998"/>
    <n v="0.1365142"/>
    <n v="0.31258819999999998"/>
    <n v="0.24997639999999999"/>
    <n v="0.10134310000000001"/>
    <n v="0.31251800000000002"/>
    <n v="0.34024169999999998"/>
    <n v="0.90990280000000001"/>
    <n v="0.12971869999999999"/>
    <n v="0.12199550000000001"/>
    <n v="0.69442780000000004"/>
    <n v="0.373004"/>
    <n v="0.82700059999999997"/>
    <n v="0.75922040000000002"/>
    <n v="0.72570239999999997"/>
    <n v="0.87699680000000002"/>
    <n v="0.34810950000000002"/>
    <n v="0.30424554878138055"/>
    <n v="0.43575307447493083"/>
    <n v="1.91376346628995E-2"/>
    <n v="2.3110084301581502E-2"/>
    <n v="1.7004349418503498E-2"/>
    <n v="6.1190261293250496E-2"/>
    <n v="4.9402353654959506E-2"/>
    <n v="7.5802678317104993E-2"/>
    <n v="5.8598187133081001E-2"/>
    <n v="5.9252068382984496E-2"/>
    <n v="0.24499348039839602"/>
  </r>
  <r>
    <n v="11"/>
    <x v="1"/>
    <x v="10"/>
    <n v="0.82514969999999999"/>
    <n v="0.22158639999999999"/>
    <n v="0.4498645"/>
    <n v="3.8697799999999997E-2"/>
    <n v="8.4900000000000004E-5"/>
    <n v="0.2595848"/>
    <n v="0.54347829999999997"/>
    <n v="0.1338635"/>
    <n v="0.3460454"/>
    <n v="0.31085059999999998"/>
    <n v="0.1143671"/>
    <n v="0.36102649999999997"/>
    <n v="0.39028950000000001"/>
    <n v="0.80333089999999996"/>
    <n v="0.1350036"/>
    <n v="0.1229695"/>
    <n v="0.72047760000000005"/>
    <n v="0.38599109999999998"/>
    <n v="0.8389567"/>
    <n v="0.77970530000000005"/>
    <n v="0.74107140000000005"/>
    <n v="0.87699680000000002"/>
    <n v="0.34810950000000002"/>
    <n v="0.31039765376412048"/>
    <n v="0.44921543307211398"/>
    <n v="1.9243046672710498E-2"/>
    <n v="2.3625053110852501E-2"/>
    <n v="1.8919306987846499E-2"/>
    <n v="6.0894900003583496E-2"/>
    <n v="5.1106496252505004E-2"/>
    <n v="7.7598164792156504E-2"/>
    <n v="5.9010685944465999E-2"/>
    <n v="6.1787406771409495E-2"/>
    <n v="0.248610246992711"/>
  </r>
  <r>
    <n v="11"/>
    <x v="2"/>
    <x v="10"/>
    <n v="0.83672650000000004"/>
    <n v="0.22105279999999999"/>
    <n v="0.35501379999999999"/>
    <n v="3.87541E-2"/>
    <n v="1.0620000000000001E-4"/>
    <n v="0.25422260000000002"/>
    <n v="0.55706520000000004"/>
    <n v="0.1504308"/>
    <n v="0.2593258"/>
    <n v="0.37555060000000001"/>
    <n v="0.12739110000000001"/>
    <n v="0.4150239"/>
    <n v="0.4606886"/>
    <n v="0.7046036"/>
    <n v="0.1404639"/>
    <n v="0.12395009999999999"/>
    <n v="0.74743850000000001"/>
    <n v="0.39961679999999999"/>
    <n v="0.85795509999999997"/>
    <n v="0.82259550000000004"/>
    <n v="0.73214290000000004"/>
    <n v="0.88178909999999999"/>
    <n v="0.32906059999999998"/>
    <n v="0.31289795479488502"/>
    <n v="0.45468672284553197"/>
    <n v="1.8654492960629501E-2"/>
    <n v="2.3607452825107001E-2"/>
    <n v="1.73025201365925E-2"/>
    <n v="6.1947348876955494E-2"/>
    <n v="5.2868274026192499E-2"/>
    <n v="8.0282132073163009E-2"/>
    <n v="5.8235733896245007E-2"/>
    <n v="5.9564465922329002E-2"/>
    <n v="0.25333348887255602"/>
  </r>
  <r>
    <n v="11"/>
    <x v="3"/>
    <x v="10"/>
    <n v="0.84630740000000004"/>
    <n v="0.22703490000000001"/>
    <n v="0.42276419999999998"/>
    <n v="3.7161100000000002E-2"/>
    <n v="1.329E-4"/>
    <n v="0.2459112"/>
    <n v="0.48913040000000002"/>
    <n v="0.16500989999999999"/>
    <n v="0.32245859999999998"/>
    <n v="0.44431670000000001"/>
    <n v="0.14041509999999999"/>
    <n v="0.4653716"/>
    <n v="0.52755739999999995"/>
    <n v="0.61314310000000005"/>
    <n v="0.1454887"/>
    <n v="0.12771469999999999"/>
    <n v="0.77534259999999999"/>
    <n v="0.41483930000000002"/>
    <n v="0.86659090000000005"/>
    <n v="0.86834230000000001"/>
    <n v="0.6875"/>
    <n v="0.88178909999999999"/>
    <n v="0.32906059999999998"/>
    <n v="0.31954668906803502"/>
    <n v="0.46923583168773236"/>
    <n v="1.9436452136040002E-2"/>
    <n v="2.1974703201689001E-2"/>
    <n v="2.0603785693753995E-2"/>
    <n v="6.3002334604882498E-2"/>
    <n v="5.4785283463801501E-2"/>
    <n v="8.2706596552251502E-2"/>
    <n v="5.7037533415616501E-2"/>
    <n v="6.2014941031483001E-2"/>
    <n v="0.25753174803655199"/>
  </r>
  <r>
    <n v="11"/>
    <x v="4"/>
    <x v="10"/>
    <n v="0.84910180000000002"/>
    <n v="0.2430959"/>
    <n v="0.49051489999999998"/>
    <n v="3.5463599999999998E-2"/>
    <n v="2.3059999999999999E-4"/>
    <n v="0.21615090000000001"/>
    <n v="0.50271739999999998"/>
    <n v="0.1736249"/>
    <n v="0.31707469999999999"/>
    <n v="0.51740459999999999"/>
    <n v="0.1157102"/>
    <n v="0.51540319999999995"/>
    <n v="0.57951569999999997"/>
    <n v="0.52841479999999996"/>
    <n v="0.15558140000000001"/>
    <n v="0.13798060000000001"/>
    <n v="0.80422280000000002"/>
    <n v="0.43006169999999999"/>
    <n v="0.86850539999999998"/>
    <n v="0.88998489999999997"/>
    <n v="0.67857140000000005"/>
    <n v="0.88178909999999999"/>
    <n v="0.32906059999999998"/>
    <n v="0.32434486891810299"/>
    <n v="0.47973546034111486"/>
    <n v="2.0374896359799E-2"/>
    <n v="2.0720259292352501E-2"/>
    <n v="2.1100391240613497E-2"/>
    <n v="6.3695582949658491E-2"/>
    <n v="5.7403494872991005E-2"/>
    <n v="8.4252351419991003E-2"/>
    <n v="5.6797892782697507E-2"/>
    <n v="6.2195546892764998E-2"/>
    <n v="0.26214932202533803"/>
  </r>
  <r>
    <n v="11"/>
    <x v="5"/>
    <x v="10"/>
    <n v="0.86147700000000005"/>
    <n v="0.24766369999999999"/>
    <n v="0.34417340000000002"/>
    <n v="3.6127300000000001E-2"/>
    <n v="3.2269999999999998E-4"/>
    <n v="0.2070352"/>
    <n v="0.5163044"/>
    <n v="0.1994698"/>
    <n v="0.38693759999999999"/>
    <n v="0.54535"/>
    <n v="0.15339849999999999"/>
    <n v="0.57546410000000003"/>
    <n v="0.61000129999999997"/>
    <n v="0.44992310000000002"/>
    <n v="0.16034570000000001"/>
    <n v="0.14166909999999999"/>
    <n v="0.8341132"/>
    <n v="0.4449649"/>
    <n v="0.87497029999999998"/>
    <n v="0.87516110000000003"/>
    <n v="0.6875"/>
    <n v="0.88178909999999999"/>
    <n v="0.32906059999999998"/>
    <n v="0.33040379255795149"/>
    <n v="0.4929939146395107"/>
    <n v="1.9526965229027998E-2"/>
    <n v="2.0566880688829E-2"/>
    <n v="2.4691736790285499E-2"/>
    <n v="6.4124053563699504E-2"/>
    <n v="5.9399423932970499E-2"/>
    <n v="8.5057198937522505E-2"/>
    <n v="5.7037533415616501E-2"/>
    <n v="6.4785582708142497E-2"/>
    <n v="0.26561820984980899"/>
  </r>
  <r>
    <n v="11"/>
    <x v="6"/>
    <x v="10"/>
    <n v="0.87265470000000001"/>
    <n v="0.25298229999999999"/>
    <n v="0.39024389999999998"/>
    <n v="3.6935900000000001E-2"/>
    <n v="2.331E-4"/>
    <n v="0.25984940000000001"/>
    <n v="0.55706520000000004"/>
    <n v="0.23326710000000001"/>
    <n v="0.57800280000000004"/>
    <n v="0.5953292"/>
    <n v="0.1571022"/>
    <n v="0.64288179999999995"/>
    <n v="0.67703619999999998"/>
    <n v="0.37720890000000001"/>
    <n v="0.21324789999999999"/>
    <n v="0.18816099999999999"/>
    <n v="0.86504919999999996"/>
    <n v="0.459868"/>
    <n v="0.88515219999999994"/>
    <n v="0.87920719999999997"/>
    <n v="0.67857140000000005"/>
    <n v="0.88178909999999999"/>
    <n v="0.32906059999999998"/>
    <n v="0.35274078634567096"/>
    <n v="0.541872895280606"/>
    <n v="2.0148033879416501E-2"/>
    <n v="2.3833190780766001E-2"/>
    <n v="3.2206979888196999E-2"/>
    <n v="6.6555129448566494E-2"/>
    <n v="6.6713427242638498E-2"/>
    <n v="8.6486132323389003E-2"/>
    <n v="5.6797892782697507E-2"/>
    <n v="7.6188204548379504E-2"/>
    <n v="0.27655258179729147"/>
  </r>
  <r>
    <n v="11"/>
    <x v="7"/>
    <x v="10"/>
    <n v="0.87544909999999998"/>
    <n v="0.26946530000000002"/>
    <n v="0.63685639999999999"/>
    <n v="3.5745199999999998E-2"/>
    <n v="2.7839999999999999E-4"/>
    <n v="0.32259070000000001"/>
    <n v="0.59782610000000003"/>
    <n v="0.26242549999999998"/>
    <n v="0.59094990000000003"/>
    <n v="0.62273719999999999"/>
    <n v="0.1729752"/>
    <n v="0.71685149999999997"/>
    <n v="0.74535859999999998"/>
    <n v="0.30984679999999998"/>
    <n v="0.28089150000000002"/>
    <n v="0.24803700000000001"/>
    <n v="0.89706770000000002"/>
    <n v="0.47807110000000003"/>
    <n v="0.89676800000000001"/>
    <n v="0.87873440000000003"/>
    <n v="0.69642859999999995"/>
    <n v="0.88178909999999999"/>
    <n v="0.32906059999999998"/>
    <n v="0.37422940512824504"/>
    <n v="0.58889541726629846"/>
    <n v="2.24595210467055E-2"/>
    <n v="2.7527335597343001E-2"/>
    <n v="3.3702293961921495E-2"/>
    <n v="6.9492692685607496E-2"/>
    <n v="7.5707842556411498E-2"/>
    <n v="8.8062545231720496E-2"/>
    <n v="5.7277174048535495E-2"/>
    <n v="8.368915060597E-2"/>
    <n v="0.29054025452227494"/>
  </r>
  <r>
    <n v="11"/>
    <x v="8"/>
    <x v="10"/>
    <n v="0.87504990000000005"/>
    <n v="0.28126069999999997"/>
    <n v="0.5663956"/>
    <n v="3.2571299999999997E-2"/>
    <n v="3.324E-4"/>
    <n v="0.39712540000000002"/>
    <n v="0.61141310000000004"/>
    <n v="0.31080190000000002"/>
    <n v="0.57184970000000002"/>
    <n v="0.64154710000000004"/>
    <n v="0.1872202"/>
    <n v="0.77587799999999996"/>
    <n v="0.75378990000000001"/>
    <n v="0.247443"/>
    <n v="0.36738389999999999"/>
    <n v="0.32514939999999998"/>
    <n v="0.93020579999999997"/>
    <n v="0.48924849999999998"/>
    <n v="0.92466130000000002"/>
    <n v="0.91422740000000002"/>
    <n v="0.71428570000000002"/>
    <n v="0.88178909999999999"/>
    <n v="0.32906059999999998"/>
    <n v="0.39281495391904298"/>
    <n v="0.62956528932620814"/>
    <n v="2.2201562077499501E-2"/>
    <n v="3.1239500741366503E-2"/>
    <n v="3.4389081734506E-2"/>
    <n v="6.9604413930124495E-2"/>
    <n v="8.6843629320292492E-2"/>
    <n v="9.0780313484846997E-2"/>
    <n v="5.7756452630407004E-2"/>
    <n v="8.7830144553372E-2"/>
    <n v="0.30498480936567102"/>
  </r>
  <r>
    <n v="11"/>
    <x v="9"/>
    <x v="10"/>
    <n v="0.88942120000000002"/>
    <n v="0.28810940000000002"/>
    <n v="0.34959319999999999"/>
    <n v="3.3029900000000001E-2"/>
    <n v="3.969E-4"/>
    <n v="0.48566969999999998"/>
    <n v="0.625"/>
    <n v="0.32935720000000002"/>
    <n v="0.59274459999999995"/>
    <n v="0.63509769999999999"/>
    <n v="0.20146520000000001"/>
    <n v="0.87119950000000002"/>
    <n v="0.9141089"/>
    <n v="0.2462567"/>
    <n v="0.47797810000000002"/>
    <n v="0.42446050000000002"/>
    <n v="0.96450340000000001"/>
    <n v="0.49819029999999997"/>
    <n v="0.93597189999999997"/>
    <n v="0.922983"/>
    <n v="0.73214290000000004"/>
    <n v="0.88178909999999999"/>
    <n v="0.32906059999999998"/>
    <n v="0.42288862346910999"/>
    <n v="0.69537406940262947"/>
    <n v="2.0897006816507999E-2"/>
    <n v="3.5792300566538496E-2"/>
    <n v="3.5536321679276492E-2"/>
    <n v="7.9705285109072502E-2"/>
    <n v="0.1007116775729085"/>
    <n v="9.2010297828560988E-2"/>
    <n v="5.8235733896245007E-2"/>
    <n v="9.2225629062322984E-2"/>
    <n v="0.33066299440678704"/>
  </r>
  <r>
    <n v="11"/>
    <x v="10"/>
    <x v="10"/>
    <n v="0.88942120000000002"/>
    <n v="0.3025196"/>
    <n v="0.40921410000000003"/>
    <n v="3.2716099999999998E-2"/>
    <n v="4.7390000000000003E-4"/>
    <n v="0.59085739999999998"/>
    <n v="0.63819879999999996"/>
    <n v="0.34866439999999999"/>
    <n v="0.7828484"/>
    <n v="0.6243495"/>
    <n v="0.21571019999999999"/>
    <n v="0.93781250000000005"/>
    <n v="1"/>
    <n v="0.24507229999999999"/>
    <n v="0.61938970000000004"/>
    <n v="0.55236070000000004"/>
    <n v="1"/>
    <n v="0.50606770000000001"/>
    <n v="0.96117989999999998"/>
    <n v="0.94161729999999999"/>
    <n v="0.75"/>
    <n v="0.88178909999999999"/>
    <n v="0.32906059999999998"/>
    <n v="0.461457562485658"/>
    <n v="0.77977264342085284"/>
    <n v="2.1698266056700999E-2"/>
    <n v="4.1112507181617998E-2"/>
    <n v="4.2191413974043496E-2"/>
    <n v="8.5675477309146986E-2"/>
    <n v="0.1180690983842145"/>
    <n v="9.399578710181751E-2"/>
    <n v="5.8715012478116502E-2"/>
    <n v="0.10500218721236249"/>
    <n v="0.35645537527329552"/>
  </r>
  <r>
    <n v="12"/>
    <x v="0"/>
    <x v="11"/>
    <n v="0.56944019999999995"/>
    <n v="0.28586669999999997"/>
    <n v="0.44715450000000001"/>
    <n v="0.23303550000000001"/>
    <n v="1.1129999999999999E-4"/>
    <n v="0.19563410000000001"/>
    <n v="0.60161969999999998"/>
    <n v="0.39827699999999999"/>
    <n v="8.2809900000000006E-2"/>
    <n v="0.15866910000000001"/>
    <n v="0.20960519999999999"/>
    <n v="8.3194400000000002E-2"/>
    <n v="0.14877270000000001"/>
    <n v="0.69039170000000005"/>
    <n v="4.7676999999999997E-2"/>
    <n v="3.85835E-2"/>
    <n v="0.1171999"/>
    <n v="0.28699170000000002"/>
    <n v="0.54814410000000002"/>
    <n v="0.80149349999999997"/>
    <n v="0.90388199999999996"/>
    <n v="0.37220449999999999"/>
    <n v="0.30218899999999999"/>
    <n v="0.216011317130476"/>
    <n v="0.24267430381611488"/>
    <n v="1.7522438833154998E-2"/>
    <n v="3.0118107724547E-2"/>
    <n v="1.4779377875652E-2"/>
    <n v="3.6187609570769996E-2"/>
    <n v="1.0916267750942999E-2"/>
    <n v="6.0102386147131495E-2"/>
    <n v="4.6385129228277505E-2"/>
    <n v="6.2419924433354E-2"/>
    <n v="0.15359139269712199"/>
  </r>
  <r>
    <n v="12"/>
    <x v="1"/>
    <x v="11"/>
    <n v="0.58722560000000001"/>
    <n v="0.30804890000000001"/>
    <n v="0.46883469999999999"/>
    <n v="0.23166780000000001"/>
    <n v="1.9819999999999999E-4"/>
    <n v="0.2059627"/>
    <n v="0.57065220000000005"/>
    <n v="0.41418149999999998"/>
    <n v="9.0693499999999996E-2"/>
    <n v="0.2283241"/>
    <n v="0.19983719999999999"/>
    <n v="0.1126214"/>
    <n v="0.15757779999999999"/>
    <n v="0.61346719999999999"/>
    <n v="5.2296799999999997E-2"/>
    <n v="4.2074E-2"/>
    <n v="0.13512579999999999"/>
    <n v="0.29742390000000002"/>
    <n v="0.58865210000000001"/>
    <n v="0.75473060000000003"/>
    <n v="0.89285709999999996"/>
    <n v="0.37220449999999999"/>
    <n v="0.30218899999999999"/>
    <n v="0.21876957498337748"/>
    <n v="0.24871006822901648"/>
    <n v="1.8447616327731998E-2"/>
    <n v="3.00481558348475E-2"/>
    <n v="1.6005290740062999E-2"/>
    <n v="3.4642922466598003E-2"/>
    <n v="1.2291904383069999E-2"/>
    <n v="6.1244460625448E-2"/>
    <n v="4.6089224605618997E-2"/>
    <n v="6.45010629026425E-2"/>
    <n v="0.154268512080735"/>
  </r>
  <r>
    <n v="12"/>
    <x v="2"/>
    <x v="11"/>
    <n v="0.60199599999999998"/>
    <n v="0.32515369999999999"/>
    <n v="0.37398369999999997"/>
    <n v="0.24904960000000001"/>
    <n v="3.5280000000000001E-4"/>
    <n v="0.21668709999999999"/>
    <n v="0.57065220000000005"/>
    <n v="0.44002649999999999"/>
    <n v="9.1783100000000006E-2"/>
    <n v="0.30350949999999999"/>
    <n v="0.19006919999999999"/>
    <n v="0.1432554"/>
    <n v="0.1900154"/>
    <n v="0.54136030000000002"/>
    <n v="5.7193099999999997E-2"/>
    <n v="4.5773000000000001E-2"/>
    <n v="0.15497050000000001"/>
    <n v="0.30711090000000002"/>
    <n v="0.62717060000000002"/>
    <n v="0.75875700000000001"/>
    <n v="0.89285709999999996"/>
    <n v="0.39137379999999999"/>
    <n v="0.31294860000000002"/>
    <n v="0.22563630369739249"/>
    <n v="0.26373620393329916"/>
    <n v="1.8324311241117996E-2"/>
    <n v="3.1375401986779503E-2"/>
    <n v="1.7258800119832E-2"/>
    <n v="3.4302894332507501E-2"/>
    <n v="1.3792351742195501E-2"/>
    <n v="6.3525577673619507E-2"/>
    <n v="4.7056966601340497E-2"/>
    <n v="6.6958513347729495E-2"/>
    <n v="0.15867779034966301"/>
  </r>
  <r>
    <n v="12"/>
    <x v="3"/>
    <x v="11"/>
    <n v="0.6107785"/>
    <n v="0.33838509999999999"/>
    <n v="0.3631431"/>
    <n v="0.26290770000000002"/>
    <n v="3.2469999999999998E-4"/>
    <n v="0.22660720000000001"/>
    <n v="0.61141310000000004"/>
    <n v="0.46454610000000002"/>
    <n v="0.1649148"/>
    <n v="0.38466400000000001"/>
    <n v="0.18030119999999999"/>
    <n v="0.16926260000000001"/>
    <n v="0.23129959999999999"/>
    <n v="0.47376879999999999"/>
    <n v="5.9447800000000002E-2"/>
    <n v="4.8161599999999999E-2"/>
    <n v="0.1769395"/>
    <n v="0.31850119999999998"/>
    <n v="0.63580329999999996"/>
    <n v="0.80369170000000001"/>
    <n v="0.90178570000000002"/>
    <n v="0.39137379999999999"/>
    <n v="0.31294860000000002"/>
    <n v="0.23523212566106352"/>
    <n v="0.28473428453694521"/>
    <n v="1.8671832130481496E-2"/>
    <n v="3.3159967824520506E-2"/>
    <n v="2.0915700208808001E-2"/>
    <n v="3.4330230717848999E-2"/>
    <n v="1.5161485602222E-2"/>
    <n v="6.5696301942923002E-2"/>
    <n v="4.7296607234259498E-2"/>
    <n v="7.2747500163810014E-2"/>
    <n v="0.16248462549725351"/>
  </r>
  <r>
    <n v="12"/>
    <x v="4"/>
    <x v="11"/>
    <n v="0.63113770000000002"/>
    <n v="0.35912870000000002"/>
    <n v="0.39566390000000001"/>
    <n v="0.25292350000000002"/>
    <n v="3.6069999999999999E-4"/>
    <n v="0.2397446"/>
    <n v="0.58423910000000001"/>
    <n v="0.60172300000000001"/>
    <n v="0.1924112"/>
    <n v="0.47226210000000002"/>
    <n v="0.1742776"/>
    <n v="0.1950974"/>
    <n v="0.28579139999999997"/>
    <n v="0.4104102"/>
    <n v="6.1966800000000002E-2"/>
    <n v="5.1989300000000002E-2"/>
    <n v="0.2012603"/>
    <n v="0.33031719999999998"/>
    <n v="0.63663890000000001"/>
    <n v="0.81026229999999999"/>
    <n v="0.89285709999999996"/>
    <n v="0.39137379999999999"/>
    <n v="0.31294860000000002"/>
    <n v="0.24336021385445"/>
    <n v="0.30252059317047664"/>
    <n v="1.9677663160297499E-2"/>
    <n v="3.28970625583275E-2"/>
    <n v="2.5318218706209497E-2"/>
    <n v="3.5059386360340998E-2"/>
    <n v="1.6736716319884E-2"/>
    <n v="6.6614200148050001E-2"/>
    <n v="4.7056966601340497E-2"/>
    <n v="7.7892944424834493E-2"/>
    <n v="0.16546726942961548"/>
  </r>
  <r>
    <n v="12"/>
    <x v="5"/>
    <x v="11"/>
    <n v="0.66147699999999998"/>
    <n v="0.37291609999999997"/>
    <n v="0.32520300000000002"/>
    <n v="0.25436360000000002"/>
    <n v="4.06E-4"/>
    <n v="0.21454229999999999"/>
    <n v="0.58423910000000001"/>
    <n v="0.56129879999999999"/>
    <n v="0.27067039999999998"/>
    <n v="0.51794249999999997"/>
    <n v="0.1808303"/>
    <n v="0.22492670000000001"/>
    <n v="0.31980730000000002"/>
    <n v="0.35101939999999998"/>
    <n v="6.6446400000000003E-2"/>
    <n v="5.4853100000000002E-2"/>
    <n v="0.22818459999999999"/>
    <n v="0.34234619999999999"/>
    <n v="0.64087119999999997"/>
    <n v="0.82789829999999998"/>
    <n v="0.89285709999999996"/>
    <n v="0.39137379999999999"/>
    <n v="0.31294860000000002"/>
    <n v="0.24813726689025603"/>
    <n v="0.31297399102149015"/>
    <n v="1.9858064457343998E-2"/>
    <n v="3.1754015998206001E-2"/>
    <n v="2.7731534856279993E-2"/>
    <n v="3.5250913304128002E-2"/>
    <n v="1.8524468563937E-2"/>
    <n v="6.7961303109020488E-2"/>
    <n v="4.7056966601340497E-2"/>
    <n v="7.9343615311829985E-2"/>
    <n v="0.16879365157842599"/>
  </r>
  <r>
    <n v="12"/>
    <x v="6"/>
    <x v="11"/>
    <n v="0.69900200000000001"/>
    <n v="0.37914049999999999"/>
    <n v="0.34146369999999998"/>
    <n v="0.25092419999999999"/>
    <n v="4.6079999999999998E-4"/>
    <n v="0.23058490000000001"/>
    <n v="0.59782610000000003"/>
    <n v="0.63088140000000004"/>
    <n v="0.4101397"/>
    <n v="0.70872250000000003"/>
    <n v="0.16727719999999999"/>
    <n v="0.2605035"/>
    <n v="0.38800509999999999"/>
    <n v="0.2953479"/>
    <n v="7.1866600000000003E-2"/>
    <n v="6.1949299999999999E-2"/>
    <n v="0.25799080000000002"/>
    <n v="0.35224610000000001"/>
    <n v="0.65332889999999999"/>
    <n v="0.91007190000000004"/>
    <n v="0.89285709999999996"/>
    <n v="0.39137379999999999"/>
    <n v="0.31294860000000002"/>
    <n v="0.26496690017360752"/>
    <n v="0.34980147672844919"/>
    <n v="2.0608426805740002E-2"/>
    <n v="3.2626133383384E-2"/>
    <n v="3.5613787035373996E-2"/>
    <n v="3.7207280587661498E-2"/>
    <n v="2.0726395505808001E-2"/>
    <n v="7.1127910254299501E-2"/>
    <n v="4.7056966601340497E-2"/>
    <n v="8.8848347224497998E-2"/>
    <n v="0.1761185529491095"/>
  </r>
  <r>
    <n v="12"/>
    <x v="7"/>
    <x v="11"/>
    <n v="0.69301400000000002"/>
    <n v="0.41988350000000002"/>
    <n v="0.62059620000000004"/>
    <n v="0.2516563"/>
    <n v="4.8010000000000001E-4"/>
    <n v="0.24751980000000001"/>
    <n v="0.625"/>
    <n v="0.67992050000000004"/>
    <n v="0.45212150000000001"/>
    <n v="0.74150510000000003"/>
    <n v="0.16727719999999999"/>
    <n v="0.30131039999999998"/>
    <n v="0.46268219999999999"/>
    <n v="0.24316289999999999"/>
    <n v="7.7592999999999995E-2"/>
    <n v="6.9719699999999996E-2"/>
    <n v="0.29098780000000002"/>
    <n v="0.36214600000000002"/>
    <n v="0.66553660000000003"/>
    <n v="0.93456680000000003"/>
    <n v="0.88392859999999995"/>
    <n v="0.39137379999999999"/>
    <n v="0.31294860000000002"/>
    <n v="0.27844225474808154"/>
    <n v="0.37928895394392537"/>
    <n v="2.3640288519605E-2"/>
    <n v="3.3949596473494006E-2"/>
    <n v="3.8286075410897999E-2"/>
    <n v="3.9761346274075494E-2"/>
    <n v="2.3141823387582E-2"/>
    <n v="7.2845796030039003E-2"/>
    <n v="4.6817328652387996E-2"/>
    <n v="9.5875960403997013E-2"/>
    <n v="0.18256629434408447"/>
  </r>
  <r>
    <n v="12"/>
    <x v="8"/>
    <x v="11"/>
    <n v="0.67465070000000005"/>
    <n v="0.4630706"/>
    <n v="0.79132789999999997"/>
    <n v="0.25974180000000002"/>
    <n v="5.0020000000000002E-4"/>
    <n v="0.26539639999999998"/>
    <n v="0.63858689999999996"/>
    <n v="0.7064281"/>
    <n v="0.51378040000000003"/>
    <n v="0.74687930000000002"/>
    <n v="0.1847782"/>
    <n v="0.33591009999999999"/>
    <n v="0.4825352"/>
    <n v="0.19424569999999999"/>
    <n v="8.3642800000000003E-2"/>
    <n v="7.8228500000000006E-2"/>
    <n v="0.3275169"/>
    <n v="0.3714073"/>
    <n v="0.69959280000000001"/>
    <n v="0.99199000000000004"/>
    <n v="0.875"/>
    <n v="0.39137379999999999"/>
    <n v="0.31294860000000002"/>
    <n v="0.29083019160940499"/>
    <n v="0.40639688672047647"/>
    <n v="2.5747837107073498E-2"/>
    <n v="3.5409904903502501E-2"/>
    <n v="4.1096447871822497E-2"/>
    <n v="3.9957825457558001E-2"/>
    <n v="2.5792177845202005E-2"/>
    <n v="7.6248310404777503E-2"/>
    <n v="4.6577688019468995E-2"/>
    <n v="0.1022541898823985"/>
    <n v="0.1885760017270065"/>
  </r>
  <r>
    <n v="12"/>
    <x v="9"/>
    <x v="11"/>
    <n v="0.69341319999999995"/>
    <n v="0.48999280000000001"/>
    <n v="0.40379409999999999"/>
    <n v="0.26378459999999998"/>
    <n v="5.2119999999999998E-4"/>
    <n v="0.28426699999999999"/>
    <n v="0.65217389999999997"/>
    <n v="0.69449970000000005"/>
    <n v="0.59370610000000001"/>
    <n v="0.78019879999999997"/>
    <n v="0.20227919999999999"/>
    <n v="0.38625779999999998"/>
    <n v="0.57137519999999997"/>
    <n v="0.185142"/>
    <n v="9.0034400000000001E-2"/>
    <n v="8.7545700000000004E-2"/>
    <n v="0.36795640000000002"/>
    <n v="0.3788588"/>
    <n v="0.71726570000000001"/>
    <n v="0.97641770000000006"/>
    <n v="0.86607140000000005"/>
    <n v="0.39137379999999999"/>
    <n v="0.31294860000000002"/>
    <n v="0.30173997180354301"/>
    <n v="0.43027023959757921"/>
    <n v="2.3681443792209E-2"/>
    <n v="3.6740054796650504E-2"/>
    <n v="4.4102784557238497E-2"/>
    <n v="4.5132918034772998E-2"/>
    <n v="2.8701106654381005E-2"/>
    <n v="7.7043616581740998E-2"/>
    <n v="4.6338047386550001E-2"/>
    <n v="0.104524283146098"/>
    <n v="0.19721568865744502"/>
  </r>
  <r>
    <n v="12"/>
    <x v="10"/>
    <x v="11"/>
    <n v="0.69740519999999995"/>
    <n v="0.51277519999999999"/>
    <n v="0.44444440000000002"/>
    <n v="0.26413049999999999"/>
    <n v="5.4299999999999997E-4"/>
    <n v="0.30418709999999999"/>
    <n v="0.66534919999999997"/>
    <n v="0.68273759999999994"/>
    <n v="0.60594809999999999"/>
    <n v="0.77375039999999995"/>
    <n v="0.21978020000000001"/>
    <n v="0.4208288"/>
    <n v="0.60530799999999996"/>
    <n v="0.17615149999999999"/>
    <n v="9.6786999999999998E-2"/>
    <n v="9.7748199999999993E-2"/>
    <n v="0.4127247"/>
    <n v="0.38471359999999999"/>
    <n v="0.73670069999999999"/>
    <n v="1"/>
    <n v="0.85714290000000004"/>
    <n v="0.39137379999999999"/>
    <n v="0.31294860000000002"/>
    <n v="0.31123169850153654"/>
    <n v="0.451040533484524"/>
    <n v="2.4590435136970002E-2"/>
    <n v="3.7950891030334499E-2"/>
    <n v="4.4439714985461495E-2"/>
    <n v="4.7466676538939497E-2"/>
    <n v="3.1894663086700005E-2"/>
    <n v="7.8790908285533506E-2"/>
    <n v="4.60984094375975E-2"/>
    <n v="0.10698104115276599"/>
    <n v="0.20425065734877049"/>
  </r>
  <r>
    <n v="13"/>
    <x v="0"/>
    <x v="12"/>
    <n v="0.68672350000000004"/>
    <n v="0.22686100000000001"/>
    <n v="0.44173440000000003"/>
    <n v="5.3593599999999998E-2"/>
    <n v="3.1099999999999997E-5"/>
    <n v="0.18735859999999999"/>
    <n v="0.15426110000000001"/>
    <n v="0.45990720000000002"/>
    <n v="0.13914879999999999"/>
    <n v="0.54763510000000004"/>
    <n v="0.25722430000000002"/>
    <n v="0.15038219999999999"/>
    <n v="0.23516219999999999"/>
    <n v="0.63048740000000003"/>
    <n v="0.17556479999999999"/>
    <n v="0.18493509999999999"/>
    <n v="0.23277880000000001"/>
    <n v="0.2348307"/>
    <n v="0.61690920000000005"/>
    <n v="0.72186229999999996"/>
    <n v="0.69352670000000005"/>
    <n v="0.98722049999999995"/>
    <n v="0.51164480000000001"/>
    <n v="0.25143314774220799"/>
    <n v="0.32018621026141697"/>
    <n v="1.7549996358812499E-2"/>
    <n v="1.40858491733075E-2"/>
    <n v="2.2865010608887001E-2"/>
    <n v="3.9906065429364999E-2"/>
    <n v="3.2311849307782997E-2"/>
    <n v="5.7780229067508002E-2"/>
    <n v="6.6934147796544996E-2"/>
    <n v="5.4500856141006998E-2"/>
    <n v="0.19693229160120101"/>
  </r>
  <r>
    <n v="13"/>
    <x v="1"/>
    <x v="12"/>
    <n v="0.69900200000000001"/>
    <n v="0.24466679999999999"/>
    <n v="0.4498645"/>
    <n v="5.1815600000000003E-2"/>
    <n v="3.93E-5"/>
    <n v="0.19389770000000001"/>
    <n v="0.3668478"/>
    <n v="0.47183570000000002"/>
    <n v="0.1536341"/>
    <n v="0.56664970000000003"/>
    <n v="0.22710620000000001"/>
    <n v="0.18604519999999999"/>
    <n v="0.27328989999999997"/>
    <n v="0.5613745"/>
    <n v="0.19498019999999999"/>
    <n v="0.19841149999999999"/>
    <n v="0.27227829999999997"/>
    <n v="0.24377260000000001"/>
    <n v="0.64619800000000005"/>
    <n v="0.73984859999999997"/>
    <n v="0.75892859999999995"/>
    <n v="0.98722049999999995"/>
    <n v="0.51164480000000001"/>
    <n v="0.26457174483946094"/>
    <n v="0.34893677711347254"/>
    <n v="1.8196611187157E-2"/>
    <n v="1.7979629080609502E-2"/>
    <n v="2.3384226781069002E-2"/>
    <n v="4.0104552712759992E-2"/>
    <n v="3.6234293727107E-2"/>
    <n v="5.9982918467850005E-2"/>
    <n v="6.8689512882908504E-2"/>
    <n v="5.9560467048835504E-2"/>
    <n v="0.2050112777906255"/>
  </r>
  <r>
    <n v="13"/>
    <x v="2"/>
    <x v="12"/>
    <n v="0.71177639999999998"/>
    <n v="0.260463"/>
    <n v="0.37669380000000002"/>
    <n v="4.9868700000000002E-2"/>
    <n v="4.9499999999999997E-5"/>
    <n v="0.20060049999999999"/>
    <n v="0.3668478"/>
    <n v="0.46785959999999999"/>
    <n v="0.1969619"/>
    <n v="0.58594979999999997"/>
    <n v="0.1969882"/>
    <n v="0.2218231"/>
    <n v="0.31773059999999997"/>
    <n v="0.4963497"/>
    <n v="0.2162338"/>
    <n v="0.21277479999999999"/>
    <n v="0.31729030000000003"/>
    <n v="0.25271450000000001"/>
    <n v="0.66911750000000003"/>
    <n v="0.76327440000000002"/>
    <n v="0.75892859999999995"/>
    <n v="1"/>
    <n v="0.52248680000000003"/>
    <n v="0.27380346334259903"/>
    <n v="0.36913810743962461"/>
    <n v="1.8181646164734E-2"/>
    <n v="1.82205385367935E-2"/>
    <n v="2.45526110728575E-2"/>
    <n v="4.0726515702849991E-2"/>
    <n v="4.0598094346884002E-2"/>
    <n v="6.2058205313229003E-2"/>
    <n v="6.9465852205251005E-2"/>
    <n v="6.0954795774385E-2"/>
    <n v="0.212848667568214"/>
  </r>
  <r>
    <n v="13"/>
    <x v="3"/>
    <x v="12"/>
    <n v="0.72095810000000005"/>
    <n v="0.2731324"/>
    <n v="0.401084"/>
    <n v="4.7253900000000001E-2"/>
    <n v="6.2500000000000001E-5"/>
    <n v="0.20381779999999999"/>
    <n v="4.0760900000000003E-2"/>
    <n v="0.49370449999999999"/>
    <n v="0.21901039999999999"/>
    <n v="0.60553999999999997"/>
    <n v="0.1668702"/>
    <n v="0.2546698"/>
    <n v="0.35531839999999998"/>
    <n v="0.43517090000000003"/>
    <n v="0.22582769999999999"/>
    <n v="0.22278410000000001"/>
    <n v="0.36858390000000002"/>
    <n v="0.26048539999999998"/>
    <n v="0.67799929999999997"/>
    <n v="0.78251110000000001"/>
    <n v="0.65178570000000002"/>
    <n v="1"/>
    <n v="0.52248680000000003"/>
    <n v="0.2724090639430235"/>
    <n v="0.36608680958345213"/>
    <n v="1.8789155430309498E-2"/>
    <n v="1.2659494631084501E-2"/>
    <n v="2.5587730999644995E-2"/>
    <n v="4.1107628854907499E-2"/>
    <n v="4.4296924422259507E-2"/>
    <n v="6.3377956942694991E-2"/>
    <n v="6.6590172662122499E-2"/>
    <n v="5.703638106103899E-2"/>
    <n v="0.2153726828819845"/>
  </r>
  <r>
    <n v="13"/>
    <x v="4"/>
    <x v="12"/>
    <n v="0.71976050000000003"/>
    <n v="0.3051777"/>
    <n v="0.59349589999999997"/>
    <n v="4.4414000000000002E-2"/>
    <n v="7.0300000000000001E-5"/>
    <n v="0.18076039999999999"/>
    <n v="0"/>
    <n v="0.48840299999999998"/>
    <n v="0.2282399"/>
    <n v="0.62542370000000003"/>
    <n v="0.13357749999999999"/>
    <n v="0.289327"/>
    <n v="0.39477509999999999"/>
    <n v="0.37761080000000002"/>
    <n v="0.24761169999999999"/>
    <n v="0.24916269999999999"/>
    <n v="0.42703570000000002"/>
    <n v="0.26761760000000001"/>
    <n v="0.68424379999999996"/>
    <n v="0.7960874"/>
    <n v="0.63392859999999995"/>
    <n v="1"/>
    <n v="0.52248680000000003"/>
    <n v="0.27956532310190102"/>
    <n v="0.3817465109834563"/>
    <n v="2.1011649319685501E-2"/>
    <n v="1.0720623295216999E-2"/>
    <n v="2.5579026273755499E-2"/>
    <n v="4.1774479012332499E-2"/>
    <n v="4.9959916389463496E-2"/>
    <n v="6.4408734731196002E-2"/>
    <n v="6.6110894080251004E-2"/>
    <n v="5.7311298888657991E-2"/>
    <n v="0.222254024213243"/>
  </r>
  <r>
    <n v="13"/>
    <x v="5"/>
    <x v="12"/>
    <n v="0.74730540000000001"/>
    <n v="0.31874029999999998"/>
    <n v="0.33875280000000002"/>
    <n v="4.4973100000000002E-2"/>
    <n v="5.4500000000000003E-5"/>
    <n v="0.1732532"/>
    <n v="6.7934800000000004E-2"/>
    <n v="0.45990720000000002"/>
    <n v="0.29451349999999998"/>
    <n v="0.63886010000000004"/>
    <n v="0.1505087"/>
    <n v="0.32772000000000001"/>
    <n v="0.44012960000000001"/>
    <n v="0.32345550000000001"/>
    <n v="0.25735180000000002"/>
    <n v="0.25792799999999999"/>
    <n v="0.49364479999999999"/>
    <n v="0.27698529999999999"/>
    <n v="0.69167449999999997"/>
    <n v="0.83346889999999996"/>
    <n v="0.63392859999999995"/>
    <n v="1"/>
    <n v="0.52248680000000003"/>
    <n v="0.28854639338511651"/>
    <n v="0.40139935973658414"/>
    <n v="1.9746963026606001E-2"/>
    <n v="1.1545692424097E-2"/>
    <n v="2.7591585943053498E-2"/>
    <n v="4.2956169770295496E-2"/>
    <n v="5.4376799552345E-2"/>
    <n v="6.6218288588468496E-2"/>
    <n v="6.6110894080251004E-2"/>
    <n v="5.8884241393756503E-2"/>
    <n v="0.22966215199135998"/>
  </r>
  <r>
    <n v="13"/>
    <x v="6"/>
    <x v="12"/>
    <n v="0.76327350000000005"/>
    <n v="0.3422461"/>
    <n v="0.43902439999999998"/>
    <n v="4.5713299999999998E-2"/>
    <n v="5.13E-5"/>
    <n v="0.2227285"/>
    <n v="0.13586960000000001"/>
    <n v="0.45593099999999998"/>
    <n v="0.36373549999999999"/>
    <n v="0.62219979999999997"/>
    <n v="0.1107041"/>
    <n v="0.37042360000000002"/>
    <n v="0.47917100000000001"/>
    <n v="0.27250340000000001"/>
    <n v="0.34088350000000001"/>
    <n v="0.3404491"/>
    <n v="0.56954959999999999"/>
    <n v="0.28496909999999998"/>
    <n v="0.70487169999999999"/>
    <n v="0.82054349999999998"/>
    <n v="0.65178570000000002"/>
    <n v="1"/>
    <n v="0.52248680000000003"/>
    <n v="0.31089934866427854"/>
    <n v="0.45031326814990513"/>
    <n v="2.1279775575471498E-2"/>
    <n v="1.5137662886904501E-2"/>
    <n v="2.9068706258724E-2"/>
    <n v="4.416433633255E-2"/>
    <n v="6.7731524653557501E-2"/>
    <n v="6.692717029494849E-2"/>
    <n v="6.6590172662122499E-2"/>
    <n v="6.5486144721099995E-2"/>
    <n v="0.24541320394317848"/>
  </r>
  <r>
    <n v="13"/>
    <x v="7"/>
    <x v="12"/>
    <n v="0.76407190000000003"/>
    <n v="0.3761311"/>
    <n v="0.55555560000000004"/>
    <n v="4.4840400000000002E-2"/>
    <n v="4.9700000000000002E-5"/>
    <n v="0.28210610000000003"/>
    <n v="0.19021740000000001"/>
    <n v="0.48177609999999998"/>
    <n v="0.50506359999999995"/>
    <n v="0.6866892"/>
    <n v="0.15018319999999999"/>
    <n v="0.42062759999999999"/>
    <n v="0.53474270000000002"/>
    <n v="0.22456499999999999"/>
    <n v="0.44873970000000002"/>
    <n v="0.44748680000000002"/>
    <n v="0.6560473"/>
    <n v="0.2912497"/>
    <n v="0.72256960000000003"/>
    <n v="0.81262840000000003"/>
    <n v="0.66071429999999998"/>
    <n v="1"/>
    <n v="0.52248680000000003"/>
    <n v="0.34288437550044709"/>
    <n v="0.52030458042709826"/>
    <n v="2.2993723510805499E-2"/>
    <n v="1.89041727203835E-2"/>
    <n v="3.5443165149199998E-2"/>
    <n v="4.6449610310022496E-2"/>
    <n v="8.4420727021608508E-2"/>
    <n v="6.7843163493385511E-2"/>
    <n v="6.6829813295041507E-2"/>
    <n v="7.7341061380389001E-2"/>
    <n v="0.26554331412005805"/>
  </r>
  <r>
    <n v="13"/>
    <x v="8"/>
    <x v="12"/>
    <n v="0.75888219999999995"/>
    <n v="0.39815089999999997"/>
    <n v="0.43089430000000001"/>
    <n v="4.33319E-2"/>
    <n v="4.8099999999999997E-5"/>
    <n v="0.35336770000000001"/>
    <n v="0.24456520000000001"/>
    <n v="0.50231950000000003"/>
    <n v="0.36988840000000001"/>
    <n v="0.64423319999999995"/>
    <n v="0.1693122"/>
    <n v="0.45833089999999999"/>
    <n v="0.53715159999999995"/>
    <n v="0.17946210000000001"/>
    <n v="0.58800330000000001"/>
    <n v="0.58632490000000004"/>
    <n v="0.75461630000000002"/>
    <n v="0.29689159999999998"/>
    <n v="0.76254440000000001"/>
    <n v="0.82861189999999996"/>
    <n v="0.66964290000000004"/>
    <n v="1"/>
    <n v="0.52248680000000003"/>
    <n v="0.36573413030296203"/>
    <n v="0.57030561159808513"/>
    <n v="2.2508106800953002E-2"/>
    <n v="2.3217305855402499E-2"/>
    <n v="3.1167358455159E-2"/>
    <n v="4.6193843688377992E-2"/>
    <n v="0.10534177280060952"/>
    <n v="7.02362887744995E-2"/>
    <n v="6.7069453927960501E-2"/>
    <n v="7.6892771111514505E-2"/>
    <n v="0.28884135919144749"/>
  </r>
  <r>
    <n v="13"/>
    <x v="9"/>
    <x v="12"/>
    <n v="0.77524950000000004"/>
    <n v="0.42311680000000002"/>
    <n v="0.49051489999999998"/>
    <n v="4.3436500000000003E-2"/>
    <n v="4.6600000000000001E-5"/>
    <n v="0.4388919"/>
    <n v="0.29891299999999998"/>
    <n v="0.50828359999999995"/>
    <n v="0.38514280000000001"/>
    <n v="0.7173216"/>
    <n v="0.1884412"/>
    <n v="0.52583480000000005"/>
    <n v="0.65971670000000004"/>
    <n v="0.16362679999999999"/>
    <n v="0.76782019999999995"/>
    <n v="0.76641110000000001"/>
    <n v="0.86694099999999996"/>
    <n v="0.30295929999999999"/>
    <n v="0.79388130000000001"/>
    <n v="0.87739750000000005"/>
    <n v="0.67857140000000005"/>
    <n v="1"/>
    <n v="0.52248680000000003"/>
    <n v="0.41013351087421096"/>
    <n v="0.66746266343967364"/>
    <n v="2.3771394675219503E-2"/>
    <n v="2.8291383188489502E-2"/>
    <n v="3.2868312641819997E-2"/>
    <n v="5.3132517246057505E-2"/>
    <n v="0.131644193615644"/>
    <n v="7.3116617630067493E-2"/>
    <n v="6.7309091876913002E-2"/>
    <n v="8.4931090505528994E-2"/>
    <n v="0.32520242036868197"/>
  </r>
  <r>
    <n v="13"/>
    <x v="10"/>
    <x v="12"/>
    <n v="0.77764469999999997"/>
    <n v="0.44822339999999999"/>
    <n v="0.39024389999999998"/>
    <n v="4.3492799999999998E-2"/>
    <n v="4.5099999999999998E-5"/>
    <n v="0.54153340000000005"/>
    <n v="0.34975450000000002"/>
    <n v="0.51430260000000005"/>
    <n v="0.4885911"/>
    <n v="0.70388629999999996"/>
    <n v="0.20757020000000001"/>
    <n v="0.57635499999999995"/>
    <n v="0.70860160000000005"/>
    <n v="0.1481411"/>
    <n v="1"/>
    <n v="1"/>
    <n v="0.99494150000000003"/>
    <n v="0.30498189999999997"/>
    <n v="0.82015210000000005"/>
    <n v="0.88459299999999996"/>
    <n v="0.6875"/>
    <n v="1"/>
    <n v="0.52248680000000003"/>
    <n v="0.45751927482951055"/>
    <n v="0.77115467593904563"/>
    <n v="2.3642281705015498E-2"/>
    <n v="3.4130815727704503E-2"/>
    <n v="3.6468639881367004E-2"/>
    <n v="5.6422367539264495E-2"/>
    <n v="0.16480222369950501"/>
    <n v="7.4504213766822008E-2"/>
    <n v="6.7548732509831996E-2"/>
    <n v="9.4241737314086999E-2"/>
    <n v="0.36327753751542352"/>
  </r>
  <r>
    <n v="14"/>
    <x v="0"/>
    <x v="13"/>
    <n v="0.56023109999999998"/>
    <n v="0.18661"/>
    <n v="0.46341460000000001"/>
    <n v="0.18615570000000001"/>
    <n v="4.6900000000000002E-5"/>
    <n v="9.1957700000000003E-2"/>
    <n v="0.7439325"/>
    <n v="0.38104700000000002"/>
    <n v="5.8710400000000003E-2"/>
    <n v="0.41273029999999999"/>
    <n v="0.2214082"/>
    <n v="9.1154700000000005E-2"/>
    <n v="0.1150476"/>
    <n v="0.44660909999999998"/>
    <n v="5.3709100000000003E-2"/>
    <n v="5.9067000000000001E-2"/>
    <n v="0.13442770000000001"/>
    <n v="0.21811800000000001"/>
    <n v="0.64158610000000005"/>
    <n v="0.73611590000000005"/>
    <n v="0.91086780000000001"/>
    <n v="0.89137379999999999"/>
    <n v="0.45799770000000001"/>
    <n v="0.22216428281490755"/>
    <n v="0.25613854584585488"/>
    <n v="1.5139513184998499E-2"/>
    <n v="2.5463829434281E-2"/>
    <n v="1.6730804158943499E-2"/>
    <n v="2.5575909891689997E-2"/>
    <n v="1.3182901488079501E-2"/>
    <n v="5.813713533025E-2"/>
    <n v="6.7934189326665007E-2"/>
    <n v="5.7334146778223002E-2"/>
    <n v="0.1648301360366845"/>
  </r>
  <r>
    <n v="14"/>
    <x v="1"/>
    <x v="13"/>
    <n v="0.57884230000000003"/>
    <n v="0.20073959999999999"/>
    <n v="0.43089430000000001"/>
    <n v="0.1891526"/>
    <n v="5.3900000000000002E-5"/>
    <n v="0.10086349999999999"/>
    <n v="0.7336956"/>
    <n v="0.3750829"/>
    <n v="6.6273600000000002E-2"/>
    <n v="0.45113959999999997"/>
    <n v="0.21082619999999999"/>
    <n v="0.1194896"/>
    <n v="0.14125509999999999"/>
    <n v="0.40458440000000001"/>
    <n v="5.9549199999999997E-2"/>
    <n v="6.3609399999999997E-2"/>
    <n v="0.1572865"/>
    <n v="0.22599530000000001"/>
    <n v="0.66631759999999995"/>
    <n v="0.7516581"/>
    <n v="0.91071429999999998"/>
    <n v="0.89137379999999999"/>
    <n v="0.45799770000000001"/>
    <n v="0.22745086561809397"/>
    <n v="0.26770692344179448"/>
    <n v="1.5468297402849499E-2"/>
    <n v="2.5852715635049497E-2"/>
    <n v="1.7166699848054998E-2"/>
    <n v="2.6069040176015499E-2"/>
    <n v="1.4938215194763E-2"/>
    <n v="6.0025827923273996E-2"/>
    <n v="6.7930069438087493E-2"/>
    <n v="5.8487712885953988E-2"/>
    <n v="0.16896315273213999"/>
  </r>
  <r>
    <n v="14"/>
    <x v="2"/>
    <x v="13"/>
    <n v="0.59441120000000003"/>
    <n v="0.21243500000000001"/>
    <n v="0.37669380000000002"/>
    <n v="0.191715"/>
    <n v="6.2100000000000005E-5"/>
    <n v="0.11024730000000001"/>
    <n v="0.7336956"/>
    <n v="0.37707099999999999"/>
    <n v="7.1208800000000003E-2"/>
    <n v="0.49085329999999999"/>
    <n v="0.20024420000000001"/>
    <n v="0.14903150000000001"/>
    <n v="0.1720314"/>
    <n v="0.3643536"/>
    <n v="6.5799099999999999E-2"/>
    <n v="6.8413199999999993E-2"/>
    <n v="0.18297469999999999"/>
    <n v="0.23344690000000001"/>
    <n v="0.68331280000000005"/>
    <n v="0.76429610000000003"/>
    <n v="0.90178570000000002"/>
    <n v="0.91054310000000005"/>
    <n v="0.4993069"/>
    <n v="0.23462498497627601"/>
    <n v="0.28340570746609223"/>
    <n v="1.5534635105312E-2"/>
    <n v="2.6421804262528499E-2"/>
    <n v="1.76809035135925E-2"/>
    <n v="2.6865089242293499E-2"/>
    <n v="1.68754500451655E-2"/>
    <n v="6.1496661913590003E-2"/>
    <n v="6.9750440893794008E-2"/>
    <n v="5.9637342881432999E-2"/>
    <n v="0.17498764209484302"/>
  </r>
  <r>
    <n v="14"/>
    <x v="3"/>
    <x v="13"/>
    <n v="0.60079839999999995"/>
    <n v="0.223939"/>
    <n v="0.46883469999999999"/>
    <n v="0.1921052"/>
    <n v="7.1400000000000001E-5"/>
    <n v="0.12258040000000001"/>
    <n v="0.74728260000000002"/>
    <n v="0.3333333"/>
    <n v="0.12972700000000001"/>
    <n v="0.53191469999999996"/>
    <n v="0.1896622"/>
    <n v="0.17840110000000001"/>
    <n v="0.2109897"/>
    <n v="0.32584000000000002"/>
    <n v="8.1444799999999998E-2"/>
    <n v="7.3299600000000006E-2"/>
    <n v="0.21184230000000001"/>
    <n v="0.24206939999999999"/>
    <n v="0.69637020000000005"/>
    <n v="0.78006699999999995"/>
    <n v="0.91071429999999998"/>
    <n v="0.91054310000000005"/>
    <n v="0.4993069"/>
    <n v="0.24356976701410651"/>
    <n v="0.30297914837855316"/>
    <n v="1.6594835819318997E-2"/>
    <n v="2.7271443044489002E-2"/>
    <n v="1.9106400622314498E-2"/>
    <n v="2.8058113036934999E-2"/>
    <n v="1.9594599014813002E-2"/>
    <n v="6.2954293949522996E-2"/>
    <n v="6.9990081526713002E-2"/>
    <n v="6.2972679486122493E-2"/>
    <n v="0.18059708752798398"/>
  </r>
  <r>
    <n v="14"/>
    <x v="4"/>
    <x v="13"/>
    <n v="0.61916170000000004"/>
    <n v="0.2415458"/>
    <n v="0.47967480000000001"/>
    <n v="0.19092249999999999"/>
    <n v="1.043E-4"/>
    <n v="0.1174863"/>
    <n v="0.74728260000000002"/>
    <n v="0.36646790000000001"/>
    <n v="0.15606970000000001"/>
    <n v="0.57437020000000005"/>
    <n v="0.1901506"/>
    <n v="0.2071096"/>
    <n v="0.23765420000000001"/>
    <n v="0.28897010000000001"/>
    <n v="8.7448499999999998E-2"/>
    <n v="7.7410400000000004E-2"/>
    <n v="0.24428279999999999"/>
    <n v="0.25069190000000002"/>
    <n v="0.70559099999999997"/>
    <n v="0.79523770000000005"/>
    <n v="0.91071429999999998"/>
    <n v="0.91054310000000005"/>
    <n v="0.4993069"/>
    <n v="0.25023572717686049"/>
    <n v="0.31756595181531183"/>
    <n v="1.7334589553601499E-2"/>
    <n v="2.6981683260658501E-2"/>
    <n v="2.10846588456425E-2"/>
    <n v="2.87853235149115E-2"/>
    <n v="2.18208846182655E-2"/>
    <n v="6.4238505857068001E-2"/>
    <n v="6.9990081526713002E-2"/>
    <n v="6.5400931659902489E-2"/>
    <n v="0.184834795516958"/>
  </r>
  <r>
    <n v="14"/>
    <x v="5"/>
    <x v="13"/>
    <n v="0.64630739999999998"/>
    <n v="0.24563660000000001"/>
    <n v="0.29539270000000001"/>
    <n v="0.1886216"/>
    <n v="1.5220000000000001E-4"/>
    <n v="0.1266021"/>
    <n v="0.76086960000000003"/>
    <n v="0.38833669999999998"/>
    <n v="0.1979233"/>
    <n v="0.61790060000000002"/>
    <n v="0.212617"/>
    <n v="0.23883560000000001"/>
    <n v="0.26847199999999999"/>
    <n v="0.25367400000000001"/>
    <n v="9.1697500000000001E-2"/>
    <n v="7.9734600000000003E-2"/>
    <n v="0.2807386"/>
    <n v="0.25984669999999999"/>
    <n v="0.70903269999999996"/>
    <n v="0.79014689999999999"/>
    <n v="0.91071429999999998"/>
    <n v="0.91054310000000005"/>
    <n v="0.4993069"/>
    <n v="0.25630681839798203"/>
    <n v="0.3308510318528356"/>
    <n v="1.6373670254818E-2"/>
    <n v="2.7567253300417503E-2"/>
    <n v="2.3661445470830499E-2"/>
    <n v="2.9857339066743996E-2"/>
    <n v="2.40458577718725E-2"/>
    <n v="6.4811171006586496E-2"/>
    <n v="6.9990081526713002E-2"/>
    <n v="6.7602369026066006E-2"/>
    <n v="0.18870444937191599"/>
  </r>
  <r>
    <n v="14"/>
    <x v="6"/>
    <x v="13"/>
    <n v="0.67904189999999998"/>
    <n v="0.25225979999999998"/>
    <n v="0.29810350000000002"/>
    <n v="0.1847558"/>
    <n v="2.2220000000000001E-4"/>
    <n v="0.14701230000000001"/>
    <n v="0.78804350000000001"/>
    <n v="0.42478470000000002"/>
    <n v="0.26586340000000003"/>
    <n v="0.74634180000000006"/>
    <n v="0.19495319999999999"/>
    <n v="0.27383760000000001"/>
    <n v="0.31062840000000003"/>
    <n v="0.21988450000000001"/>
    <n v="0.1052775"/>
    <n v="9.2621899999999993E-2"/>
    <n v="0.32170650000000001"/>
    <n v="0.26783050000000003"/>
    <n v="0.71848100000000004"/>
    <n v="0.80966079999999996"/>
    <n v="0.91071429999999998"/>
    <n v="0.91054310000000005"/>
    <n v="0.4993069"/>
    <n v="0.26901877237503802"/>
    <n v="0.35866799586598858"/>
    <n v="1.6969545503613501E-2"/>
    <n v="2.8869341742824003E-2"/>
    <n v="2.7809780896833999E-2"/>
    <n v="3.15765395863985E-2"/>
    <n v="2.7629286648394501E-2"/>
    <n v="6.6174196470260502E-2"/>
    <n v="6.9990081526713002E-2"/>
    <n v="7.3648668143271506E-2"/>
    <n v="0.19537010423176648"/>
  </r>
  <r>
    <n v="14"/>
    <x v="7"/>
    <x v="13"/>
    <n v="0.67584829999999996"/>
    <n v="0.27995779999999998"/>
    <n v="0.72628720000000002"/>
    <n v="0.18099460000000001"/>
    <n v="3.2440000000000002E-4"/>
    <n v="0.16949980000000001"/>
    <n v="0.80163039999999997"/>
    <n v="0.45990720000000002"/>
    <n v="0.29509039999999997"/>
    <n v="0.75440300000000005"/>
    <n v="0.14204310000000001"/>
    <n v="0.31223060000000002"/>
    <n v="0.37758029999999998"/>
    <n v="0.18753739999999999"/>
    <n v="0.1203791"/>
    <n v="0.1071773"/>
    <n v="0.36774499999999999"/>
    <n v="0.2763466"/>
    <n v="0.73231570000000001"/>
    <n v="0.8507924"/>
    <n v="0.91071429999999998"/>
    <n v="0.91054310000000005"/>
    <n v="0.4993069"/>
    <n v="0.28415913191345848"/>
    <n v="0.39179892421788443"/>
    <n v="2.0858538591572502E-2"/>
    <n v="3.0051575818996999E-2"/>
    <n v="2.8821825422377496E-2"/>
    <n v="3.4497866896381499E-2"/>
    <n v="3.1649344401559504E-2"/>
    <n v="6.8289899255857489E-2"/>
    <n v="6.9990081526713002E-2"/>
    <n v="7.9731939832946991E-2"/>
    <n v="0.20442719208051147"/>
  </r>
  <r>
    <n v="14"/>
    <x v="8"/>
    <x v="13"/>
    <n v="0.66147699999999998"/>
    <n v="0.3082162"/>
    <n v="0.66666669999999995"/>
    <n v="0.18731419999999999"/>
    <n v="4.7360000000000002E-4"/>
    <n v="0.1942758"/>
    <n v="0.8288044"/>
    <n v="0.49635509999999999"/>
    <n v="0.33200869999999999"/>
    <n v="0.72806979999999999"/>
    <n v="0.15669520000000001"/>
    <n v="0.34628429999999999"/>
    <n v="0.42251939999999999"/>
    <n v="0.15657080000000001"/>
    <n v="0.13717280000000001"/>
    <n v="0.12361659999999999"/>
    <n v="0.41948180000000002"/>
    <n v="0.283053"/>
    <n v="0.75599499999999997"/>
    <n v="0.93683050000000001"/>
    <n v="0.91071429999999998"/>
    <n v="0.91054310000000005"/>
    <n v="0.4993069"/>
    <n v="0.29792329029185255"/>
    <n v="0.42191837705528357"/>
    <n v="2.0902114820178001E-2"/>
    <n v="3.2035589026606998E-2"/>
    <n v="3.0607943810160496E-2"/>
    <n v="3.6406330758203494E-2"/>
    <n v="3.6159363197028005E-2"/>
    <n v="7.1821867152962501E-2"/>
    <n v="6.9990081526713002E-2"/>
    <n v="8.3545647656945499E-2"/>
    <n v="0.214377642634907"/>
  </r>
  <r>
    <n v="14"/>
    <x v="9"/>
    <x v="13"/>
    <n v="0.69620760000000004"/>
    <n v="0.32298009999999999"/>
    <n v="0.2628721"/>
    <n v="0.1898243"/>
    <n v="6.914E-4"/>
    <n v="0.22157350000000001"/>
    <n v="0.8288044"/>
    <n v="0.60238570000000002"/>
    <n v="0.35655680000000001"/>
    <n v="0.76676339999999998"/>
    <n v="0.17134720000000001"/>
    <n v="0.39522390000000002"/>
    <n v="0.50907500000000006"/>
    <n v="0.1436355"/>
    <n v="0.15584809999999999"/>
    <n v="0.1421837"/>
    <n v="0.47762199999999999"/>
    <n v="0.28784330000000002"/>
    <n v="0.77772439999999998"/>
    <n v="0.96447919999999998"/>
    <n v="0.91071429999999998"/>
    <n v="0.91054310000000005"/>
    <n v="0.4993069"/>
    <n v="0.31238281186124151"/>
    <n v="0.45355946007596437"/>
    <n v="1.8621880721759999E-2"/>
    <n v="3.3524643711610499E-2"/>
    <n v="3.4041203306555003E-2"/>
    <n v="4.1285307211001002E-2"/>
    <n v="4.1219191364756505E-2"/>
    <n v="7.3700504018845495E-2"/>
    <n v="6.9990081526713002E-2"/>
    <n v="8.6187727739925502E-2"/>
    <n v="0.226195084121316"/>
  </r>
  <r>
    <n v="14"/>
    <x v="10"/>
    <x v="13"/>
    <n v="0.70379239999999998"/>
    <n v="0.34177069999999998"/>
    <n v="0.30081360000000001"/>
    <n v="0.18603500000000001"/>
    <n v="1.0093999999999999E-3"/>
    <n v="0.25164900000000001"/>
    <n v="0.8288044"/>
    <n v="0.72588799999999998"/>
    <n v="0.39738499999999999"/>
    <n v="0.79309660000000004"/>
    <n v="0.1859992"/>
    <n v="0.4312029"/>
    <n v="0.56394069999999996"/>
    <n v="0.130941"/>
    <n v="0.176616"/>
    <n v="0.16315399999999999"/>
    <n v="0.5429583"/>
    <n v="0.29156910000000003"/>
    <n v="0.79923279999999997"/>
    <n v="0.98297270000000003"/>
    <n v="0.91071429999999998"/>
    <n v="0.91054310000000005"/>
    <n v="0.4993069"/>
    <n v="0.32910145826935805"/>
    <n v="0.49014407848495212"/>
    <n v="1.9459749605386999E-2"/>
    <n v="3.4896705558923005E-2"/>
    <n v="3.8194614890298004E-2"/>
    <n v="4.4387391508701995E-2"/>
    <n v="4.6896037002501001E-2"/>
    <n v="7.5276878176834011E-2"/>
    <n v="6.9990081526713002E-2"/>
    <n v="9.2551070054608012E-2"/>
    <n v="0.23655038821475"/>
  </r>
  <r>
    <n v="15"/>
    <x v="0"/>
    <x v="14"/>
    <n v="0.63268599999999997"/>
    <n v="0.6409646"/>
    <n v="0.43631439999999999"/>
    <n v="0.1951503"/>
    <n v="1.4410000000000001E-4"/>
    <n v="0.360516"/>
    <n v="0.49118329999999999"/>
    <n v="0.41550700000000002"/>
    <n v="0.25791560000000002"/>
    <n v="0.24062269999999999"/>
    <n v="0.21082619999999999"/>
    <n v="0.13147310000000001"/>
    <n v="0.12036380000000001"/>
    <n v="0.58941379999999999"/>
    <n v="0.1060166"/>
    <n v="7.3613300000000007E-2"/>
    <n v="5.9073399999999998E-2"/>
    <n v="0.53001920000000002"/>
    <n v="0.58762409999999998"/>
    <n v="0.56761569999999995"/>
    <n v="0.72963719999999999"/>
    <n v="0.19968050000000001"/>
    <n v="0.32888220000000001"/>
    <n v="0.23766010875479798"/>
    <n v="0.29004732440987568"/>
    <n v="2.6793003448323999E-2"/>
    <n v="3.4529559126333501E-2"/>
    <n v="2.1793810545273497E-2"/>
    <n v="3.2877147798732499E-2"/>
    <n v="1.3551646931799999E-2"/>
    <n v="7.0699494739080992E-2"/>
    <n v="3.7415446165253503E-2"/>
    <n v="8.3116373119931003E-2"/>
    <n v="0.15454373563486698"/>
  </r>
  <r>
    <n v="15"/>
    <x v="1"/>
    <x v="14"/>
    <n v="0.63313370000000002"/>
    <n v="0.70416769999999995"/>
    <n v="0.52845529999999996"/>
    <n v="0.19696050000000001"/>
    <n v="1.429E-4"/>
    <n v="0.37353170000000002"/>
    <n v="0.50271739999999998"/>
    <n v="0.40821730000000001"/>
    <n v="0.2873349"/>
    <n v="0.29047830000000002"/>
    <n v="0.19129019999999999"/>
    <n v="0.1654118"/>
    <n v="0.1441625"/>
    <n v="0.53146130000000003"/>
    <n v="0.1131443"/>
    <n v="7.8349799999999997E-2"/>
    <n v="7.7683299999999997E-2"/>
    <n v="0.54694489999999996"/>
    <n v="0.6214269"/>
    <n v="0.57416299999999998"/>
    <n v="0.73214290000000004"/>
    <n v="0.19968050000000001"/>
    <n v="0.32888220000000001"/>
    <n v="0.24621125408114153"/>
    <n v="0.30875938883706516"/>
    <n v="2.9022558473917499E-2"/>
    <n v="3.5436803985251501E-2"/>
    <n v="2.2933727426797997E-2"/>
    <n v="3.2858221492603999E-2"/>
    <n v="1.51877283396715E-2"/>
    <n v="7.3289516049054995E-2"/>
    <n v="3.7482698313844008E-2"/>
    <n v="8.7393089885967001E-2"/>
    <n v="0.1588181641951745"/>
  </r>
  <r>
    <n v="15"/>
    <x v="2"/>
    <x v="14"/>
    <n v="0.64231539999999998"/>
    <n v="0.73839239999999995"/>
    <n v="0.3821138"/>
    <n v="0.20226640000000001"/>
    <n v="1.417E-4"/>
    <n v="0.38693719999999998"/>
    <n v="0.5163044"/>
    <n v="0.4360504"/>
    <n v="0.29034739999999998"/>
    <n v="0.34292590000000001"/>
    <n v="0.1717542"/>
    <n v="0.19975290000000001"/>
    <n v="0.18922620000000001"/>
    <n v="0.47648790000000002"/>
    <n v="0.1206469"/>
    <n v="8.3326499999999998E-2"/>
    <n v="9.9461099999999997E-2"/>
    <n v="0.56418990000000002"/>
    <n v="0.6522268"/>
    <n v="0.62886070000000005"/>
    <n v="0.74107140000000005"/>
    <n v="0.21246010000000001"/>
    <n v="0.34478829999999999"/>
    <n v="0.25581873245074149"/>
    <n v="0.32978297659915695"/>
    <n v="2.8848134544144997E-2"/>
    <n v="3.6552503647568999E-2"/>
    <n v="2.3898417061816495E-2"/>
    <n v="3.3844796198658003E-2"/>
    <n v="1.7019401170991502E-2"/>
    <n v="7.6975739420115999E-2"/>
    <n v="3.8679740407445498E-2"/>
    <n v="8.929905525353049E-2"/>
    <n v="0.166519677197211"/>
  </r>
  <r>
    <n v="15"/>
    <x v="3"/>
    <x v="14"/>
    <n v="0.65469060000000001"/>
    <n v="0.76301200000000002"/>
    <n v="0.37127369999999998"/>
    <n v="0.205762"/>
    <n v="1.405E-4"/>
    <n v="0.39632109999999998"/>
    <n v="0.52989129999999995"/>
    <n v="0.466534"/>
    <n v="0.38533509999999999"/>
    <n v="0.39809929999999999"/>
    <n v="0.1522181"/>
    <n v="0.2298695"/>
    <n v="0.2218715"/>
    <n v="0.42434040000000001"/>
    <n v="0.1243509"/>
    <n v="8.8847200000000001E-2"/>
    <n v="0.12494570000000001"/>
    <n v="0.5906962"/>
    <n v="0.66303990000000002"/>
    <n v="0.64343079999999997"/>
    <n v="0.75892859999999995"/>
    <n v="0.21246010000000001"/>
    <n v="0.34478829999999999"/>
    <n v="0.26651283824972899"/>
    <n v="0.35318437945981929"/>
    <n v="2.9515489225186001E-2"/>
    <n v="3.7393809304033999E-2"/>
    <n v="2.7957054264922496E-2"/>
    <n v="3.4273637143155997E-2"/>
    <n v="1.8814065513404501E-2"/>
    <n v="7.9399761125742499E-2"/>
    <n v="3.9159021673283501E-2"/>
    <n v="9.4866352794142503E-2"/>
    <n v="0.1716464854555865"/>
  </r>
  <r>
    <n v="15"/>
    <x v="4"/>
    <x v="14"/>
    <n v="0.68063870000000004"/>
    <n v="0.7456699"/>
    <n v="0.44444440000000002"/>
    <n v="0.21136150000000001"/>
    <n v="2.286E-4"/>
    <n v="0.2713816"/>
    <n v="0.54347829999999997"/>
    <n v="0.62425450000000005"/>
    <n v="0.46711970000000003"/>
    <n v="0.45613969999999998"/>
    <n v="0.14253150000000001"/>
    <n v="0.25929649999999999"/>
    <n v="0.2538938"/>
    <n v="0.37487340000000002"/>
    <n v="0.1153513"/>
    <n v="8.8086600000000001E-2"/>
    <n v="0.15476799999999999"/>
    <n v="0.62007670000000004"/>
    <n v="0.66426980000000002"/>
    <n v="0.64867560000000002"/>
    <n v="0.75892859999999995"/>
    <n v="0.21246010000000001"/>
    <n v="0.34478829999999999"/>
    <n v="0.27094688366140551"/>
    <n v="0.36288719004833409"/>
    <n v="2.9985033040015503E-2"/>
    <n v="3.1856289463561498E-2"/>
    <n v="3.4137308105508503E-2"/>
    <n v="3.4755838740287502E-2"/>
    <n v="1.96829298493095E-2"/>
    <n v="8.1370462789439504E-2"/>
    <n v="3.9159021673283501E-2"/>
    <n v="9.5978630609085513E-2"/>
    <n v="0.17496825305232"/>
  </r>
  <r>
    <n v="15"/>
    <x v="5"/>
    <x v="14"/>
    <n v="0.70259479999999996"/>
    <n v="0.75106099999999998"/>
    <n v="0.33062279999999999"/>
    <n v="0.2113294"/>
    <n v="3.7199999999999999E-4"/>
    <n v="0.28451910000000002"/>
    <n v="0.54347829999999997"/>
    <n v="0.7481776"/>
    <n v="0.54102030000000001"/>
    <n v="0.49214629999999998"/>
    <n v="0.1382987"/>
    <n v="0.29274670000000003"/>
    <n v="0.28807569999999999"/>
    <n v="0.3279494"/>
    <n v="0.1161978"/>
    <n v="8.9233900000000005E-2"/>
    <n v="0.18966659999999999"/>
    <n v="0.64157969999999998"/>
    <n v="0.66645739999999998"/>
    <n v="0.66115979999999996"/>
    <n v="0.75892859999999995"/>
    <n v="0.21246010000000001"/>
    <n v="0.34478829999999999"/>
    <n v="0.28066358704044747"/>
    <n v="0.38414978970131752"/>
    <n v="2.9526402010987999E-2"/>
    <n v="3.2528484523034001E-2"/>
    <n v="3.9243716610846496E-2"/>
    <n v="3.5576280870779999E-2"/>
    <n v="2.1548123480567997E-2"/>
    <n v="8.3081557870947495E-2"/>
    <n v="3.9159021673283501E-2"/>
    <n v="0.10129860314486849"/>
    <n v="0.17936498389557898"/>
  </r>
  <r>
    <n v="15"/>
    <x v="6"/>
    <x v="14"/>
    <n v="0.71217569999999997"/>
    <n v="0.77245810000000004"/>
    <n v="0.3821138"/>
    <n v="0.20805090000000001"/>
    <n v="2.7680000000000001E-4"/>
    <n v="0.32463560000000002"/>
    <n v="0.57065220000000005"/>
    <n v="0.81444660000000002"/>
    <n v="0.60940910000000004"/>
    <n v="0.51256840000000004"/>
    <n v="0.12739110000000001"/>
    <n v="0.32662799999999997"/>
    <n v="0.32661879999999999"/>
    <n v="0.28343750000000001"/>
    <n v="0.13731699999999999"/>
    <n v="0.1024857"/>
    <n v="0.2305055"/>
    <n v="0.65158609999999995"/>
    <n v="0.67013469999999997"/>
    <n v="0.67517450000000001"/>
    <n v="0.76785709999999996"/>
    <n v="0.21246010000000001"/>
    <n v="0.34478829999999999"/>
    <n v="0.2940565943176735"/>
    <n v="0.4134570702445699"/>
    <n v="3.0555624673098501E-2"/>
    <n v="3.4765312304486998E-2"/>
    <n v="4.2819494873686005E-2"/>
    <n v="3.66863012890715E-2"/>
    <n v="2.5638935859101E-2"/>
    <n v="8.4192265695993487E-2"/>
    <n v="3.9398659622236001E-2"/>
    <n v="0.10814043185127151"/>
    <n v="0.18591616246640197"/>
  </r>
  <r>
    <n v="15"/>
    <x v="7"/>
    <x v="14"/>
    <n v="0.71936129999999998"/>
    <n v="0.79529119999999998"/>
    <n v="0.699187"/>
    <n v="0.20886350000000001"/>
    <n v="2.9579999999999998E-4"/>
    <n v="0.36924200000000001"/>
    <n v="0.59782610000000003"/>
    <n v="0.86414840000000004"/>
    <n v="0.65151910000000002"/>
    <n v="0.5249279"/>
    <n v="0.1302401"/>
    <n v="0.36910169999999998"/>
    <n v="0.36977199999999999"/>
    <n v="0.24121380000000001"/>
    <n v="0.16149740000000001"/>
    <n v="0.1173477"/>
    <n v="0.27829559999999998"/>
    <n v="0.65786670000000003"/>
    <n v="0.69507890000000006"/>
    <n v="0.68833759999999999"/>
    <n v="0.77678570000000002"/>
    <n v="0.21246010000000001"/>
    <n v="0.34478829999999999"/>
    <n v="0.31068184967795404"/>
    <n v="0.44983732546741856"/>
    <n v="3.3612670891883502E-2"/>
    <n v="3.7430377828174502E-2"/>
    <n v="4.53121633092455E-2"/>
    <n v="3.8395850183222495E-2"/>
    <n v="3.0359304842029998E-2"/>
    <n v="8.5933182368242989E-2"/>
    <n v="3.9638300255155003E-2"/>
    <n v="0.11635521202930352"/>
    <n v="0.19432663764865046"/>
  </r>
  <r>
    <n v="15"/>
    <x v="8"/>
    <x v="14"/>
    <n v="0.71457090000000001"/>
    <n v="0.83848909999999999"/>
    <n v="0.60433599999999998"/>
    <n v="0.2108064"/>
    <n v="3.1609999999999999E-4"/>
    <n v="0.4188402"/>
    <n v="0.61141310000000004"/>
    <n v="0.88402919999999996"/>
    <n v="0.68606590000000001"/>
    <n v="0.52277870000000004"/>
    <n v="0.15873019999999999"/>
    <n v="0.39720670000000002"/>
    <n v="0.38435019999999998"/>
    <n v="0.20116049999999999"/>
    <n v="0.18918280000000001"/>
    <n v="0.13401540000000001"/>
    <n v="0.33422030000000003"/>
    <n v="0.6745795"/>
    <n v="0.72239209999999998"/>
    <n v="0.69566680000000003"/>
    <n v="0.78571429999999998"/>
    <n v="0.21246010000000001"/>
    <n v="0.34478829999999999"/>
    <n v="0.32361787194473701"/>
    <n v="0.47814460745710563"/>
    <n v="3.3869190187790499E-2"/>
    <n v="4.0153553610485504E-2"/>
    <n v="4.7168632114206993E-2"/>
    <n v="3.8479373670643996E-2"/>
    <n v="3.5807464829477005E-2"/>
    <n v="8.8261716644058991E-2"/>
    <n v="3.9877940888074004E-2"/>
    <n v="0.121191375912483"/>
    <n v="0.20242649603225399"/>
  </r>
  <r>
    <n v="15"/>
    <x v="9"/>
    <x v="14"/>
    <n v="0.7185629"/>
    <n v="0.94483189999999995"/>
    <n v="0.4823848"/>
    <n v="0.21225859999999999"/>
    <n v="3.3780000000000003E-4"/>
    <n v="0.4739892"/>
    <n v="0.625"/>
    <n v="0.85221999999999998"/>
    <n v="0.72240740000000003"/>
    <n v="0.56630899999999995"/>
    <n v="0.1872202"/>
    <n v="0.45585949999999997"/>
    <n v="0.45242349999999998"/>
    <n v="0.19286139999999999"/>
    <n v="0.22088099999999999"/>
    <n v="0.15270819999999999"/>
    <n v="0.39966420000000002"/>
    <n v="0.68458589999999997"/>
    <n v="0.75989499999999999"/>
    <n v="0.74411970000000005"/>
    <n v="0.79464290000000004"/>
    <n v="0.21246010000000001"/>
    <n v="0.34478829999999999"/>
    <n v="0.34429557767956048"/>
    <n v="0.52339264700620425"/>
    <n v="3.55511318043625E-2"/>
    <n v="4.3123863051736003E-2"/>
    <n v="4.8635424258914997E-2"/>
    <n v="4.3142185807630996E-2"/>
    <n v="4.2097140470235002E-2"/>
    <n v="9.1628250765687994E-2"/>
    <n v="4.0117581520992998E-2"/>
    <n v="0.12731041911501351"/>
    <n v="0.21698515856454698"/>
  </r>
  <r>
    <n v="15"/>
    <x v="10"/>
    <x v="14"/>
    <n v="0.72135729999999998"/>
    <n v="1"/>
    <n v="0.3848239"/>
    <n v="0.2139964"/>
    <n v="3.6099999999999999E-4"/>
    <n v="0.53530999999999995"/>
    <n v="0.63819879999999996"/>
    <n v="0.82139229999999996"/>
    <n v="0.73541860000000003"/>
    <n v="0.54535"/>
    <n v="0.21571019999999999"/>
    <n v="0.4936778"/>
    <n v="0.46853840000000002"/>
    <n v="0.1846554"/>
    <n v="0.25717400000000001"/>
    <n v="0.1736723"/>
    <n v="0.47624739999999999"/>
    <n v="0.69054720000000003"/>
    <n v="0.78461979999999998"/>
    <n v="0.79267489999999996"/>
    <n v="0.80357140000000005"/>
    <n v="0.21246010000000001"/>
    <n v="0.34478829999999999"/>
    <n v="0.36002443120459054"/>
    <n v="0.5578113487465991"/>
    <n v="3.6171547683910503E-2"/>
    <n v="4.6398964551845993E-2"/>
    <n v="4.8617994861224E-2"/>
    <n v="4.4895347811219996E-2"/>
    <n v="4.9360083069607E-2"/>
    <n v="9.4223273756837506E-2"/>
    <n v="4.0357219469945499E-2"/>
    <n v="0.13118850709698049"/>
    <n v="0.22883592410761"/>
  </r>
  <r>
    <n v="16"/>
    <x v="0"/>
    <x v="15"/>
    <n v="0.51571259999999997"/>
    <n v="0.52906839999999999"/>
    <n v="0.44715450000000001"/>
    <n v="0.24712680000000001"/>
    <n v="4.6199999999999998E-5"/>
    <n v="0.28193689999999999"/>
    <n v="0.44061070000000002"/>
    <n v="0.2564612"/>
    <n v="0.1633124"/>
    <n v="0.184783"/>
    <n v="0.21123320000000001"/>
    <n v="8.7131399999999998E-2"/>
    <n v="9.4696199999999994E-2"/>
    <n v="0.59992190000000001"/>
    <n v="8.9561199999999994E-2"/>
    <n v="5.4407799999999999E-2"/>
    <n v="0.1427677"/>
    <n v="0.4183521"/>
    <n v="0.63433799999999996"/>
    <n v="0.54472480000000001"/>
    <n v="0.89477280000000003"/>
    <n v="0.27635779999999999"/>
    <n v="0.30500240000000001"/>
    <n v="0.22479008650567303"/>
    <n v="0.26188446711834079"/>
    <n v="2.2695775016032E-2"/>
    <n v="3.2128821587081004E-2"/>
    <n v="1.5071552181792999E-2"/>
    <n v="3.0577799929595501E-2"/>
    <n v="1.5732110726258998E-2"/>
    <n v="6.5258018345269495E-2"/>
    <n v="4.3326008719642997E-2"/>
    <n v="6.9896148784906006E-2"/>
    <n v="0.15489393772076698"/>
  </r>
  <r>
    <n v="16"/>
    <x v="1"/>
    <x v="15"/>
    <n v="0.52574849999999995"/>
    <n v="0.56774009999999997"/>
    <n v="0.43902439999999998"/>
    <n v="0.25215110000000002"/>
    <n v="5.0099999999999998E-5"/>
    <n v="0.29336669999999998"/>
    <n v="0.42119570000000001"/>
    <n v="0.27634189999999997"/>
    <n v="0.19305220000000001"/>
    <n v="0.27103749999999999"/>
    <n v="0.20146520000000001"/>
    <n v="0.1160412"/>
    <n v="0.1226482"/>
    <n v="0.52580519999999997"/>
    <n v="9.7792900000000002E-2"/>
    <n v="5.7972099999999999E-2"/>
    <n v="0.162493"/>
    <n v="0.43666169999999999"/>
    <n v="0.67164590000000002"/>
    <n v="0.5844916"/>
    <n v="0.88392859999999995"/>
    <n v="0.27635779999999999"/>
    <n v="0.30500240000000001"/>
    <n v="0.23283170775467055"/>
    <n v="0.27948156425183562"/>
    <n v="2.3692409326556495E-2"/>
    <n v="3.2570685524979999E-2"/>
    <n v="1.7278229672671501E-2"/>
    <n v="2.9910539130696998E-2"/>
    <n v="1.7439386507662503E-2"/>
    <n v="6.8905503567653001E-2"/>
    <n v="4.3034954024449998E-2"/>
    <n v="7.3541324524208002E-2"/>
    <n v="0.15929038323046252"/>
  </r>
  <r>
    <n v="16"/>
    <x v="2"/>
    <x v="15"/>
    <n v="0.54850299999999996"/>
    <n v="0.59322209999999997"/>
    <n v="0.30081360000000001"/>
    <n v="0.25642720000000002"/>
    <n v="5.4400000000000001E-5"/>
    <n v="0.30516359999999998"/>
    <n v="0.42119570000000001"/>
    <n v="0.29622270000000001"/>
    <n v="0.20119219999999999"/>
    <n v="0.36552679999999999"/>
    <n v="0.19169720000000001"/>
    <n v="0.14469219999999999"/>
    <n v="0.1607758"/>
    <n v="0.45651619999999998"/>
    <n v="0.1065938"/>
    <n v="6.1707400000000003E-2"/>
    <n v="0.18423410000000001"/>
    <n v="0.45486480000000001"/>
    <n v="0.69843270000000002"/>
    <n v="0.66432979999999997"/>
    <n v="0.89285709999999996"/>
    <n v="0.31789139999999999"/>
    <n v="0.3306114"/>
    <n v="0.2434435311462555"/>
    <n v="0.30270291243563524"/>
    <n v="2.3541819330743997E-2"/>
    <n v="3.3331076669684503E-2"/>
    <n v="1.8871633184417001E-2"/>
    <n v="2.9840473900754998E-2"/>
    <n v="1.9293763857828002E-2"/>
    <n v="7.3111284127054504E-2"/>
    <n v="4.5453480075772497E-2"/>
    <n v="7.5744529184845505E-2"/>
    <n v="0.16769900196140999"/>
  </r>
  <r>
    <n v="16"/>
    <x v="3"/>
    <x v="15"/>
    <n v="0.57644709999999999"/>
    <n v="0.59782080000000004"/>
    <n v="0.38753389999999999"/>
    <n v="0.26981850000000002"/>
    <n v="5.91E-5"/>
    <n v="0.313475"/>
    <n v="0.43478260000000002"/>
    <n v="0.33465869999999998"/>
    <n v="0.2682348"/>
    <n v="0.4690376"/>
    <n v="0.18192920000000001"/>
    <n v="0.17018220000000001"/>
    <n v="0.1861112"/>
    <n v="0.39174039999999999"/>
    <n v="0.1100343"/>
    <n v="6.3116000000000005E-2"/>
    <n v="0.20819699999999999"/>
    <n v="0.47785820000000001"/>
    <n v="0.70870580000000005"/>
    <n v="0.68681970000000003"/>
    <n v="0.89285709999999996"/>
    <n v="0.31789139999999999"/>
    <n v="0.3306114"/>
    <n v="0.25311980389248095"/>
    <n v="0.32387703965864328"/>
    <n v="2.4668239764305499E-2"/>
    <n v="3.4558948689437E-2"/>
    <n v="2.2846607132784E-2"/>
    <n v="2.9302904665254998E-2"/>
    <n v="2.0793031528306499E-2"/>
    <n v="7.54965920366205E-2"/>
    <n v="4.5453480075772497E-2"/>
    <n v="8.2073795586526499E-2"/>
    <n v="0.17104600830595448"/>
  </r>
  <r>
    <n v="16"/>
    <x v="4"/>
    <x v="15"/>
    <n v="0.60558880000000004"/>
    <n v="0.60663160000000005"/>
    <n v="0.45528459999999998"/>
    <n v="0.26960529999999999"/>
    <n v="6.5400000000000004E-5"/>
    <n v="0.25180960000000002"/>
    <n v="0.43478260000000002"/>
    <n v="0.39032480000000003"/>
    <n v="0.31553639999999999"/>
    <n v="0.58243140000000004"/>
    <n v="0.1620269"/>
    <n v="0.19443650000000001"/>
    <n v="0.2151846"/>
    <n v="0.33118379999999997"/>
    <n v="0.1085711"/>
    <n v="6.43209E-2"/>
    <n v="0.2346086"/>
    <n v="0.50010650000000001"/>
    <n v="0.72430269999999997"/>
    <n v="0.71826020000000002"/>
    <n v="0.89285709999999996"/>
    <n v="0.31789139999999999"/>
    <n v="0.3306114"/>
    <n v="0.25866771943978895"/>
    <n v="0.33601727926350849"/>
    <n v="2.5766744085581997E-2"/>
    <n v="3.1569225892994997E-2"/>
    <n v="2.6478250203058495E-2"/>
    <n v="2.9037683462217495E-2"/>
    <n v="2.2082723528599503E-2"/>
    <n v="7.8279612191563999E-2"/>
    <n v="4.5453480075772497E-2"/>
    <n v="8.3814220181635493E-2"/>
    <n v="0.17485349925815349"/>
  </r>
  <r>
    <n v="16"/>
    <x v="5"/>
    <x v="15"/>
    <n v="0.64031930000000004"/>
    <n v="0.61971069999999995"/>
    <n v="0.230352"/>
    <n v="0.26957320000000001"/>
    <n v="9.0199999999999997E-5"/>
    <n v="0.25770799999999999"/>
    <n v="0.43478260000000002"/>
    <n v="0.44135200000000002"/>
    <n v="0.37963079999999999"/>
    <n v="0.59747950000000005"/>
    <n v="0.16727719999999999"/>
    <n v="0.223806"/>
    <n v="0.241143"/>
    <n v="0.27457150000000002"/>
    <n v="0.1114402"/>
    <n v="6.6166799999999998E-2"/>
    <n v="0.26371909999999998"/>
    <n v="0.52139659999999999"/>
    <n v="0.72665440000000003"/>
    <n v="0.71738990000000002"/>
    <n v="0.89285709999999996"/>
    <n v="0.31789139999999999"/>
    <n v="0.3306114"/>
    <n v="0.2643657273722535"/>
    <n v="0.34848595889294298"/>
    <n v="2.4808826517968497E-2"/>
    <n v="3.1859667640546999E-2"/>
    <n v="2.97784481561265E-2"/>
    <n v="2.8989372753852501E-2"/>
    <n v="2.3824447692932002E-2"/>
    <n v="7.9651484535054495E-2"/>
    <n v="4.5453480075772497E-2"/>
    <n v="8.6446942314641992E-2"/>
    <n v="0.17791878505761149"/>
  </r>
  <r>
    <n v="16"/>
    <x v="6"/>
    <x v="15"/>
    <n v="0.66427150000000001"/>
    <n v="0.63597800000000004"/>
    <n v="0.31165359999999998"/>
    <n v="0.27376070000000002"/>
    <n v="2.5759999999999997E-4"/>
    <n v="0.27609990000000001"/>
    <n v="0.44836959999999998"/>
    <n v="0.47249839999999999"/>
    <n v="0.46737610000000002"/>
    <n v="0.69313809999999998"/>
    <n v="0.16361419999999999"/>
    <n v="0.25576179999999998"/>
    <n v="0.29015239999999998"/>
    <n v="0.2216467"/>
    <n v="0.1301166"/>
    <n v="7.5054999999999997E-2"/>
    <n v="0.29580450000000003"/>
    <n v="0.54087719999999995"/>
    <n v="0.73731159999999996"/>
    <n v="0.75804190000000005"/>
    <n v="0.90178570000000002"/>
    <n v="0.31789139999999999"/>
    <n v="0.3306114"/>
    <n v="0.2788363671403335"/>
    <n v="0.38015137133878041"/>
    <n v="2.6124209914022499E-2"/>
    <n v="3.3212171605146501E-2"/>
    <n v="3.4285199660984991E-2"/>
    <n v="3.0129146706744499E-2"/>
    <n v="2.7100844957778002E-2"/>
    <n v="8.22916735869655E-2"/>
    <n v="4.5693120708691498E-2"/>
    <n v="9.3621581180153984E-2"/>
    <n v="0.18521478596017951"/>
  </r>
  <r>
    <n v="16"/>
    <x v="7"/>
    <x v="15"/>
    <n v="0.66427150000000001"/>
    <n v="0.70122989999999996"/>
    <n v="0.90785910000000003"/>
    <n v="0.27452900000000002"/>
    <n v="2.81E-4"/>
    <n v="0.29551159999999999"/>
    <n v="0.47554350000000001"/>
    <n v="0.5361167"/>
    <n v="0.5016024"/>
    <n v="0.73075690000000004"/>
    <n v="0.16402120000000001"/>
    <n v="0.29406860000000001"/>
    <n v="0.33808199999999999"/>
    <n v="0.1721693"/>
    <n v="0.15126790000000001"/>
    <n v="8.4861800000000001E-2"/>
    <n v="0.33116859999999998"/>
    <n v="0.56163510000000005"/>
    <n v="0.76431039999999995"/>
    <n v="0.81159460000000005"/>
    <n v="0.90178570000000002"/>
    <n v="0.31789139999999999"/>
    <n v="0.3306114"/>
    <n v="0.29797995453318449"/>
    <n v="0.42204237271832701"/>
    <n v="3.2238255267568496E-2"/>
    <n v="3.46581004464055E-2"/>
    <n v="3.7038190308713498E-2"/>
    <n v="3.1596197211043502E-2"/>
    <n v="3.07498175315205E-2"/>
    <n v="8.6006273059241509E-2"/>
    <n v="4.5693120708691498E-2"/>
    <n v="0.10393454602268749"/>
    <n v="0.19404540851049701"/>
  </r>
  <r>
    <n v="16"/>
    <x v="8"/>
    <x v="15"/>
    <n v="0.6147705"/>
    <n v="0.81899010000000005"/>
    <n v="0.82384820000000003"/>
    <n v="0.27139540000000001"/>
    <n v="3.0660000000000003E-4"/>
    <n v="0.3159998"/>
    <n v="0.48913040000000002"/>
    <n v="0.50165669999999996"/>
    <n v="0.57761810000000002"/>
    <n v="0.73774329999999999"/>
    <n v="0.15791620000000001"/>
    <n v="0.3211966"/>
    <n v="0.36528640000000001"/>
    <n v="0.12591459999999999"/>
    <n v="0.17522190000000001"/>
    <n v="9.5682100000000006E-2"/>
    <n v="0.37014659999999999"/>
    <n v="0.57888010000000001"/>
    <n v="0.81822139999999999"/>
    <n v="0.90836019999999995"/>
    <n v="0.90178570000000002"/>
    <n v="0.31789139999999999"/>
    <n v="0.3306114"/>
    <n v="0.31255948084245294"/>
    <n v="0.45394605640108238"/>
    <n v="3.3804800893076498E-2"/>
    <n v="3.5750893067107006E-2"/>
    <n v="3.8880122017751005E-2"/>
    <n v="3.1920038432949993E-2"/>
    <n v="3.4814423721049502E-2"/>
    <n v="9.1696082001827495E-2"/>
    <n v="4.5693120708691498E-2"/>
    <n v="0.1084358159779345"/>
    <n v="0.20412366486451849"/>
  </r>
  <r>
    <n v="16"/>
    <x v="9"/>
    <x v="15"/>
    <n v="0.62195610000000001"/>
    <n v="0.86434750000000005"/>
    <n v="0.31436370000000002"/>
    <n v="0.26021650000000002"/>
    <n v="3.345E-4"/>
    <n v="0.33762419999999999"/>
    <n v="0.5163044"/>
    <n v="0.57654079999999996"/>
    <n v="0.63921289999999997"/>
    <n v="0.78933419999999999"/>
    <n v="0.15181120000000001"/>
    <n v="0.3621472"/>
    <n v="0.44303690000000001"/>
    <n v="0.1216585"/>
    <n v="0.2023501"/>
    <n v="0.1076208"/>
    <n v="0.41310760000000002"/>
    <n v="0.58622529999999995"/>
    <n v="0.84107770000000004"/>
    <n v="0.92904659999999994"/>
    <n v="0.90178570000000002"/>
    <n v="0.31789139999999999"/>
    <n v="0.3306114"/>
    <n v="0.32581620121634403"/>
    <n v="0.48295510679872733"/>
    <n v="3.1106014937723501E-2"/>
    <n v="3.6777608213413998E-2"/>
    <n v="4.2815489188223498E-2"/>
    <n v="3.6477964984384999E-2"/>
    <n v="3.93427901705415E-2"/>
    <n v="9.3603213013364994E-2"/>
    <n v="4.5693120708691498E-2"/>
    <n v="0.110699112339361"/>
    <n v="0.215117088876983"/>
  </r>
  <r>
    <n v="16"/>
    <x v="10"/>
    <x v="15"/>
    <n v="0.63033930000000005"/>
    <n v="0.90189540000000001"/>
    <n v="0.29268290000000002"/>
    <n v="0.27114199999999999"/>
    <n v="3.6489999999999998E-4"/>
    <n v="0.36044759999999998"/>
    <n v="0.54224309999999998"/>
    <n v="0.66006830000000005"/>
    <n v="0.71087040000000001"/>
    <n v="0.79847069999999998"/>
    <n v="0.14570610000000001"/>
    <n v="0.39559749999999999"/>
    <n v="0.4742285"/>
    <n v="0.1174298"/>
    <n v="0.233073"/>
    <n v="0.12079330000000001"/>
    <n v="0.4604589"/>
    <n v="0.59197359999999999"/>
    <n v="0.87263829999999998"/>
    <n v="0.95615349999999999"/>
    <n v="0.90178570000000002"/>
    <n v="0.31789139999999999"/>
    <n v="0.3306114"/>
    <n v="0.34238348502759447"/>
    <n v="0.51920850563930243"/>
    <n v="3.1951347566816501E-2"/>
    <n v="3.8817556658842498E-2"/>
    <n v="4.6756828976968E-2"/>
    <n v="3.8843224286452004E-2"/>
    <n v="4.4388701080887001E-2"/>
    <n v="9.5932705748937003E-2"/>
    <n v="4.5693120708691498E-2"/>
    <n v="0.11752573320262699"/>
    <n v="0.22485775182496751"/>
  </r>
  <r>
    <n v="17"/>
    <x v="0"/>
    <x v="16"/>
    <n v="0.53612110000000002"/>
    <n v="0.36827260000000001"/>
    <n v="0.45799459999999997"/>
    <n v="0.1679291"/>
    <n v="1.3229999999999999E-4"/>
    <n v="0.1223836"/>
    <n v="0.45945000000000003"/>
    <n v="0.35652739999999999"/>
    <n v="8.06307E-2"/>
    <n v="0.4653929"/>
    <n v="0.1872202"/>
    <n v="0.10491979999999999"/>
    <n v="0.15587490000000001"/>
    <n v="0.53422020000000003"/>
    <n v="8.9900800000000003E-2"/>
    <n v="6.6493800000000006E-2"/>
    <n v="9.5590400000000006E-2"/>
    <n v="0.31988499999999997"/>
    <n v="0.68316690000000002"/>
    <n v="0.78016509999999994"/>
    <n v="0.91549619999999998"/>
    <n v="0.54632590000000003"/>
    <n v="0.26071499999999997"/>
    <n v="0.22039679609351848"/>
    <n v="0.25227083875602851"/>
    <n v="1.9165999431282502E-2"/>
    <n v="2.1263759626342998E-2"/>
    <n v="1.7140140617141999E-2"/>
    <n v="3.1190031350154499E-2"/>
    <n v="1.3976905631186001E-2"/>
    <n v="6.7149984864484993E-2"/>
    <n v="5.0509974572925498E-2"/>
    <n v="5.75698996747675E-2"/>
    <n v="0.16282689641875098"/>
  </r>
  <r>
    <n v="17"/>
    <x v="1"/>
    <x v="16"/>
    <n v="0.55528940000000004"/>
    <n v="0.39973760000000003"/>
    <n v="0.4173442"/>
    <n v="0.1743412"/>
    <n v="1.248E-4"/>
    <n v="0.1333048"/>
    <n v="0.50271739999999998"/>
    <n v="0.40821730000000001"/>
    <n v="9.2039499999999996E-2"/>
    <n v="0.4862998"/>
    <n v="0.18803420000000001"/>
    <n v="0.1368182"/>
    <n v="0.1845745"/>
    <n v="0.50135370000000001"/>
    <n v="9.3417600000000003E-2"/>
    <n v="7.0610900000000004E-2"/>
    <n v="0.1174666"/>
    <n v="0.32872050000000003"/>
    <n v="0.71845930000000002"/>
    <n v="0.78848200000000002"/>
    <n v="0.91964290000000004"/>
    <n v="0.54632590000000003"/>
    <n v="0.26071499999999997"/>
    <n v="0.22916916122960351"/>
    <n v="0.27146698796653951"/>
    <n v="1.9857304497103004E-2"/>
    <n v="2.2816611402206997E-2"/>
    <n v="1.87354967193415E-2"/>
    <n v="3.2276313145805993E-2"/>
    <n v="1.5509156293367E-2"/>
    <n v="6.9353008559998014E-2"/>
    <n v="5.0621270611780997E-2"/>
    <n v="6.1409412618651502E-2"/>
    <n v="0.167759748610952"/>
  </r>
  <r>
    <n v="17"/>
    <x v="2"/>
    <x v="16"/>
    <n v="0.58443109999999998"/>
    <n v="0.41995090000000002"/>
    <n v="0.36856369999999999"/>
    <n v="0.1787581"/>
    <n v="1.178E-4"/>
    <n v="0.14483360000000001"/>
    <n v="0.50271739999999998"/>
    <n v="0.50828359999999995"/>
    <n v="9.3449599999999994E-2"/>
    <n v="0.50757589999999997"/>
    <n v="0.18884819999999999"/>
    <n v="0.1700673"/>
    <n v="0.2190888"/>
    <n v="0.46949469999999999"/>
    <n v="9.7037899999999996E-2"/>
    <n v="7.4924299999999999E-2"/>
    <n v="0.1426241"/>
    <n v="0.337343"/>
    <n v="0.74490429999999996"/>
    <n v="0.8030815"/>
    <n v="0.91071429999999998"/>
    <n v="0.56549519999999998"/>
    <n v="0.26424209999999998"/>
    <n v="0.23816559910713295"/>
    <n v="0.29115346489506599"/>
    <n v="2.0342414927154499E-2"/>
    <n v="2.3567234467241002E-2"/>
    <n v="2.0916769666691499E-2"/>
    <n v="3.3691372304189005E-2"/>
    <n v="1.72226880200805E-2"/>
    <n v="7.1334338479868004E-2"/>
    <n v="5.1090781241908495E-2"/>
    <n v="6.4826419061086993E-2"/>
    <n v="0.17333918004604601"/>
  </r>
  <r>
    <n v="17"/>
    <x v="3"/>
    <x v="16"/>
    <n v="0.59960080000000004"/>
    <n v="0.43861420000000001"/>
    <n v="0.35501379999999999"/>
    <n v="0.1956049"/>
    <n v="1.1120000000000001E-4"/>
    <n v="0.15394930000000001"/>
    <n v="0.5163044"/>
    <n v="0.6991385"/>
    <n v="9.89617E-2"/>
    <n v="0.52922769999999997"/>
    <n v="0.1896622"/>
    <n v="0.1986608"/>
    <n v="0.26568930000000002"/>
    <n v="0.43861220000000001"/>
    <n v="9.8294099999999995E-2"/>
    <n v="7.9058199999999995E-2"/>
    <n v="0.17155509999999999"/>
    <n v="0.3484139"/>
    <n v="0.74862870000000004"/>
    <n v="0.83326630000000002"/>
    <n v="0.91071429999999998"/>
    <n v="0.56549519999999998"/>
    <n v="0.26424209999999998"/>
    <n v="0.24924276753132449"/>
    <n v="0.31539310547113519"/>
    <n v="2.0881200184836003E-2"/>
    <n v="2.4983528958569499E-2"/>
    <n v="2.4943074917596997E-2"/>
    <n v="3.5467654019581504E-2"/>
    <n v="1.8961463125728502E-2"/>
    <n v="7.2915065083103497E-2"/>
    <n v="5.1090781241908495E-2"/>
    <n v="7.0807804061002497E-2"/>
    <n v="0.17843496347032201"/>
  </r>
  <r>
    <n v="17"/>
    <x v="4"/>
    <x v="16"/>
    <n v="0.6011976"/>
    <n v="0.47831069999999998"/>
    <n v="0.53658539999999999"/>
    <n v="0.18630849999999999"/>
    <n v="1.552E-4"/>
    <n v="0.14000760000000001"/>
    <n v="0.52989129999999995"/>
    <n v="0.82173629999999998"/>
    <n v="0.1158826"/>
    <n v="0.55126149999999996"/>
    <n v="0.18945870000000001"/>
    <n v="0.22397839999999999"/>
    <n v="0.31282969999999999"/>
    <n v="0.4086764"/>
    <n v="0.1043105"/>
    <n v="8.9022100000000007E-2"/>
    <n v="0.20482539999999999"/>
    <n v="0.35927189999999998"/>
    <n v="0.73468509999999998"/>
    <n v="0.84409959999999995"/>
    <n v="0.91071429999999998"/>
    <n v="0.56549519999999998"/>
    <n v="0.26424209999999998"/>
    <n v="0.25849564969107497"/>
    <n v="0.33564074722001869"/>
    <n v="2.3240806809338998E-2"/>
    <n v="2.4144226707986501E-2"/>
    <n v="2.8051183017684E-2"/>
    <n v="3.7180859992860499E-2"/>
    <n v="2.1517245697658501E-2"/>
    <n v="7.3270546223637989E-2"/>
    <n v="5.1090781241908495E-2"/>
    <n v="7.5436216535009495E-2"/>
    <n v="0.18305943315606549"/>
  </r>
  <r>
    <n v="17"/>
    <x v="5"/>
    <x v="16"/>
    <n v="0.63033930000000005"/>
    <n v="0.50043289999999996"/>
    <n v="0.34959319999999999"/>
    <n v="0.18889510000000001"/>
    <n v="1.8760000000000001E-4"/>
    <n v="0.14805090000000001"/>
    <n v="0.54347829999999997"/>
    <n v="0.7176939"/>
    <n v="0.16850399999999999"/>
    <n v="0.56415939999999998"/>
    <n v="0.17806269999999999"/>
    <n v="0.25521579999999999"/>
    <n v="0.34169539999999998"/>
    <n v="0.3796583"/>
    <n v="0.1125945"/>
    <n v="9.4237500000000002E-2"/>
    <n v="0.24308589999999999"/>
    <n v="0.36863960000000001"/>
    <n v="0.73497250000000003"/>
    <n v="0.8455722"/>
    <n v="0.91964290000000004"/>
    <n v="0.56549519999999998"/>
    <n v="0.26424209999999998"/>
    <n v="0.26328490142321698"/>
    <n v="0.34612083889777179"/>
    <n v="2.2718740349866498E-2"/>
    <n v="2.4889554488083002E-2"/>
    <n v="2.7816882764857498E-2"/>
    <n v="3.8399626040243495E-2"/>
    <n v="2.4240094636395499E-2"/>
    <n v="7.3889581268943502E-2"/>
    <n v="5.1330421874827503E-2"/>
    <n v="7.5425177602806995E-2"/>
    <n v="0.18785972382041"/>
  </r>
  <r>
    <n v="17"/>
    <x v="6"/>
    <x v="16"/>
    <n v="0.67185629999999996"/>
    <n v="0.50693540000000004"/>
    <n v="0.27642220000000001"/>
    <n v="0.18791359999999999"/>
    <n v="2.2100000000000001E-4"/>
    <n v="0.16346810000000001"/>
    <n v="0.58423910000000001"/>
    <n v="0.8277004"/>
    <n v="0.26028709999999999"/>
    <n v="0.72215830000000003"/>
    <n v="0.16483519999999999"/>
    <n v="0.28872350000000002"/>
    <n v="0.43776219999999999"/>
    <n v="0.3515297"/>
    <n v="0.12664049999999999"/>
    <n v="0.1048328"/>
    <n v="0.28708509999999998"/>
    <n v="0.37651689999999999"/>
    <n v="0.73959759999999997"/>
    <n v="0.89525650000000001"/>
    <n v="0.91964290000000004"/>
    <n v="0.56549519999999998"/>
    <n v="0.26424209999999998"/>
    <n v="0.28119611012713752"/>
    <n v="0.3853150846327944"/>
    <n v="2.2845052414886501E-2"/>
    <n v="2.6301270957955002E-2"/>
    <n v="3.4525735993394001E-2"/>
    <n v="4.2500220842613998E-2"/>
    <n v="2.7894093629298497E-2"/>
    <n v="7.5799314414161989E-2"/>
    <n v="5.1330421874827503E-2"/>
    <n v="8.3672059366235507E-2"/>
    <n v="0.19752405076090199"/>
  </r>
  <r>
    <n v="17"/>
    <x v="7"/>
    <x v="16"/>
    <n v="0.67385229999999996"/>
    <n v="0.54639629999999995"/>
    <n v="0.64227639999999997"/>
    <n v="0.17973149999999999"/>
    <n v="2.541E-4"/>
    <n v="0.179956"/>
    <n v="0.61141310000000004"/>
    <n v="0.85221999999999998"/>
    <n v="0.31995899999999999"/>
    <n v="0.7366684"/>
    <n v="0.1656492"/>
    <n v="0.32932929999999999"/>
    <n v="0.49516139999999997"/>
    <n v="0.32426329999999998"/>
    <n v="0.1420749"/>
    <n v="0.11641219999999999"/>
    <n v="0.33768389999999998"/>
    <n v="0.38247819999999999"/>
    <n v="0.74309899999999995"/>
    <n v="0.89381739999999998"/>
    <n v="0.91964290000000004"/>
    <n v="0.56549519999999998"/>
    <n v="0.26424209999999998"/>
    <n v="0.29587032839168492"/>
    <n v="0.41742597821554495"/>
    <n v="2.6608243794027497E-2"/>
    <n v="2.7213282472814501E-2"/>
    <n v="3.7118187952819001E-2"/>
    <n v="4.5309910318900998E-2"/>
    <n v="3.2019237022228503E-2"/>
    <n v="7.6271044956066986E-2"/>
    <n v="5.1330421874827503E-2"/>
    <n v="9.0939714219661003E-2"/>
    <n v="0.20493061417202399"/>
  </r>
  <r>
    <n v="17"/>
    <x v="8"/>
    <x v="16"/>
    <n v="0.62514970000000003"/>
    <n v="0.59815870000000004"/>
    <n v="0.85907860000000003"/>
    <n v="0.18262780000000001"/>
    <n v="1.054E-4"/>
    <n v="0.19758909999999999"/>
    <n v="0.625"/>
    <n v="0.88535450000000004"/>
    <n v="0.36520950000000002"/>
    <n v="0.75870230000000005"/>
    <n v="0.17012620000000001"/>
    <n v="0.32688660000000003"/>
    <n v="0.45960879999999998"/>
    <n v="0.29783280000000001"/>
    <n v="0.15903500000000001"/>
    <n v="0.12906719999999999"/>
    <n v="0.3958721"/>
    <n v="0.37694270000000002"/>
    <n v="0.76669240000000005"/>
    <n v="0.95916699999999999"/>
    <n v="0.91964290000000004"/>
    <n v="0.56549519999999998"/>
    <n v="0.26424209999999998"/>
    <n v="0.30608239960961003"/>
    <n v="0.43977256773919321"/>
    <n v="2.8887982255942499E-2"/>
    <n v="2.8387634638590498E-2"/>
    <n v="3.9534597495986999E-2"/>
    <n v="4.2724924506595E-2"/>
    <n v="3.6678769805087996E-2"/>
    <n v="7.8538069032579497E-2"/>
    <n v="5.1330421874827503E-2"/>
    <n v="9.6810214390519997E-2"/>
    <n v="0.20927218521909"/>
  </r>
  <r>
    <n v="17"/>
    <x v="9"/>
    <x v="16"/>
    <n v="0.63952089999999995"/>
    <n v="0.68080680000000005"/>
    <n v="0.39566390000000001"/>
    <n v="0.18676709999999999"/>
    <n v="4.3699999999999998E-5"/>
    <n v="0.21644669999999999"/>
    <n v="0.65217389999999997"/>
    <n v="0.92379060000000002"/>
    <n v="0.41392129999999999"/>
    <n v="0.76085190000000003"/>
    <n v="0.17460319999999999"/>
    <n v="0.38301049999999998"/>
    <n v="0.59147729999999998"/>
    <n v="0.29952190000000001"/>
    <n v="0.17767150000000001"/>
    <n v="0.14289760000000001"/>
    <n v="0.46278799999999998"/>
    <n v="0.3900362"/>
    <n v="0.79150469999999995"/>
    <n v="0.94356139999999999"/>
    <n v="0.91964290000000004"/>
    <n v="0.56549519999999998"/>
    <n v="0.26424209999999998"/>
    <n v="0.32295052518795542"/>
    <n v="0.47668428430370263"/>
    <n v="2.7529368527408497E-2"/>
    <n v="2.9932847074878997E-2"/>
    <n v="4.1936355863940997E-2"/>
    <n v="5.0305875790517499E-2"/>
    <n v="4.1944685890650507E-2"/>
    <n v="7.9970970165731486E-2"/>
    <n v="5.1330421874827503E-2"/>
    <n v="9.9398571466228491E-2"/>
    <n v="0.22355195372172698"/>
  </r>
  <r>
    <n v="17"/>
    <x v="10"/>
    <x v="16"/>
    <n v="0.63832339999999999"/>
    <n v="0.73432580000000003"/>
    <n v="0.3848239"/>
    <n v="0.18354100000000001"/>
    <n v="1.8099999999999999E-5"/>
    <n v="0.23661360000000001"/>
    <n v="0.6777495"/>
    <n v="0.9636574"/>
    <n v="0.4488528"/>
    <n v="0.76407639999999999"/>
    <n v="0.17908019999999999"/>
    <n v="0.42467959999999999"/>
    <n v="0.64729829999999999"/>
    <n v="0.30121439999999999"/>
    <n v="0.1981501"/>
    <n v="0.15801270000000001"/>
    <n v="0.53974069999999996"/>
    <n v="0.39461360000000001"/>
    <n v="0.81522329999999998"/>
    <n v="0.98115090000000005"/>
    <n v="0.91964290000000004"/>
    <n v="0.56549519999999998"/>
    <n v="0.26424209999999998"/>
    <n v="0.339462142425425"/>
    <n v="0.51281587062966416"/>
    <n v="2.8720169966205997E-2"/>
    <n v="3.1198396857020499E-2"/>
    <n v="4.3925896963393003E-2"/>
    <n v="5.42215428019115E-2"/>
    <n v="4.7899012529325505E-2"/>
    <n v="8.2166701432741004E-2"/>
    <n v="5.1330421874827503E-2"/>
    <n v="0.10384446378661949"/>
    <n v="0.23561767863880551"/>
  </r>
  <r>
    <n v="18"/>
    <x v="0"/>
    <x v="17"/>
    <n v="0.52540430000000005"/>
    <n v="0.3556339"/>
    <n v="0.37398369999999997"/>
    <n v="0.18075330000000001"/>
    <n v="3.1300000000000002E-5"/>
    <n v="0.26263510000000001"/>
    <n v="0.6791644"/>
    <n v="0.51093420000000001"/>
    <n v="7.2234300000000001E-2"/>
    <n v="0.33178489999999999"/>
    <n v="0.16239319999999999"/>
    <n v="8.8884400000000002E-2"/>
    <n v="0.14744360000000001"/>
    <n v="0.61942269999999999"/>
    <n v="0.1031649"/>
    <n v="8.2113400000000003E-2"/>
    <n v="0.24146719999999999"/>
    <n v="0.31658510000000001"/>
    <n v="0.48516189999999998"/>
    <n v="0.66169809999999996"/>
    <n v="0.90550790000000003"/>
    <n v="0.69648560000000004"/>
    <n v="0.64465790000000001"/>
    <n v="0.249227598511711"/>
    <n v="0.31535991182730477"/>
    <n v="1.8085437774106497E-2"/>
    <n v="3.2361515889673495E-2"/>
    <n v="1.7909877629654999E-2"/>
    <n v="3.3573172887999499E-2"/>
    <n v="2.2943977366925501E-2"/>
    <n v="5.5817055807816499E-2"/>
    <n v="6.8536561155534498E-2"/>
    <n v="6.8356831293434991E-2"/>
    <n v="0.180870767218276"/>
  </r>
  <r>
    <n v="18"/>
    <x v="1"/>
    <x v="17"/>
    <n v="0.56966070000000002"/>
    <n v="0.35915950000000002"/>
    <n v="0.42547430000000003"/>
    <n v="0.1750612"/>
    <n v="5.3300000000000001E-5"/>
    <n v="0.27728009999999997"/>
    <n v="0.69293479999999996"/>
    <n v="0.59178260000000005"/>
    <n v="8.9539800000000003E-2"/>
    <n v="0.40944989999999998"/>
    <n v="0.1717542"/>
    <n v="0.11776540000000001"/>
    <n v="0.18386839999999999"/>
    <n v="0.54088829999999999"/>
    <n v="0.1071322"/>
    <n v="8.5559300000000005E-2"/>
    <n v="0.26100400000000001"/>
    <n v="0.32701720000000001"/>
    <n v="0.5215706"/>
    <n v="0.69675030000000004"/>
    <n v="0.90178570000000002"/>
    <n v="0.69648560000000004"/>
    <n v="0.64465790000000001"/>
    <n v="0.25789756573513806"/>
    <n v="0.33433198855796176"/>
    <n v="1.9124755607574498E-2"/>
    <n v="3.3060990120376499E-2"/>
    <n v="2.10090392671585E-2"/>
    <n v="3.3080558509042499E-2"/>
    <n v="2.4355429410120002E-2"/>
    <n v="5.8830134266394496E-2"/>
    <n v="6.8436658554471508E-2"/>
    <n v="7.3194784995109494E-2"/>
    <n v="0.18470278074002849"/>
  </r>
  <r>
    <n v="18"/>
    <x v="2"/>
    <x v="17"/>
    <n v="0.59680639999999996"/>
    <n v="0.3711796"/>
    <n v="0.33062279999999999"/>
    <n v="0.17910400000000001"/>
    <n v="9.1000000000000003E-5"/>
    <n v="0.2925624"/>
    <n v="0.70652170000000003"/>
    <n v="0.63154410000000005"/>
    <n v="9.5885100000000001E-2"/>
    <n v="0.4928573"/>
    <n v="0.1811152"/>
    <n v="0.14739350000000001"/>
    <n v="0.23337620000000001"/>
    <n v="0.46768280000000001"/>
    <n v="0.1112182"/>
    <n v="8.9121800000000001E-2"/>
    <n v="0.28184910000000002"/>
    <n v="0.33702359999999998"/>
    <n v="0.552311"/>
    <n v="0.75260450000000001"/>
    <n v="0.91071429999999998"/>
    <n v="0.72683699999999996"/>
    <n v="0.6815755"/>
    <n v="0.26853022222926198"/>
    <n v="0.35759892482874273"/>
    <n v="1.9036193557527999E-2"/>
    <n v="3.42220784081185E-2"/>
    <n v="2.3042696725637003E-2"/>
    <n v="3.3361766101005497E-2"/>
    <n v="2.5846134364972004E-2"/>
    <n v="6.2101950135471498E-2"/>
    <n v="7.0919402936529485E-2"/>
    <n v="7.6300968691283499E-2"/>
    <n v="0.19222925353797848"/>
  </r>
  <r>
    <n v="18"/>
    <x v="3"/>
    <x v="17"/>
    <n v="0.62435130000000005"/>
    <n v="0.37993969999999999"/>
    <n v="0.47967480000000001"/>
    <n v="0.178754"/>
    <n v="1.552E-4"/>
    <n v="0.30677219999999999"/>
    <n v="0.67934779999999995"/>
    <n v="0.711067"/>
    <n v="0.11248560000000001"/>
    <n v="0.58243140000000004"/>
    <n v="0.19047620000000001"/>
    <n v="0.17420540000000001"/>
    <n v="0.26103749999999998"/>
    <n v="0.39944479999999999"/>
    <n v="0.1112472"/>
    <n v="9.2436099999999993E-2"/>
    <n v="0.30409019999999998"/>
    <n v="0.35001060000000001"/>
    <n v="0.5621197"/>
    <n v="0.76145859999999999"/>
    <n v="0.90178570000000002"/>
    <n v="0.72683699999999996"/>
    <n v="0.6815755"/>
    <n v="0.27556703378625896"/>
    <n v="0.37299724472524515"/>
    <n v="2.0732692351698497E-2"/>
    <n v="3.4443877519842001E-2"/>
    <n v="2.623021294057E-2"/>
    <n v="3.2833897069150499E-2"/>
    <n v="2.7127898976603001E-2"/>
    <n v="6.3518692624784504E-2"/>
    <n v="7.0679762303610505E-2"/>
    <n v="8.1406782812110501E-2"/>
    <n v="0.19416025097414852"/>
  </r>
  <r>
    <n v="18"/>
    <x v="4"/>
    <x v="17"/>
    <n v="0.63153689999999996"/>
    <n v="0.41117500000000001"/>
    <n v="0.49593500000000001"/>
    <n v="0.17512559999999999"/>
    <n v="1.874E-4"/>
    <n v="0.32017770000000001"/>
    <n v="0.67934779999999995"/>
    <n v="0.77468519999999996"/>
    <n v="0.15741569999999999"/>
    <n v="0.67862860000000003"/>
    <n v="0.17509159999999999"/>
    <n v="0.20113230000000001"/>
    <n v="0.30003740000000001"/>
    <n v="0.335837"/>
    <n v="0.120957"/>
    <n v="9.9662500000000001E-2"/>
    <n v="0.32782070000000002"/>
    <n v="0.36395569999999999"/>
    <n v="0.56267420000000001"/>
    <n v="0.76018669999999999"/>
    <n v="0.90178570000000002"/>
    <n v="0.72683699999999996"/>
    <n v="0.6815755"/>
    <n v="0.28374605345329151"/>
    <n v="0.39089500427907625"/>
    <n v="2.16999234404315E-2"/>
    <n v="3.4940560602194498E-2"/>
    <n v="2.9796305504627498E-2"/>
    <n v="3.2957264423656499E-2"/>
    <n v="2.9313182250589005E-2"/>
    <n v="6.4359054928182002E-2"/>
    <n v="7.0679762303610505E-2"/>
    <n v="8.6436789547253493E-2"/>
    <n v="0.19730926390603801"/>
  </r>
  <r>
    <n v="18"/>
    <x v="5"/>
    <x v="17"/>
    <n v="0.65508980000000006"/>
    <n v="0.42415819999999999"/>
    <n v="0.31436370000000002"/>
    <n v="0.17536289999999999"/>
    <n v="2.2259999999999999E-4"/>
    <n v="0.3300978"/>
    <n v="0.69293479999999996"/>
    <n v="0.85288269999999999"/>
    <n v="0.23939240000000001"/>
    <n v="0.7173216"/>
    <n v="0.18445259999999999"/>
    <n v="0.230042"/>
    <n v="0.33758359999999998"/>
    <n v="0.2765454"/>
    <n v="0.1276583"/>
    <n v="0.1035811"/>
    <n v="0.35314050000000002"/>
    <n v="0.37800719999999999"/>
    <n v="0.56157080000000004"/>
    <n v="0.76331340000000003"/>
    <n v="0.90178570000000002"/>
    <n v="0.72683699999999996"/>
    <n v="0.6815755"/>
    <n v="0.29152827454416697"/>
    <n v="0.4079244683896297"/>
    <n v="2.0928136479836001E-2"/>
    <n v="3.5673682402035001E-2"/>
    <n v="3.4517905100767E-2"/>
    <n v="3.3263465326518998E-2"/>
    <n v="3.1218205439454503E-2"/>
    <n v="6.5247117491945006E-2"/>
    <n v="7.0679762303610505E-2"/>
    <n v="9.1119723982638012E-2"/>
    <n v="0.20040855056152901"/>
  </r>
  <r>
    <n v="18"/>
    <x v="6"/>
    <x v="17"/>
    <n v="0.66986029999999996"/>
    <n v="0.4364905"/>
    <n v="0.24390300000000001"/>
    <n v="0.1713886"/>
    <n v="2.5809999999999999E-4"/>
    <n v="0.36554229999999999"/>
    <n v="0.67934779999999995"/>
    <n v="0.918489"/>
    <n v="0.33309830000000001"/>
    <n v="0.81620479999999995"/>
    <n v="0.15506719999999999"/>
    <n v="0.263291"/>
    <n v="0.3868837"/>
    <n v="0.221277"/>
    <n v="0.15268709999999999"/>
    <n v="0.12574189999999999"/>
    <n v="0.38015599999999999"/>
    <n v="0.3885459"/>
    <n v="0.57273640000000003"/>
    <n v="0.78072430000000004"/>
    <n v="0.89285709999999996"/>
    <n v="0.72683699999999996"/>
    <n v="0.6815755"/>
    <n v="0.30433402992725089"/>
    <n v="0.43594669355622712"/>
    <n v="2.0875770353435498E-2"/>
    <n v="3.6988202968302505E-2"/>
    <n v="3.9565268314077494E-2"/>
    <n v="3.4371903666418499E-2"/>
    <n v="3.5308560587387502E-2"/>
    <n v="6.6784202366937995E-2"/>
    <n v="7.0440121670691497E-2"/>
    <n v="9.7429241635815497E-2"/>
    <n v="0.20690478829143549"/>
  </r>
  <r>
    <n v="18"/>
    <x v="7"/>
    <x v="17"/>
    <n v="0.64391220000000005"/>
    <n v="0.52335419999999999"/>
    <n v="0.85636849999999998"/>
    <n v="0.16784460000000001"/>
    <n v="2.81E-4"/>
    <n v="0.40409630000000002"/>
    <n v="0.70652170000000003"/>
    <n v="0.88933070000000003"/>
    <n v="0.41340850000000001"/>
    <n v="0.81835550000000001"/>
    <n v="0.1644282"/>
    <n v="0.3007069"/>
    <n v="0.43871749999999998"/>
    <n v="0.16975879999999999"/>
    <n v="0.1817018"/>
    <n v="0.15188199999999999"/>
    <n v="0.40898069999999997"/>
    <n v="0.39844580000000002"/>
    <n v="0.58153239999999995"/>
    <n v="0.8003941"/>
    <n v="0.90178570000000002"/>
    <n v="0.72683699999999996"/>
    <n v="0.6815755"/>
    <n v="0.32302417733505789"/>
    <n v="0.47684545379260568"/>
    <n v="2.7304515554500003E-2"/>
    <n v="3.9169305026103003E-2"/>
    <n v="4.1796125183393998E-2"/>
    <n v="3.5886477530382994E-2"/>
    <n v="3.9947136189488003E-2"/>
    <n v="6.8240855547579499E-2"/>
    <n v="7.0679762303610505E-2"/>
    <n v="0.108269945763997"/>
    <n v="0.21475423157106099"/>
  </r>
  <r>
    <n v="18"/>
    <x v="8"/>
    <x v="17"/>
    <n v="0.6011976"/>
    <n v="0.61550090000000002"/>
    <n v="1"/>
    <n v="0.1772214"/>
    <n v="3.0610000000000001E-4"/>
    <n v="0.44603219999999999"/>
    <n v="0.72010870000000005"/>
    <n v="0.87673959999999995"/>
    <n v="0.44936540000000003"/>
    <n v="0.83125329999999997"/>
    <n v="0.1835572"/>
    <n v="0.33490429999999999"/>
    <n v="0.48045850000000001"/>
    <n v="0.1217365"/>
    <n v="0.21533740000000001"/>
    <n v="0.18271609999999999"/>
    <n v="0.43973570000000001"/>
    <n v="0.40802640000000001"/>
    <n v="0.62208249999999998"/>
    <n v="0.86366299999999996"/>
    <n v="0.91071429999999998"/>
    <n v="0.72683699999999996"/>
    <n v="0.6815755"/>
    <n v="0.34027949822098846"/>
    <n v="0.51460445142473055"/>
    <n v="3.0075119595307002E-2"/>
    <n v="4.1851407869607504E-2"/>
    <n v="4.3137315432182501E-2"/>
    <n v="3.7002625892499495E-2"/>
    <n v="4.5216833119049005E-2"/>
    <n v="7.2076793375813492E-2"/>
    <n v="7.0919402936529485E-2"/>
    <n v="0.11506384289709701"/>
    <n v="0.22521565532389148"/>
  </r>
  <r>
    <n v="18"/>
    <x v="9"/>
    <x v="17"/>
    <n v="0.63113770000000002"/>
    <n v="0.62802119999999995"/>
    <n v="0.10027129999999999"/>
    <n v="0.181063"/>
    <n v="3.3330000000000002E-4"/>
    <n v="0.49164720000000001"/>
    <n v="0.7336956"/>
    <n v="0.90390990000000004"/>
    <n v="0.49750030000000001"/>
    <n v="0.85543579999999997"/>
    <n v="0.20268620000000001"/>
    <n v="0.38404509999999997"/>
    <n v="0.56257009999999996"/>
    <n v="0.1164592"/>
    <n v="0.25432949999999999"/>
    <n v="0.2190867"/>
    <n v="0.47255029999999998"/>
    <n v="0.41324250000000001"/>
    <n v="0.65606640000000005"/>
    <n v="0.91887079999999999"/>
    <n v="0.91964290000000004"/>
    <n v="0.72683699999999996"/>
    <n v="0.6815755"/>
    <n v="0.35367591184840647"/>
    <n v="0.54391918592202315"/>
    <n v="2.39011287655225E-2"/>
    <n v="4.4467626886283002E-2"/>
    <n v="4.5753953588993493E-2"/>
    <n v="4.2005567134744994E-2"/>
    <n v="5.1213848481824503E-2"/>
    <n v="7.5174743421589502E-2"/>
    <n v="7.1159043569448494E-2"/>
    <n v="0.11412270924079899"/>
    <n v="0.23955320260760748"/>
  </r>
  <r>
    <n v="18"/>
    <x v="10"/>
    <x v="17"/>
    <n v="0.63113770000000002"/>
    <n v="0.66945929999999998"/>
    <n v="0.4661247"/>
    <n v="0.17821500000000001"/>
    <n v="3.6299999999999999E-4"/>
    <n v="0.54126370000000001"/>
    <n v="0.74677930000000003"/>
    <n v="0.9318012"/>
    <n v="0.52422769999999996"/>
    <n v="0.85758650000000003"/>
    <n v="0.22181519999999999"/>
    <n v="0.41999540000000002"/>
    <n v="0.60937819999999998"/>
    <n v="0.111224"/>
    <n v="0.2995314"/>
    <n v="0.26198830000000001"/>
    <n v="0.50756259999999997"/>
    <n v="0.41632960000000002"/>
    <n v="0.67386199999999996"/>
    <n v="0.93397419999999998"/>
    <n v="0.92857140000000005"/>
    <n v="0.72683699999999996"/>
    <n v="0.6815755"/>
    <n v="0.37308100435976144"/>
    <n v="0.58638242650915429"/>
    <n v="2.7686569792351498E-2"/>
    <n v="4.6974050439922005E-2"/>
    <n v="4.7430607855355994E-2"/>
    <n v="4.5066735176521995E-2"/>
    <n v="5.8050017253188008E-2"/>
    <n v="7.6474342324020991E-2"/>
    <n v="7.1398681518401008E-2"/>
    <n v="0.1220912280876295"/>
    <n v="0.25098977627213198"/>
  </r>
  <r>
    <n v="19"/>
    <x v="0"/>
    <x v="18"/>
    <n v="0.81892120000000002"/>
    <n v="0.36894939999999998"/>
    <n v="0.46070460000000002"/>
    <n v="4.40358E-2"/>
    <n v="1"/>
    <n v="0.1817317"/>
    <n v="0.30213420000000002"/>
    <n v="0.35652739999999999"/>
    <n v="0.30963980000000002"/>
    <n v="0.53059319999999999"/>
    <n v="0.25111929999999999"/>
    <n v="0.14564060000000001"/>
    <n v="0.19038920000000001"/>
    <n v="0.70264070000000001"/>
    <n v="0.1726364"/>
    <n v="0.15253710000000001"/>
    <n v="0.27719630000000001"/>
    <n v="0.78156270000000005"/>
    <n v="0.52086569999999999"/>
    <n v="0.53253760000000006"/>
    <n v="0.89769600000000005"/>
    <n v="0.75239619999999996"/>
    <n v="0.7589515"/>
    <n v="0.56209830890209256"/>
    <n v="1"/>
    <n v="2.2794685514757999E-2"/>
    <n v="0.2831039398427625"/>
    <n v="2.6231297443844497E-2"/>
    <n v="4.0707085661760498E-2"/>
    <n v="3.2762209111206003E-2"/>
    <n v="8.2385199263241005E-2"/>
    <n v="7.4113892064520001E-2"/>
    <n v="0.332129922801365"/>
    <n v="0.22996838610072751"/>
  </r>
  <r>
    <n v="19"/>
    <x v="1"/>
    <x v="18"/>
    <n v="0.82514969999999999"/>
    <n v="0.38990439999999998"/>
    <n v="0.46341460000000001"/>
    <n v="4.0182099999999998E-2"/>
    <n v="0.20865230000000001"/>
    <n v="0.1882675"/>
    <n v="0.38043480000000002"/>
    <n v="0.35984100000000002"/>
    <n v="0.3320728"/>
    <n v="0.58996910000000002"/>
    <n v="0.2116402"/>
    <n v="0.17636070000000001"/>
    <n v="0.22976279999999999"/>
    <n v="0.60352890000000003"/>
    <n v="0.18407509999999999"/>
    <n v="0.16227279999999999"/>
    <n v="0.30177009999999999"/>
    <n v="0.80923990000000001"/>
    <n v="0.5371802"/>
    <n v="0.57486709999999996"/>
    <n v="0.90178570000000002"/>
    <n v="0.75239619999999996"/>
    <n v="0.7589515"/>
    <n v="0.35860175049608656"/>
    <n v="0.55469816424781238"/>
    <n v="2.3398986840805498E-2"/>
    <n v="7.3164305614793507E-2"/>
    <n v="2.7187637150593497E-2"/>
    <n v="3.9600535558983005E-2"/>
    <n v="3.5226629617451502E-2"/>
    <n v="8.5799997470988987E-2"/>
    <n v="7.42236582424705E-2"/>
    <n v="0.12375092960619249"/>
    <n v="0.23485082088989401"/>
  </r>
  <r>
    <n v="19"/>
    <x v="2"/>
    <x v="18"/>
    <n v="0.83073850000000005"/>
    <n v="0.41085860000000002"/>
    <n v="0.42818430000000002"/>
    <n v="4.09384E-2"/>
    <n v="4.3535799999999999E-2"/>
    <n v="0.19497020000000001"/>
    <n v="0.3668478"/>
    <n v="0.3684559"/>
    <n v="0.34207149999999997"/>
    <n v="0.65216750000000001"/>
    <n v="0.17216119999999999"/>
    <n v="0.21021319999999999"/>
    <n v="0.27565729999999999"/>
    <n v="0.51233519999999999"/>
    <n v="0.19616120000000001"/>
    <n v="0.1725584"/>
    <n v="0.32818799999999998"/>
    <n v="0.83159459999999996"/>
    <n v="0.56108749999999996"/>
    <n v="0.60602109999999998"/>
    <n v="0.90178570000000002"/>
    <n v="0.78754000000000002"/>
    <n v="0.83802920000000003"/>
    <n v="0.3248342690072395"/>
    <n v="0.48080639126897345"/>
    <n v="2.3706048707646497E-2"/>
    <n v="2.9172654818862005E-2"/>
    <n v="2.7868610823971997E-2"/>
    <n v="3.9188217025262498E-2"/>
    <n v="3.7853247625298E-2"/>
    <n v="8.892557309839999E-2"/>
    <n v="7.8119916907798501E-2"/>
    <n v="8.0747314350480492E-2"/>
    <n v="0.244086954656759"/>
  </r>
  <r>
    <n v="19"/>
    <x v="3"/>
    <x v="18"/>
    <n v="0.83832340000000005"/>
    <n v="0.43166300000000002"/>
    <n v="0.43089430000000001"/>
    <n v="3.98161E-2"/>
    <n v="9.0837999999999995E-3"/>
    <n v="0.2024773"/>
    <n v="0.2581522"/>
    <n v="0.37243209999999999"/>
    <n v="0.37001659999999997"/>
    <n v="0.7173216"/>
    <n v="0.1326821"/>
    <n v="0.24222659999999999"/>
    <n v="0.31968269999999999"/>
    <n v="0.42842710000000001"/>
    <n v="0.20957229999999999"/>
    <n v="0.1827975"/>
    <n v="0.35658840000000003"/>
    <n v="0.85639770000000004"/>
    <n v="0.57406420000000002"/>
    <n v="0.62383630000000001"/>
    <n v="0.89285709999999996"/>
    <n v="0.78754000000000002"/>
    <n v="0.83802920000000003"/>
    <n v="0.32069696481200805"/>
    <n v="0.47175292536452296"/>
    <n v="2.4323951089954002E-2"/>
    <n v="1.8413068613310501E-2"/>
    <n v="2.9084130797572497E-2"/>
    <n v="3.8915021738863999E-2"/>
    <n v="4.0664353371449503E-2"/>
    <n v="9.1416162925978012E-2"/>
    <n v="7.7880276274879506E-2"/>
    <n v="7.1821150500836997E-2"/>
    <n v="0.24887581431117103"/>
  </r>
  <r>
    <n v="19"/>
    <x v="4"/>
    <x v="18"/>
    <n v="0.83872250000000004"/>
    <n v="0.47444550000000002"/>
    <n v="0.54471550000000002"/>
    <n v="3.89754E-2"/>
    <n v="1.8954E-3"/>
    <n v="0.1719127"/>
    <n v="0.24456520000000001"/>
    <n v="0.3611663"/>
    <n v="0.36264590000000002"/>
    <n v="0.78557290000000002"/>
    <n v="0.1400081"/>
    <n v="0.27533190000000002"/>
    <n v="0.37417450000000002"/>
    <n v="0.35122229999999999"/>
    <n v="0.23668339999999999"/>
    <n v="0.20321069999999999"/>
    <n v="0.38712000000000002"/>
    <n v="0.88152010000000003"/>
    <n v="0.57671559999999999"/>
    <n v="0.62729820000000003"/>
    <n v="0.89285709999999996"/>
    <n v="0.78754000000000002"/>
    <n v="0.83802920000000003"/>
    <n v="0.325858661013187"/>
    <n v="0.48304801955178783"/>
    <n v="2.6226408496257504E-2"/>
    <n v="1.47438058792825E-2"/>
    <n v="2.9509051191794502E-2"/>
    <n v="3.9374643559670505E-2"/>
    <n v="4.4982659854717999E-2"/>
    <n v="9.3141815756584492E-2"/>
    <n v="7.7880276274879506E-2"/>
    <n v="7.0479265567334512E-2"/>
    <n v="0.25537939544585253"/>
  </r>
  <r>
    <n v="19"/>
    <x v="5"/>
    <x v="18"/>
    <n v="0.85149699999999995"/>
    <n v="0.4871258"/>
    <n v="0.35230329999999999"/>
    <n v="3.8492600000000002E-2"/>
    <n v="3.9550000000000002E-4"/>
    <n v="0.17459379999999999"/>
    <n v="0.2581522"/>
    <n v="0.41550700000000002"/>
    <n v="0.39180870000000001"/>
    <n v="0.82426650000000001"/>
    <n v="0.16597480000000001"/>
    <n v="0.31177080000000001"/>
    <n v="0.40677819999999998"/>
    <n v="0.28018549999999998"/>
    <n v="0.24968180000000001"/>
    <n v="0.21130309999999999"/>
    <n v="0.41994300000000001"/>
    <n v="0.90664259999999997"/>
    <n v="0.57677389999999995"/>
    <n v="0.63509040000000005"/>
    <n v="0.89285709999999996"/>
    <n v="0.78754000000000002"/>
    <n v="0.83802920000000003"/>
    <n v="0.33211601910334254"/>
    <n v="0.49674069851565389"/>
    <n v="2.5227830961591997E-2"/>
    <n v="1.4684930971362999E-2"/>
    <n v="3.2271197841771002E-2"/>
    <n v="3.9299866438410498E-2"/>
    <n v="4.7883548058932003E-2"/>
    <n v="9.4868368556394495E-2"/>
    <n v="7.7880276274879506E-2"/>
    <n v="7.2183959774725998E-2"/>
    <n v="0.25993205932861652"/>
  </r>
  <r>
    <n v="19"/>
    <x v="6"/>
    <x v="18"/>
    <n v="0.85548900000000005"/>
    <n v="0.51611669999999998"/>
    <n v="0.40379409999999999"/>
    <n v="3.72778E-2"/>
    <n v="8.25E-5"/>
    <n v="0.21935859999999999"/>
    <n v="0.35326089999999999"/>
    <n v="0.43074879999999999"/>
    <n v="0.40174339999999997"/>
    <n v="0.84200109999999995"/>
    <n v="0.16890520000000001"/>
    <n v="0.35165809999999997"/>
    <n v="0.49860860000000001"/>
    <n v="0.21482370000000001"/>
    <n v="0.33125290000000002"/>
    <n v="0.27695530000000002"/>
    <n v="0.4552291"/>
    <n v="0.93623590000000001"/>
    <n v="0.58439719999999995"/>
    <n v="0.76405559999999995"/>
    <n v="0.90178570000000002"/>
    <n v="0.78754000000000002"/>
    <n v="0.83802920000000003"/>
    <n v="0.3564137728166285"/>
    <n v="0.54991031680272873"/>
    <n v="2.6368909923743002E-2"/>
    <n v="1.8347091000028497E-2"/>
    <n v="3.3124817571401496E-2"/>
    <n v="4.2010014473574997E-2"/>
    <n v="5.82415959129855E-2"/>
    <n v="0.1002014270270965"/>
    <n v="7.8119916907798501E-2"/>
    <n v="7.7840818495172992E-2"/>
    <n v="0.27857295432145551"/>
  </r>
  <r>
    <n v="19"/>
    <x v="7"/>
    <x v="18"/>
    <n v="0.8479042"/>
    <n v="0.58752389999999999"/>
    <n v="0.5663956"/>
    <n v="3.8283499999999998E-2"/>
    <n v="9.87E-5"/>
    <n v="0.27218599999999998"/>
    <n v="0.38043480000000002"/>
    <n v="0.4314115"/>
    <n v="0.59582120000000005"/>
    <n v="0.81996720000000001"/>
    <n v="0.17094019999999999"/>
    <n v="0.3990747"/>
    <n v="0.56248699999999996"/>
    <n v="0.15468399999999999"/>
    <n v="0.43665720000000002"/>
    <n v="0.36125560000000001"/>
    <n v="0.49316310000000002"/>
    <n v="0.95816480000000004"/>
    <n v="0.5985492"/>
    <n v="0.75285429999999998"/>
    <n v="0.90178570000000002"/>
    <n v="0.78754000000000002"/>
    <n v="0.83802920000000003"/>
    <n v="0.38515065875219051"/>
    <n v="0.61279387690390685"/>
    <n v="2.9230874211668E-2"/>
    <n v="2.1417481258670996E-2"/>
    <n v="3.9269416423917E-2"/>
    <n v="4.4056126096895493E-2"/>
    <n v="7.1214925849550997E-2"/>
    <n v="0.1018419180036895"/>
    <n v="7.8119916907798501E-2"/>
    <n v="8.9917771894255996E-2"/>
    <n v="0.29523288685793447"/>
  </r>
  <r>
    <n v="19"/>
    <x v="8"/>
    <x v="18"/>
    <n v="0.83872250000000004"/>
    <n v="0.64796399999999998"/>
    <n v="0.49593500000000001"/>
    <n v="3.52383E-2"/>
    <n v="1.18E-4"/>
    <n v="0.3345284"/>
    <n v="0.42119570000000001"/>
    <n v="0.48310140000000001"/>
    <n v="0.65151910000000002"/>
    <n v="0.77428719999999995"/>
    <n v="0.19251119999999999"/>
    <n v="0.43715159999999997"/>
    <n v="0.57008760000000003"/>
    <n v="9.9348500000000006E-2"/>
    <n v="0.57285779999999997"/>
    <n v="0.46950069999999999"/>
    <n v="0.53394399999999997"/>
    <n v="0.9888226"/>
    <n v="0.63262839999999998"/>
    <n v="0.78725639999999997"/>
    <n v="0.90178570000000002"/>
    <n v="0.78754000000000002"/>
    <n v="0.83802920000000003"/>
    <n v="0.41211651393115545"/>
    <n v="0.67180197467164948"/>
    <n v="3.0032620581797499E-2"/>
    <n v="2.5003521170468501E-2"/>
    <n v="4.1826911894869492E-2"/>
    <n v="4.3628012488244494E-2"/>
    <n v="8.7531321263689996E-2"/>
    <n v="0.105974209624287"/>
    <n v="7.8119916907798501E-2"/>
    <n v="9.6863053647135489E-2"/>
    <n v="0.31525346028402002"/>
  </r>
  <r>
    <n v="19"/>
    <x v="9"/>
    <x v="18"/>
    <n v="0.84910180000000002"/>
    <n v="0.68158929999999995"/>
    <n v="0.3360436"/>
    <n v="3.5314699999999997E-2"/>
    <n v="1.4109999999999999E-4"/>
    <n v="0.4080992"/>
    <n v="0.44836959999999998"/>
    <n v="0.53081509999999998"/>
    <n v="0.66247920000000005"/>
    <n v="0.86081050000000003"/>
    <n v="0.2140822"/>
    <n v="0.49931029999999998"/>
    <n v="0.68970390000000004"/>
    <n v="9.9490200000000001E-2"/>
    <n v="0.74885279999999999"/>
    <n v="0.60849220000000004"/>
    <n v="0.57778529999999995"/>
    <n v="1"/>
    <n v="0.65233189999999996"/>
    <n v="0.84510560000000001"/>
    <n v="0.90178570000000002"/>
    <n v="0.78754000000000002"/>
    <n v="0.83802920000000003"/>
    <n v="0.44917968817272141"/>
    <n v="0.75290555528181369"/>
    <n v="2.9755727974530001E-2"/>
    <n v="2.9037832451963001E-2"/>
    <n v="4.4357908706324507E-2"/>
    <n v="5.0870085737506995E-2"/>
    <n v="0.10812695795642099"/>
    <n v="0.10891125843817751"/>
    <n v="7.8119916907798501E-2"/>
    <n v="0.1031514691328175"/>
    <n v="0.34602821903990399"/>
  </r>
  <r>
    <n v="19"/>
    <x v="10"/>
    <x v="18"/>
    <n v="0.84351299999999996"/>
    <n v="0.7304098"/>
    <n v="0.37127369999999998"/>
    <n v="3.5632499999999998E-2"/>
    <n v="1.6870000000000001E-4"/>
    <n v="0.4949211"/>
    <n v="0.47443439999999998"/>
    <n v="0.58214120000000003"/>
    <n v="0.704461"/>
    <n v="0.87370829999999999"/>
    <n v="0.23565320000000001"/>
    <n v="0.53643890000000005"/>
    <n v="0.72243219999999997"/>
    <n v="9.9631800000000006E-2"/>
    <n v="0.97626939999999995"/>
    <n v="0.78696299999999997"/>
    <n v="0.62491649999999999"/>
    <n v="0.99989349999999999"/>
    <n v="0.67856119999999998"/>
    <n v="0.86996320000000005"/>
    <n v="0.90178570000000002"/>
    <n v="0.78754000000000002"/>
    <n v="0.83802920000000003"/>
    <n v="0.48850520851263152"/>
    <n v="0.83895972020942611"/>
    <n v="3.1128671202711997E-2"/>
    <n v="3.3705732139503501E-2"/>
    <n v="4.7129982049097498E-2"/>
    <n v="5.3606486577811502E-2"/>
    <n v="0.13420647057926199"/>
    <n v="0.1106079490564465"/>
    <n v="7.8119916907798501E-2"/>
    <n v="0.11196438539131298"/>
    <n v="0.37654082312131854"/>
  </r>
  <r>
    <n v="20"/>
    <x v="0"/>
    <x v="19"/>
    <n v="0.25781609999999999"/>
    <n v="0.28074290000000002"/>
    <n v="0.35230329999999999"/>
    <n v="0.11766219999999999"/>
    <n v="1.03E-5"/>
    <n v="0.12000470000000001"/>
    <n v="0.52647940000000004"/>
    <n v="0.30218689999999998"/>
    <n v="5.5890299999999997E-2"/>
    <n v="0.51101859999999999"/>
    <n v="0.22100120000000001"/>
    <n v="5.6411299999999998E-2"/>
    <n v="9.6108299999999994E-2"/>
    <n v="0.63568159999999996"/>
    <n v="6.9770799999999994E-2"/>
    <n v="6.1306199999999998E-2"/>
    <n v="8.6881600000000003E-2"/>
    <n v="0.20960190000000001"/>
    <n v="0.3551745"/>
    <n v="0.61237629999999998"/>
    <n v="0.93234980000000001"/>
    <n v="0.83546330000000002"/>
    <n v="0.86411859999999996"/>
    <n v="0.21592546610777247"/>
    <n v="0.24248644010819501"/>
    <n v="1.27185036950095E-2"/>
    <n v="2.0049130798906502E-2"/>
    <n v="1.6276312944294501E-2"/>
    <n v="3.0886269975524995E-2"/>
    <n v="1.1960720679191999E-2"/>
    <n v="4.2703870822246498E-2"/>
    <n v="8.1330657192598493E-2"/>
    <n v="4.90439474382105E-2"/>
    <n v="0.16688151866956197"/>
  </r>
  <r>
    <n v="20"/>
    <x v="1"/>
    <x v="19"/>
    <n v="0.27425149999999998"/>
    <n v="0.30275930000000001"/>
    <n v="0.43631439999999999"/>
    <n v="0.1187805"/>
    <n v="2.1100000000000001E-5"/>
    <n v="0.1311599"/>
    <n v="0.5163044"/>
    <n v="0.31875409999999998"/>
    <n v="6.5440300000000007E-2"/>
    <n v="0.56780839999999999"/>
    <n v="0.20024420000000001"/>
    <n v="8.2246100000000003E-2"/>
    <n v="0.10919130000000001"/>
    <n v="0.55832789999999999"/>
    <n v="7.66675E-2"/>
    <n v="6.5993999999999997E-2"/>
    <n v="0.10643370000000001"/>
    <n v="0.2195018"/>
    <n v="0.40375539999999999"/>
    <n v="0.58464689999999997"/>
    <n v="0.92857140000000005"/>
    <n v="0.83546330000000002"/>
    <n v="0.86411859999999996"/>
    <n v="0.22068447557566345"/>
    <n v="0.25290035407810985"/>
    <n v="1.40974891431895E-2"/>
    <n v="2.0465939603807499E-2"/>
    <n v="1.7277033173568501E-2"/>
    <n v="2.93666131092515E-2"/>
    <n v="1.3626551888921501E-2"/>
    <n v="4.4621602454562495E-2"/>
    <n v="8.1229246202362493E-2"/>
    <n v="5.1840461920565503E-2"/>
    <n v="0.16884401365509799"/>
  </r>
  <r>
    <n v="20"/>
    <x v="2"/>
    <x v="19"/>
    <n v="0.29980040000000002"/>
    <n v="0.31878780000000001"/>
    <n v="0.31707370000000001"/>
    <n v="0.1180001"/>
    <n v="4.3000000000000002E-5"/>
    <n v="0.14295679999999999"/>
    <n v="0.48913040000000002"/>
    <n v="0.3518887"/>
    <n v="6.9221900000000003E-2"/>
    <n v="0.62722029999999995"/>
    <n v="0.17948720000000001"/>
    <n v="0.1078223"/>
    <n v="0.1357727"/>
    <n v="0.48607250000000002"/>
    <n v="8.4043400000000004E-2"/>
    <n v="7.0952699999999994E-2"/>
    <n v="0.1287732"/>
    <n v="0.22865659999999999"/>
    <n v="0.44244070000000002"/>
    <n v="0.65059449999999996"/>
    <n v="0.92857140000000005"/>
    <n v="0.89456869999999999"/>
    <n v="1"/>
    <n v="0.23324547533093404"/>
    <n v="0.28038699215060753"/>
    <n v="1.3899319724231E-2"/>
    <n v="2.0540752793341999E-2"/>
    <n v="1.8430197430694E-2"/>
    <n v="2.8591315954860499E-2"/>
    <n v="1.5477225730982001E-2"/>
    <n v="4.8421396461610991E-2"/>
    <n v="8.7885267235213504E-2"/>
    <n v="5.2870269948267004E-2"/>
    <n v="0.18037520538266699"/>
  </r>
  <r>
    <n v="20"/>
    <x v="3"/>
    <x v="19"/>
    <n v="0.31656689999999998"/>
    <n v="0.33954889999999999"/>
    <n v="0.42276419999999998"/>
    <n v="0.1153653"/>
    <n v="8.7800000000000006E-5"/>
    <n v="0.15770290000000001"/>
    <n v="0.50271739999999998"/>
    <n v="0.36779319999999999"/>
    <n v="9.8256599999999999E-2"/>
    <n v="0.68937619999999999"/>
    <n v="0.15873019999999999"/>
    <n v="0.1303523"/>
    <n v="0.1734435"/>
    <n v="0.41857929999999999"/>
    <n v="9.2943399999999995E-2"/>
    <n v="7.6966900000000005E-2"/>
    <n v="0.15429770000000001"/>
    <n v="0.2381307"/>
    <n v="0.470329"/>
    <n v="0.69708400000000004"/>
    <n v="0.91964290000000004"/>
    <n v="0.89456869999999999"/>
    <n v="1"/>
    <n v="0.24185790977314003"/>
    <n v="0.29923317263370952"/>
    <n v="1.5417477362082498E-2"/>
    <n v="2.1383022400992498E-2"/>
    <n v="2.0118184721218998E-2"/>
    <n v="2.83441998699865E-2"/>
    <n v="1.7639927894483001E-2"/>
    <n v="5.1309468238115497E-2"/>
    <n v="8.7645629286261004E-2"/>
    <n v="5.6918684484293991E-2"/>
    <n v="0.18493922528884599"/>
  </r>
  <r>
    <n v="20"/>
    <x v="4"/>
    <x v="19"/>
    <n v="0.31497000000000003"/>
    <n v="0.3697743"/>
    <n v="0.53387530000000005"/>
    <n v="0.1131327"/>
    <n v="1.1120000000000001E-4"/>
    <n v="0.1413481"/>
    <n v="0.48913040000000002"/>
    <n v="0.38899929999999999"/>
    <n v="0.120946"/>
    <n v="0.75440300000000005"/>
    <n v="0.17114370000000001"/>
    <n v="0.15598600000000001"/>
    <n v="0.2053827"/>
    <n v="0.35553459999999998"/>
    <n v="0.104334"/>
    <n v="8.6110400000000004E-2"/>
    <n v="0.18346119999999999"/>
    <n v="0.2469662"/>
    <n v="0.50115160000000003"/>
    <n v="0.73599800000000004"/>
    <n v="0.91964290000000004"/>
    <n v="0.89456869999999999"/>
    <n v="1"/>
    <n v="0.24959653398267451"/>
    <n v="0.31616723576330158"/>
    <n v="1.6971589311061998E-2"/>
    <n v="2.02663061643935E-2"/>
    <n v="2.2168292187620502E-2"/>
    <n v="2.8151067278302501E-2"/>
    <n v="2.0302728307765999E-2"/>
    <n v="5.4090921447269E-2"/>
    <n v="8.7645629286261004E-2"/>
    <n v="5.9406187663076003E-2"/>
    <n v="0.19019034631959852"/>
  </r>
  <r>
    <n v="20"/>
    <x v="5"/>
    <x v="19"/>
    <n v="0.36287419999999998"/>
    <n v="0.3813049"/>
    <n v="0.31978289999999998"/>
    <n v="0.108032"/>
    <n v="1.3559999999999999E-4"/>
    <n v="0.1496596"/>
    <n v="0.48913040000000002"/>
    <n v="0.41086800000000001"/>
    <n v="0.189527"/>
    <n v="0.80921889999999996"/>
    <n v="0.1818478"/>
    <n v="0.1837462"/>
    <n v="0.25048799999999999"/>
    <n v="0.2966452"/>
    <n v="0.11582340000000001"/>
    <n v="8.95291E-2"/>
    <n v="0.21678249999999999"/>
    <n v="0.25654670000000002"/>
    <n v="0.52363369999999998"/>
    <n v="0.79261459999999995"/>
    <n v="0.91964290000000004"/>
    <n v="0.89456869999999999"/>
    <n v="1"/>
    <n v="0.25857199358890148"/>
    <n v="0.33580780693894913"/>
    <n v="1.6226301564583E-2"/>
    <n v="2.0449575495806002E-2"/>
    <n v="2.5594708489269501E-2"/>
    <n v="2.8740805899890996E-2"/>
    <n v="2.2900227032465002E-2"/>
    <n v="5.7014745820625996E-2"/>
    <n v="8.7645629286261004E-2"/>
    <n v="6.2270585549658503E-2"/>
    <n v="0.19630140803924301"/>
  </r>
  <r>
    <n v="20"/>
    <x v="6"/>
    <x v="19"/>
    <n v="0.39441120000000002"/>
    <n v="0.39883099999999999"/>
    <n v="0.29539270000000001"/>
    <n v="0.1072033"/>
    <n v="1.639E-4"/>
    <n v="0.18987860000000001"/>
    <n v="0.50271739999999998"/>
    <n v="0.42677280000000001"/>
    <n v="0.30464039999999998"/>
    <n v="0.86349750000000003"/>
    <n v="0.13593810000000001"/>
    <n v="0.21564459999999999"/>
    <n v="0.29949750000000003"/>
    <n v="0.24163699999999999"/>
    <n v="0.15551599999999999"/>
    <n v="0.1169031"/>
    <n v="0.25485439999999998"/>
    <n v="0.2652757"/>
    <n v="0.57028749999999995"/>
    <n v="0.81354409999999999"/>
    <n v="0.91964290000000004"/>
    <n v="0.89456869999999999"/>
    <n v="1"/>
    <n v="0.27534659139947698"/>
    <n v="0.37251486113959376"/>
    <n v="1.6862980514227001E-2"/>
    <n v="2.2598978091861E-2"/>
    <n v="2.9680546823783998E-2"/>
    <n v="2.9797061704251504E-2"/>
    <n v="2.8766348716070998E-2"/>
    <n v="5.9995046263021504E-2"/>
    <n v="8.7645629286261004E-2"/>
    <n v="6.9142505429872006E-2"/>
    <n v="0.20620408596960499"/>
  </r>
  <r>
    <n v="20"/>
    <x v="7"/>
    <x v="19"/>
    <n v="0.37165670000000001"/>
    <n v="0.44791120000000001"/>
    <n v="0.78861789999999998"/>
    <n v="0.1030278"/>
    <n v="3.5129999999999997E-4"/>
    <n v="0.2373316"/>
    <n v="0.5163044"/>
    <n v="0.40291579999999999"/>
    <n v="0.38520700000000002"/>
    <n v="0.83716429999999997"/>
    <n v="0.15140419999999999"/>
    <n v="0.25130750000000002"/>
    <n v="0.35880709999999999"/>
    <n v="0.19025449999999999"/>
    <n v="0.2060497"/>
    <n v="0.15112890000000001"/>
    <n v="0.29835410000000001"/>
    <n v="0.27325949999999999"/>
    <n v="0.60758319999999999"/>
    <n v="0.86227469999999995"/>
    <n v="0.91964290000000004"/>
    <n v="0.89456869999999999"/>
    <n v="1"/>
    <n v="0.29667628530858797"/>
    <n v="0.41918961538683336"/>
    <n v="2.15139695655375E-2"/>
    <n v="2.4992960955780998E-2"/>
    <n v="3.1773809942496498E-2"/>
    <n v="3.1558818277980502E-2"/>
    <n v="3.5954314234047505E-2"/>
    <n v="6.3236783046484002E-2"/>
    <n v="8.7645629286261004E-2"/>
    <n v="7.8280740463815002E-2"/>
    <n v="0.21839554484477303"/>
  </r>
  <r>
    <n v="20"/>
    <x v="8"/>
    <x v="19"/>
    <n v="0.35089819999999999"/>
    <n v="0.48241479999999998"/>
    <n v="0.78861789999999998"/>
    <n v="0.10484209999999999"/>
    <n v="7.5279999999999998E-4"/>
    <n v="0.29332009999999997"/>
    <n v="0.52989129999999995"/>
    <n v="0.41086800000000001"/>
    <n v="0.44878859999999998"/>
    <n v="0.80438229999999999"/>
    <n v="0.1737892"/>
    <n v="0.28403929999999999"/>
    <n v="0.37483909999999998"/>
    <n v="0.14225850000000001"/>
    <n v="0.2703854"/>
    <n v="0.19392180000000001"/>
    <n v="0.34805540000000001"/>
    <n v="0.28188200000000002"/>
    <n v="0.67360450000000005"/>
    <n v="0.91305369999999997"/>
    <n v="0.91964290000000004"/>
    <n v="0.89456869999999999"/>
    <n v="1"/>
    <n v="0.315875249243948"/>
    <n v="0.46120179461936206"/>
    <n v="2.2081086968213998E-2"/>
    <n v="2.8121326369813994E-2"/>
    <n v="3.3925936402405495E-2"/>
    <n v="3.1564509836297501E-2"/>
    <n v="4.4781891456728999E-2"/>
    <n v="6.7754868924226996E-2"/>
    <n v="8.7645629286261004E-2"/>
    <n v="8.4128349740433483E-2"/>
    <n v="0.23174689950351451"/>
  </r>
  <r>
    <n v="20"/>
    <x v="9"/>
    <x v="19"/>
    <n v="0.36726550000000002"/>
    <n v="0.53328819999999999"/>
    <n v="0.230352"/>
    <n v="0.1055581"/>
    <n v="1.6130999999999999E-3"/>
    <n v="0.3593787"/>
    <n v="0.52989129999999995"/>
    <n v="0.39695160000000002"/>
    <n v="0.5019228"/>
    <n v="0.81513049999999998"/>
    <n v="0.19617419999999999"/>
    <n v="0.3285246"/>
    <n v="0.44685799999999998"/>
    <n v="0.13380520000000001"/>
    <n v="0.35229319999999997"/>
    <n v="0.24742600000000001"/>
    <n v="0.4048426"/>
    <n v="0.28763040000000001"/>
    <n v="0.70973940000000002"/>
    <n v="0.95413170000000003"/>
    <n v="0.91964290000000004"/>
    <n v="0.89456869999999999"/>
    <n v="1"/>
    <n v="0.33642927663587852"/>
    <n v="0.50617919473571349"/>
    <n v="1.9260024347030499E-2"/>
    <n v="3.1577227715852002E-2"/>
    <n v="3.5823239530190495E-2"/>
    <n v="3.5854791707976993E-2"/>
    <n v="5.5646664383727999E-2"/>
    <n v="7.0621699664839499E-2"/>
    <n v="8.7645629286261004E-2"/>
    <n v="8.6660491593073E-2"/>
    <n v="0.24976878504280547"/>
  </r>
  <r>
    <n v="20"/>
    <x v="10"/>
    <x v="19"/>
    <n v="0.36087819999999998"/>
    <n v="0.5677643"/>
    <n v="0.39024389999999998"/>
    <n v="0.10577930000000001"/>
    <n v="3.4567000000000001E-3"/>
    <n v="0.43731950000000003"/>
    <n v="0.52989129999999995"/>
    <n v="0.38338220000000001"/>
    <n v="0.56364550000000002"/>
    <n v="0.82211690000000004"/>
    <n v="0.21855920000000001"/>
    <n v="0.35927350000000002"/>
    <n v="0.46733400000000003"/>
    <n v="0.12545709999999999"/>
    <n v="0.45657189999999997"/>
    <n v="0.31432270000000001"/>
    <n v="0.46972599999999998"/>
    <n v="0.29135620000000001"/>
    <n v="0.75218940000000001"/>
    <n v="0.98236319999999999"/>
    <n v="0.91964290000000004"/>
    <n v="0.89456869999999999"/>
    <n v="1"/>
    <n v="0.36255712334442652"/>
    <n v="0.56335351844272696"/>
    <n v="2.1227339286719001E-2"/>
    <n v="3.5848598011496001E-2"/>
    <n v="3.7965333078077E-2"/>
    <n v="3.7517858334504002E-2"/>
    <n v="6.9046552498615493E-2"/>
    <n v="7.3305812848753996E-2"/>
    <n v="8.7645629286261004E-2"/>
    <n v="9.5041270376292009E-2"/>
    <n v="0.26751585296813452"/>
  </r>
  <r>
    <n v="21"/>
    <x v="0"/>
    <x v="20"/>
    <n v="3.00273E-2"/>
    <n v="7.9001799999999997E-2"/>
    <n v="0.45799459999999997"/>
    <n v="7.5838799999999998E-2"/>
    <n v="4.0799999999999999E-6"/>
    <n v="0.1056034"/>
    <n v="0.30103419999999997"/>
    <n v="0.33730949999999998"/>
    <n v="1.33957E-2"/>
    <n v="0.29350559999999998"/>
    <n v="0.19373219999999999"/>
    <n v="8.2907099999999997E-2"/>
    <n v="8.9961399999999997E-2"/>
    <n v="0.32691480000000001"/>
    <n v="0.11123669999999999"/>
    <n v="0.13075049999999999"/>
    <n v="0.21108550000000001"/>
    <n v="4.1728800000000003E-2"/>
    <n v="0.56618080000000004"/>
    <n v="0.47603600000000001"/>
    <n v="0.74823150000000005"/>
    <n v="0.81789140000000005"/>
    <n v="0.18022369999999999"/>
    <n v="0.16519065945156849"/>
    <n v="0.13146587682444197"/>
    <n v="5.7733430803474997E-3"/>
    <n v="1.3629856333234E-2"/>
    <n v="1.26941996047675E-2"/>
    <n v="1.9561529054435499E-2"/>
    <n v="2.4333323727318501E-2"/>
    <n v="3.7795853052040002E-2"/>
    <n v="5.1402554599425498E-2"/>
    <n v="3.2097399018349002E-2"/>
    <n v="0.13309326043321951"/>
  </r>
  <r>
    <n v="21"/>
    <x v="1"/>
    <x v="20"/>
    <n v="8.1836300000000001E-2"/>
    <n v="8.3880099999999999E-2"/>
    <n v="0.36856369999999999"/>
    <n v="7.0725999999999997E-2"/>
    <n v="4.6199999999999998E-6"/>
    <n v="0.1113198"/>
    <n v="0.32608700000000002"/>
    <n v="0.37243209999999999"/>
    <n v="1.63441E-2"/>
    <n v="0.37209019999999998"/>
    <n v="0.1896622"/>
    <n v="0.11124199999999999"/>
    <n v="0.1233542"/>
    <n v="0.30608750000000001"/>
    <n v="0.135017"/>
    <n v="0.14557629999999999"/>
    <n v="0.24162310000000001"/>
    <n v="4.3538399999999998E-2"/>
    <n v="0.60453639999999997"/>
    <n v="0.54540429999999995"/>
    <n v="0.74107140000000005"/>
    <n v="0.81789140000000005"/>
    <n v="0.18022369999999999"/>
    <n v="0.17604303358420198"/>
    <n v="0.15521361074871562"/>
    <n v="5.8673668860844998E-3"/>
    <n v="1.4111322295271001E-2"/>
    <n v="1.4297039284272501E-2"/>
    <n v="2.1178014856668499E-2"/>
    <n v="2.8158856643971001E-2"/>
    <n v="4.1220053703875499E-2"/>
    <n v="5.1210379914058995E-2"/>
    <n v="3.4275728465628E-2"/>
    <n v="0.14176730511857399"/>
  </r>
  <r>
    <n v="21"/>
    <x v="2"/>
    <x v="20"/>
    <n v="9.0618799999999999E-2"/>
    <n v="9.2305600000000002E-2"/>
    <n v="0.52032520000000004"/>
    <n v="6.6989000000000007E-2"/>
    <n v="5.22E-6"/>
    <n v="0.11721819999999999"/>
    <n v="0.29891299999999998"/>
    <n v="0.3611663"/>
    <n v="1.8715499999999999E-2"/>
    <n v="0.45677600000000002"/>
    <n v="0.18559220000000001"/>
    <n v="0.14316909999999999"/>
    <n v="0.15047559999999999"/>
    <n v="0.28576170000000001"/>
    <n v="0.1628153"/>
    <n v="0.1618617"/>
    <n v="0.2757288"/>
    <n v="4.5454500000000002E-2"/>
    <n v="0.64626910000000004"/>
    <n v="0.54152350000000005"/>
    <n v="0.69642859999999995"/>
    <n v="0.84984029999999999"/>
    <n v="0.18598780000000001"/>
    <n v="0.18552525294552102"/>
    <n v="0.17596310018320468"/>
    <n v="7.3381606371419996E-3"/>
    <n v="1.3764685475003001E-2"/>
    <n v="1.50789749803105E-2"/>
    <n v="2.2690349928844999E-2"/>
    <n v="3.2499547069488502E-2"/>
    <n v="4.29635221943485E-2"/>
    <n v="5.1190012660383498E-2"/>
    <n v="3.6181821092455498E-2"/>
    <n v="0.14934343185306551"/>
  </r>
  <r>
    <n v="21"/>
    <x v="3"/>
    <x v="20"/>
    <n v="0.1157685"/>
    <n v="9.78715E-2"/>
    <n v="0.34417340000000002"/>
    <n v="6.3151399999999996E-2"/>
    <n v="5.9100000000000002E-6"/>
    <n v="0.1150733"/>
    <n v="0.17663039999999999"/>
    <n v="0.37773370000000001"/>
    <n v="2.6727299999999999E-2"/>
    <n v="0.54803710000000005"/>
    <n v="0.18152219999999999"/>
    <n v="0.1703259"/>
    <n v="0.1995265"/>
    <n v="0.26592529999999998"/>
    <n v="0.1776324"/>
    <n v="0.17175560000000001"/>
    <n v="0.31381969999999998"/>
    <n v="4.7583599999999997E-2"/>
    <n v="0.66982200000000003"/>
    <n v="0.65376769999999995"/>
    <n v="0.60714290000000004"/>
    <n v="0.84984029999999999"/>
    <n v="0.18598780000000001"/>
    <n v="0.19096039242658552"/>
    <n v="0.18785655728854991"/>
    <n v="6.4493585773325E-3"/>
    <n v="1.1389983653643E-2"/>
    <n v="1.6644087822813999E-2"/>
    <n v="2.4945218263035501E-2"/>
    <n v="3.5873062492789001E-2"/>
    <n v="4.6865067233878503E-2"/>
    <n v="4.8793614383093001E-2"/>
    <n v="3.4483430053789496E-2"/>
    <n v="0.15647696237279601"/>
  </r>
  <r>
    <n v="21"/>
    <x v="4"/>
    <x v="20"/>
    <n v="0.10618759999999999"/>
    <n v="0.10951619999999999"/>
    <n v="0.5501355"/>
    <n v="5.8931699999999997E-2"/>
    <n v="9.6900000000000004E-6"/>
    <n v="0.1177544"/>
    <n v="0.14945649999999999"/>
    <n v="0.38104700000000002"/>
    <n v="3.8264300000000001E-2"/>
    <n v="0.64638329999999999"/>
    <n v="0.1178266"/>
    <n v="0.19863210000000001"/>
    <n v="0.2290568"/>
    <n v="0.2465668"/>
    <n v="0.2056065"/>
    <n v="0.1932741"/>
    <n v="0.35636139999999999"/>
    <n v="5.01384E-2"/>
    <n v="0.68346180000000001"/>
    <n v="0.70676899999999998"/>
    <n v="0.66964290000000004"/>
    <n v="0.84984029999999999"/>
    <n v="0.18598780000000001"/>
    <n v="0.20315682315261502"/>
    <n v="0.21454542630170287"/>
    <n v="8.1774310872089993E-3"/>
    <n v="1.0867307919791E-2"/>
    <n v="1.7370332621902001E-2"/>
    <n v="2.64592346834275E-2"/>
    <n v="4.0905705666018505E-2"/>
    <n v="4.8905717728673997E-2"/>
    <n v="5.0471093445593002E-2"/>
    <n v="3.6415071628902E-2"/>
    <n v="0.16674175152371301"/>
  </r>
  <r>
    <n v="21"/>
    <x v="5"/>
    <x v="20"/>
    <n v="0.1540918"/>
    <n v="0.1140931"/>
    <n v="0.42005419999999999"/>
    <n v="5.49211E-2"/>
    <n v="1.59E-5"/>
    <n v="0.13759460000000001"/>
    <n v="0.1086956"/>
    <n v="0.37640829999999997"/>
    <n v="5.0698600000000003E-2"/>
    <n v="0.68507700000000005"/>
    <n v="0.13178670000000001"/>
    <n v="0.22906489999999999"/>
    <n v="0.25721640000000001"/>
    <n v="0.2276744"/>
    <n v="0.2164326"/>
    <n v="0.20270489999999999"/>
    <n v="0.40387410000000001"/>
    <n v="5.2373900000000001E-2"/>
    <n v="0.69114050000000005"/>
    <n v="0.710982"/>
    <n v="0.64285709999999996"/>
    <n v="0.84984029999999999"/>
    <n v="0.18598780000000001"/>
    <n v="0.20887122703726399"/>
    <n v="0.22704998441313143"/>
    <n v="7.9048585823720003E-3"/>
    <n v="1.0950757622620001E-2"/>
    <n v="1.8317632775386498E-2"/>
    <n v="2.8014472910191497E-2"/>
    <n v="4.4467290300237002E-2"/>
    <n v="4.9464043299621008E-2"/>
    <n v="4.9752171546835998E-2"/>
    <n v="3.71732489803785E-2"/>
    <n v="0.1716979780568855"/>
  </r>
  <r>
    <n v="21"/>
    <x v="6"/>
    <x v="20"/>
    <n v="0.2071856"/>
    <n v="0.1179949"/>
    <n v="0.29539270000000001"/>
    <n v="5.82639E-2"/>
    <n v="1.91E-5"/>
    <n v="0.1862837"/>
    <n v="0.16304350000000001"/>
    <n v="0.42611009999999999"/>
    <n v="5.2621500000000002E-2"/>
    <n v="0.76622610000000002"/>
    <n v="0.14163609999999999"/>
    <n v="0.26030229999999999"/>
    <n v="0.3135773"/>
    <n v="0.20923700000000001"/>
    <n v="0.29293609999999998"/>
    <n v="0.26774340000000002"/>
    <n v="0.45693850000000003"/>
    <n v="5.4183500000000002E-2"/>
    <n v="0.69366850000000002"/>
    <n v="0.72274729999999998"/>
    <n v="0.66964290000000004"/>
    <n v="0.84984029999999999"/>
    <n v="0.18598780000000001"/>
    <n v="0.22905976251253152"/>
    <n v="0.27122759595950668"/>
    <n v="7.7232400329719994E-3"/>
    <n v="1.4387786286935999E-2"/>
    <n v="2.03738308862665E-2"/>
    <n v="3.0776749563316001E-2"/>
    <n v="5.5355013364352501E-2"/>
    <n v="4.9972048933095502E-2"/>
    <n v="5.0471093445593002E-2"/>
    <n v="4.2484857206174495E-2"/>
    <n v="0.18657490530635701"/>
  </r>
  <r>
    <n v="21"/>
    <x v="7"/>
    <x v="20"/>
    <n v="0.20079839999999999"/>
    <n v="0.1307876"/>
    <n v="0.61788620000000005"/>
    <n v="5.6699100000000002E-2"/>
    <n v="1.8E-5"/>
    <n v="0.24617929999999999"/>
    <n v="0.16304350000000001"/>
    <n v="0.43273699999999998"/>
    <n v="6.3581600000000002E-2"/>
    <n v="0.84361330000000001"/>
    <n v="0.13349610000000001"/>
    <n v="0.292603"/>
    <n v="0.3742991"/>
    <n v="0.19124340000000001"/>
    <n v="0.39323740000000001"/>
    <n v="0.35178989999999999"/>
    <n v="0.51620330000000003"/>
    <n v="5.5247999999999998E-2"/>
    <n v="0.6940887"/>
    <n v="0.74932189999999999"/>
    <n v="0.58928570000000002"/>
    <n v="0.84984029999999999"/>
    <n v="0.18598780000000001"/>
    <n v="0.25111682370011451"/>
    <n v="0.31949401341179884"/>
    <n v="1.0407455769318001E-2"/>
    <n v="1.7214823803179E-2"/>
    <n v="2.1636158523665003E-2"/>
    <n v="3.3775299954331497E-2"/>
    <n v="6.9051807416675007E-2"/>
    <n v="5.0716945115691005E-2"/>
    <n v="4.8314333117254998E-2"/>
    <n v="4.9258438096162004E-2"/>
    <n v="0.2018583856039525"/>
  </r>
  <r>
    <n v="21"/>
    <x v="8"/>
    <x v="20"/>
    <n v="0.19401199999999999"/>
    <n v="0.1417446"/>
    <n v="0.7154471"/>
    <n v="5.2942000000000003E-2"/>
    <n v="1.7E-5"/>
    <n v="0.3198608"/>
    <n v="0.2309783"/>
    <n v="0.43737579999999998"/>
    <n v="7.0952399999999999E-2"/>
    <n v="0.80653189999999997"/>
    <n v="0.13675209999999999"/>
    <n v="0.32611069999999998"/>
    <n v="0.40549069999999998"/>
    <n v="0.17368339999999999"/>
    <n v="0.52473959999999997"/>
    <n v="0.46039999999999998"/>
    <n v="0.58239300000000005"/>
    <n v="5.7270599999999998E-2"/>
    <n v="0.7514402"/>
    <n v="0.86387029999999998"/>
    <n v="0.50892859999999995"/>
    <n v="0.84984029999999999"/>
    <n v="0.18598780000000001"/>
    <n v="0.27888941261960648"/>
    <n v="0.38026744823700237"/>
    <n v="1.1328472001358999E-2"/>
    <n v="2.17794002215775E-2"/>
    <n v="2.1583148606301998E-2"/>
    <n v="3.5621963833924998E-2"/>
    <n v="8.6353496825988002E-2"/>
    <n v="5.6065355657571501E-2"/>
    <n v="4.6157575472883502E-2"/>
    <n v="5.4691020829238497E-2"/>
    <n v="0.22419839179036799"/>
  </r>
  <r>
    <n v="21"/>
    <x v="9"/>
    <x v="20"/>
    <n v="0.2387225"/>
    <n v="0.1578755"/>
    <n v="0.53929539999999998"/>
    <n v="5.2447199999999999E-2"/>
    <n v="1.5999999999999999E-5"/>
    <n v="0.41050150000000002"/>
    <n v="0.27173910000000001"/>
    <n v="0.38436049999999999"/>
    <n v="9.09499E-2"/>
    <n v="0.87209610000000004"/>
    <n v="0.1400081"/>
    <n v="0.37775160000000002"/>
    <n v="0.50176520000000002"/>
    <n v="0.17116590000000001"/>
    <n v="0.6971484"/>
    <n v="0.60075219999999996"/>
    <n v="0.65631680000000003"/>
    <n v="5.8548000000000003E-2"/>
    <n v="0.78120730000000005"/>
    <n v="0.86807730000000005"/>
    <n v="0.42857139999999999"/>
    <n v="0.84984029999999999"/>
    <n v="0.18598780000000001"/>
    <n v="0.31099666182138497"/>
    <n v="0.4505262139011344"/>
    <n v="1.09424850229825E-2"/>
    <n v="2.6841043560762001E-2"/>
    <n v="2.2035476489186499E-2"/>
    <n v="4.1408182446483498E-2"/>
    <n v="0.108291215585884"/>
    <n v="5.7477443571541012E-2"/>
    <n v="4.4000815144545499E-2"/>
    <n v="5.9819005072931003E-2"/>
    <n v="0.25117765674845405"/>
  </r>
  <r>
    <n v="21"/>
    <x v="10"/>
    <x v="20"/>
    <n v="0.17884230000000001"/>
    <n v="0.1792909"/>
    <n v="0.55284549999999999"/>
    <n v="5.2266199999999999E-2"/>
    <n v="1.5099999999999999E-5"/>
    <n v="0.52200449999999998"/>
    <n v="0.31055909999999998"/>
    <n v="0.33615400000000001"/>
    <n v="0.1309447"/>
    <n v="0.88553139999999997"/>
    <n v="0.14326410000000001"/>
    <n v="0.4076671"/>
    <n v="0.48756070000000001"/>
    <n v="0.16865720000000001"/>
    <n v="0.92318809999999996"/>
    <n v="0.78212369999999998"/>
    <n v="0.73887840000000005"/>
    <n v="5.9506099999999999E-2"/>
    <n v="0.85051600000000005"/>
    <n v="0.88438300000000003"/>
    <n v="0.34821429999999998"/>
    <n v="0.84984029999999999"/>
    <n v="0.18598780000000001"/>
    <n v="0.34702322026617943"/>
    <n v="0.52936141748867072"/>
    <n v="1.0800848054416501E-2"/>
    <n v="3.2892060694361999E-2"/>
    <n v="2.2636370181967999E-2"/>
    <n v="4.1842669751837994E-2"/>
    <n v="0.13620233241236451"/>
    <n v="6.0804881671056507E-2"/>
    <n v="4.1844057500173996E-2"/>
    <n v="6.6329278930746499E-2"/>
    <n v="0.28069394133543302"/>
  </r>
  <r>
    <n v="22"/>
    <x v="0"/>
    <x v="21"/>
    <n v="0.70592299999999997"/>
    <n v="0.100647"/>
    <n v="0.49322490000000002"/>
    <n v="0.1401327"/>
    <n v="3.2299999999999999E-5"/>
    <n v="5.19902E-2"/>
    <n v="0.69411619999999996"/>
    <n v="0"/>
    <n v="3.2880399999999997E-2"/>
    <n v="0.30559839999999999"/>
    <n v="0.22954820000000001"/>
    <n v="7.4573200000000006E-2"/>
    <n v="0.10919130000000001"/>
    <n v="0.81978499999999999"/>
    <n v="5.3028699999999998E-2"/>
    <n v="3.9899299999999999E-2"/>
    <n v="0.1522191"/>
    <n v="0.17170540000000001"/>
    <n v="0.47010849999999998"/>
    <n v="0.47358339999999999"/>
    <n v="0.88101249999999998"/>
    <n v="0.54632590000000003"/>
    <n v="0.12031840000000001"/>
    <n v="0.1820218757913255"/>
    <n v="0.16829682665840637"/>
    <n v="1.5147257993610001E-2"/>
    <n v="2.0639247013845001E-2"/>
    <n v="7.6036200728929991E-3"/>
    <n v="3.9293125384929496E-2"/>
    <n v="1.3092172181774501E-2"/>
    <n v="4.1681748159742502E-2"/>
    <n v="4.4564704984531002E-2"/>
    <n v="4.3390125080348008E-2"/>
    <n v="0.1386317507109775"/>
  </r>
  <r>
    <n v="22"/>
    <x v="1"/>
    <x v="21"/>
    <n v="0.7205589"/>
    <n v="0.1082167"/>
    <n v="0.4498645"/>
    <n v="0.1381455"/>
    <n v="5.1199999999999998E-5"/>
    <n v="5.6893399999999997E-2"/>
    <n v="0.72010870000000005"/>
    <n v="7.2896000000000002E-3"/>
    <n v="4.2366399999999999E-2"/>
    <n v="0.36386619999999997"/>
    <n v="0.2079772"/>
    <n v="0.1023622"/>
    <n v="0.14806659999999999"/>
    <n v="0.72354370000000001"/>
    <n v="5.79847E-2"/>
    <n v="4.3125200000000002E-2"/>
    <n v="0.17323530000000001"/>
    <n v="0.17915690000000001"/>
    <n v="0.51175800000000005"/>
    <n v="0.55767909999999998"/>
    <n v="0.88392859999999995"/>
    <n v="0.54632590000000003"/>
    <n v="0.12031840000000001"/>
    <n v="0.18825633181509749"/>
    <n v="0.18193939012015781"/>
    <n v="1.5185007942529499E-2"/>
    <n v="2.1240427277008502E-2"/>
    <n v="8.4340608507829998E-3"/>
    <n v="3.8168836495766495E-2"/>
    <n v="1.4632205709215501E-2"/>
    <n v="4.5952821408156999E-2"/>
    <n v="4.4642972131637502E-2"/>
    <n v="4.4859496070321005E-2"/>
    <n v="0.14339683574477649"/>
  </r>
  <r>
    <n v="22"/>
    <x v="2"/>
    <x v="21"/>
    <n v="0.7381238"/>
    <n v="0.1138367"/>
    <n v="0.37398369999999997"/>
    <n v="0.13551869999999999"/>
    <n v="8.1199999999999995E-5"/>
    <n v="6.1987500000000001E-2"/>
    <n v="0.72010870000000005"/>
    <n v="1.5241899999999999E-2"/>
    <n v="4.8391200000000002E-2"/>
    <n v="0.42544870000000001"/>
    <n v="0.18640619999999999"/>
    <n v="0.1310133"/>
    <n v="0.1900984"/>
    <n v="0.63412400000000002"/>
    <n v="6.32384E-2"/>
    <n v="4.6525299999999999E-2"/>
    <n v="0.19643289999999999"/>
    <n v="0.18586330000000001"/>
    <n v="0.54753580000000002"/>
    <n v="0.63416669999999997"/>
    <n v="0.88392859999999995"/>
    <n v="0.62140580000000001"/>
    <n v="0.1249571"/>
    <n v="0.196167153895421"/>
    <n v="0.19925026565668005"/>
    <n v="1.4965216656241001E-2"/>
    <n v="2.1378819185404001E-2"/>
    <n v="9.2015289928254994E-3"/>
    <n v="3.74729300645315E-2"/>
    <n v="1.6309955597224E-2"/>
    <n v="4.9746288412692005E-2"/>
    <n v="4.7092414986503003E-2"/>
    <n v="4.5545564834470503E-2"/>
    <n v="0.15062158906095052"/>
  </r>
  <r>
    <n v="22"/>
    <x v="3"/>
    <x v="21"/>
    <n v="0.74291419999999997"/>
    <n v="0.1240986"/>
    <n v="0.4336043"/>
    <n v="0.13537389999999999"/>
    <n v="1.2879999999999999E-4"/>
    <n v="6.9494600000000004E-2"/>
    <n v="0.67934779999999995"/>
    <n v="3.3134499999999997E-2"/>
    <n v="5.7108100000000002E-2"/>
    <n v="0.49053400000000003"/>
    <n v="0.16483519999999999"/>
    <n v="0.16018160000000001"/>
    <n v="0.22976279999999999"/>
    <n v="0.55104260000000005"/>
    <n v="7.0006499999999999E-2"/>
    <n v="5.2497099999999998E-2"/>
    <n v="0.22203829999999999"/>
    <n v="0.1932084"/>
    <n v="0.57879950000000002"/>
    <n v="0.67131320000000005"/>
    <n v="0.86607140000000005"/>
    <n v="0.62140580000000001"/>
    <n v="0.1249571"/>
    <n v="0.20136437741225349"/>
    <n v="0.2106231025782879"/>
    <n v="1.5727433665815999E-2"/>
    <n v="2.1047586459593998E-2"/>
    <n v="1.02841189973845E-2"/>
    <n v="3.6946592096786995E-2"/>
    <n v="1.8334388588951499E-2"/>
    <n v="5.2411123883055501E-2"/>
    <n v="4.6613133720665008E-2"/>
    <n v="4.7059139122794497E-2"/>
    <n v="0.154305238289459"/>
  </r>
  <r>
    <n v="22"/>
    <x v="4"/>
    <x v="21"/>
    <n v="0.73493019999999998"/>
    <n v="0.14429030000000001"/>
    <n v="0.63414630000000005"/>
    <n v="0.13765469999999999"/>
    <n v="2.0430000000000001E-4"/>
    <n v="7.4320499999999998E-2"/>
    <n v="0.69293479999999996"/>
    <n v="3.2471800000000002E-2"/>
    <n v="8.7552900000000003E-2"/>
    <n v="0.55932269999999995"/>
    <n v="0.14753759999999999"/>
    <n v="0.1901833"/>
    <n v="0.2719608"/>
    <n v="0.4738504"/>
    <n v="8.8961600000000002E-2"/>
    <n v="6.5652000000000002E-2"/>
    <n v="0.2503013"/>
    <n v="0.2020439"/>
    <n v="0.59479090000000001"/>
    <n v="0.71533360000000001"/>
    <n v="0.86607140000000005"/>
    <n v="0.62140580000000001"/>
    <n v="0.1249571"/>
    <n v="0.21085646058621499"/>
    <n v="0.23139417652463112"/>
    <n v="1.7640279174478999E-2"/>
    <n v="2.1635343943288501E-2"/>
    <n v="1.1828491097992999E-2"/>
    <n v="3.6785539985449499E-2"/>
    <n v="2.1646283038659002E-2"/>
    <n v="5.4707389625680995E-2"/>
    <n v="4.6613133720665008E-2"/>
    <n v="5.1104114215760499E-2"/>
    <n v="0.15975234637045449"/>
  </r>
  <r>
    <n v="22"/>
    <x v="5"/>
    <x v="21"/>
    <n v="0.75489019999999996"/>
    <n v="0.14852509999999999"/>
    <n v="0.28184310000000001"/>
    <n v="0.13652030000000001"/>
    <n v="2.9859999999999999E-4"/>
    <n v="7.9146499999999995E-2"/>
    <n v="0.69293479999999996"/>
    <n v="4.7713699999999998E-2"/>
    <n v="0.13139339999999999"/>
    <n v="0.58081910000000003"/>
    <n v="0.1539683"/>
    <n v="0.22147819999999999"/>
    <n v="0.31274659999999999"/>
    <n v="0.40212979999999998"/>
    <n v="9.4032699999999997E-2"/>
    <n v="6.8971599999999994E-2"/>
    <n v="0.28149800000000003"/>
    <n v="0.2099212"/>
    <n v="0.60388140000000001"/>
    <n v="0.72988169999999997"/>
    <n v="0.86607140000000005"/>
    <n v="0.62140580000000001"/>
    <n v="0.1249571"/>
    <n v="0.21411396324288851"/>
    <n v="0.23852241458598566"/>
    <n v="1.5311285319011001E-2"/>
    <n v="2.1843833956353503E-2"/>
    <n v="1.3882034937477999E-2"/>
    <n v="3.6828424613723001E-2"/>
    <n v="2.3709935620836502E-2"/>
    <n v="5.5925315074821499E-2"/>
    <n v="4.6613133720665008E-2"/>
    <n v="5.1037154212842502E-2"/>
    <n v="0.16307680903004601"/>
  </r>
  <r>
    <n v="22"/>
    <x v="6"/>
    <x v="21"/>
    <n v="0.75369260000000005"/>
    <n v="0.16100719999999999"/>
    <n v="0.36043360000000002"/>
    <n v="0.13520889999999999"/>
    <n v="2.9399999999999999E-4"/>
    <n v="0.1053275"/>
    <n v="0.70652170000000003"/>
    <n v="4.83764E-2"/>
    <n v="0.13799510000000001"/>
    <n v="0.70012439999999998"/>
    <n v="0.14448510000000001"/>
    <n v="0.25432500000000002"/>
    <n v="0.35598289999999999"/>
    <n v="0.33549309999999999"/>
    <n v="0.12275750000000001"/>
    <n v="9.0405200000000005E-2"/>
    <n v="0.31593280000000001"/>
    <n v="0.2166276"/>
    <n v="0.61247890000000005"/>
    <n v="0.75943110000000003"/>
    <n v="0.875"/>
    <n v="0.62140580000000001"/>
    <n v="0.1249571"/>
    <n v="0.22471901174354952"/>
    <n v="0.26172893759834714"/>
    <n v="1.6195453887049002E-2"/>
    <n v="2.3284290710929002E-2"/>
    <n v="1.5351749808917998E-2"/>
    <n v="3.7228535723670998E-2"/>
    <n v="2.83805254197445E-2"/>
    <n v="5.7425681839654005E-2"/>
    <n v="4.6852774353584002E-2"/>
    <n v="5.4831494406896004E-2"/>
    <n v="0.1698875173366535"/>
  </r>
  <r>
    <n v="22"/>
    <x v="7"/>
    <x v="21"/>
    <n v="0.74650700000000003"/>
    <n v="0.18476609999999999"/>
    <n v="0.69647689999999995"/>
    <n v="0.1335597"/>
    <n v="3.4939999999999998E-4"/>
    <n v="0.13598589999999999"/>
    <n v="0.72010870000000005"/>
    <n v="5.3677900000000001E-2"/>
    <n v="0.15581339999999999"/>
    <n v="0.72860720000000001"/>
    <n v="0.15059020000000001"/>
    <n v="0.29317779999999999"/>
    <n v="0.40312330000000002"/>
    <n v="0.27357969999999998"/>
    <n v="0.15816150000000001"/>
    <n v="0.1170119"/>
    <n v="0.35394150000000002"/>
    <n v="0.22386629999999999"/>
    <n v="0.62601859999999998"/>
    <n v="0.78245220000000004"/>
    <n v="0.875"/>
    <n v="0.62140580000000001"/>
    <n v="0.1249571"/>
    <n v="0.23859494479586998"/>
    <n v="0.29209298163610808"/>
    <n v="1.9236815192418998E-2"/>
    <n v="2.4942384028525999E-2"/>
    <n v="1.6441732097559999E-2"/>
    <n v="3.8197754864794001E-2"/>
    <n v="3.3923711030164505E-2"/>
    <n v="5.8999773228822494E-2"/>
    <n v="4.6852774353584002E-2"/>
    <n v="6.0620931318505003E-2"/>
    <n v="0.177974013477365"/>
  </r>
  <r>
    <n v="22"/>
    <x v="8"/>
    <x v="21"/>
    <n v="0.72135729999999998"/>
    <n v="0.21900069999999999"/>
    <n v="0.73712739999999999"/>
    <n v="0.13063520000000001"/>
    <n v="4.1510000000000001E-4"/>
    <n v="0.1718874"/>
    <n v="0.72010870000000005"/>
    <n v="5.1027200000000002E-2"/>
    <n v="0.16183819999999999"/>
    <n v="0.72323320000000002"/>
    <n v="0.15547420000000001"/>
    <n v="0.32846720000000001"/>
    <n v="0.44581969999999999"/>
    <n v="0.216055"/>
    <n v="0.20179759999999999"/>
    <n v="0.15004039999999999"/>
    <n v="0.39589550000000001"/>
    <n v="0.2296146"/>
    <n v="0.6600007"/>
    <n v="0.82601230000000003"/>
    <n v="0.875"/>
    <n v="0.62140580000000001"/>
    <n v="0.1249571"/>
    <n v="0.25144717614984652"/>
    <n v="0.32021690795833652"/>
    <n v="2.0051431342348498E-2"/>
    <n v="2.6566945637853501E-2"/>
    <n v="1.6592151501089999E-2"/>
    <n v="3.9022750661191499E-2"/>
    <n v="4.0521536991285009E-2"/>
    <n v="6.1839585662494E-2"/>
    <n v="4.6852774353584002E-2"/>
    <n v="6.3210528481291994E-2"/>
    <n v="0.18823664766855452"/>
  </r>
  <r>
    <n v="22"/>
    <x v="9"/>
    <x v="21"/>
    <n v="0.73532929999999996"/>
    <n v="0.23453470000000001"/>
    <n v="0.32520300000000002"/>
    <n v="0.13156039999999999"/>
    <n v="4.9319999999999995E-4"/>
    <n v="0.2139286"/>
    <n v="0.7336956"/>
    <n v="9.8740900000000006E-2"/>
    <n v="0.22676579999999999"/>
    <n v="0.68292679999999995"/>
    <n v="0.16035820000000001"/>
    <n v="0.37844129999999998"/>
    <n v="0.52705900000000006"/>
    <n v="0.21587919999999999"/>
    <n v="0.25557999999999997"/>
    <n v="0.1910404"/>
    <n v="0.44220399999999999"/>
    <n v="0.23280819999999999"/>
    <n v="0.68293179999999998"/>
    <n v="0.83384449999999999"/>
    <n v="0.875"/>
    <n v="0.62140580000000001"/>
    <n v="0.1249571"/>
    <n v="0.26822394603982652"/>
    <n v="0.3569287152169876"/>
    <n v="1.74641449507285E-2"/>
    <n v="2.8895196659434998E-2"/>
    <n v="1.9218715991355998E-2"/>
    <n v="4.4220202867822495E-2"/>
    <n v="4.8396474089711997E-2"/>
    <n v="6.3176437127188498E-2"/>
    <n v="4.6852774353584002E-2"/>
    <n v="6.5578057601519496E-2"/>
    <n v="0.202645888438307"/>
  </r>
  <r>
    <n v="22"/>
    <x v="10"/>
    <x v="21"/>
    <n v="0.73293410000000003"/>
    <n v="0.24559"/>
    <n v="0.3333333"/>
    <n v="0.1289698"/>
    <n v="5.8600000000000004E-4"/>
    <n v="0.26315949999999999"/>
    <n v="0.74677930000000003"/>
    <n v="0.1579441"/>
    <n v="0.2603512"/>
    <n v="0.67755319999999997"/>
    <n v="0.16524220000000001"/>
    <n v="0.41329959999999999"/>
    <n v="0.55326660000000005"/>
    <n v="0.21570339999999999"/>
    <n v="0.32186809999999999"/>
    <n v="0.24193619999999999"/>
    <n v="0.49331920000000001"/>
    <n v="0.23504359999999999"/>
    <n v="0.70881090000000002"/>
    <n v="0.84608220000000001"/>
    <n v="0.875"/>
    <n v="0.62140580000000001"/>
    <n v="0.1249571"/>
    <n v="0.28655914466843546"/>
    <n v="0.39705075792942879"/>
    <n v="1.7761860223928498E-2"/>
    <n v="3.1411195615660997E-2"/>
    <n v="2.1434503850231001E-2"/>
    <n v="4.6591444660607995E-2"/>
    <n v="5.7820808817965502E-2"/>
    <n v="6.4686557146457505E-2"/>
    <n v="4.6852774353584002E-2"/>
    <n v="7.0607559689820493E-2"/>
    <n v="0.21595158497861502"/>
  </r>
  <r>
    <n v="23"/>
    <x v="0"/>
    <x v="22"/>
    <n v="0.48436560000000001"/>
    <n v="0.44244270000000002"/>
    <n v="0.47696480000000002"/>
    <n v="0.15783230000000001"/>
    <n v="2.4479999999999999E-4"/>
    <n v="7.5541800000000006E-2"/>
    <n v="0.71811020000000003"/>
    <n v="5.1689899999999997E-2"/>
    <n v="0.1062043"/>
    <n v="0.15495990000000001"/>
    <n v="0.20960519999999999"/>
    <n v="7.1871900000000002E-2"/>
    <n v="0.118744"/>
    <n v="0.56796219999999997"/>
    <n v="7.1737200000000001E-2"/>
    <n v="5.39257E-2"/>
    <n v="0.18860660000000001"/>
    <n v="0.36544599999999999"/>
    <n v="0.51156919999999995"/>
    <n v="0.59910699999999995"/>
    <n v="0.86956580000000006"/>
    <n v="0.49520769999999997"/>
    <n v="0.60986759999999995"/>
    <n v="0.21757233717340096"/>
    <n v="0.24609020969779358"/>
    <n v="2.0439057156049E-2"/>
    <n v="2.3028686022778001E-2"/>
    <n v="8.9892111260779992E-3"/>
    <n v="2.9748475106641498E-2"/>
    <n v="1.6838734684429001E-2"/>
    <n v="5.8322140819086994E-2"/>
    <n v="6.0206032258338496E-2"/>
    <n v="5.2456954304904997E-2"/>
    <n v="0.16511538286849597"/>
  </r>
  <r>
    <n v="23"/>
    <x v="1"/>
    <x v="22"/>
    <n v="0.51856290000000005"/>
    <n v="0.4580225"/>
    <n v="0.43902439999999998"/>
    <n v="0.16047919999999999"/>
    <n v="3.279E-4"/>
    <n v="8.3436300000000005E-2"/>
    <n v="0.7336956"/>
    <n v="6.4943699999999993E-2"/>
    <n v="0.1206256"/>
    <n v="0.24252190000000001"/>
    <n v="0.19536020000000001"/>
    <n v="9.9143599999999998E-2"/>
    <n v="0.16443079999999999"/>
    <n v="0.52393310000000004"/>
    <n v="7.8134700000000001E-2"/>
    <n v="6.0037899999999998E-2"/>
    <n v="0.1993316"/>
    <n v="0.3804556"/>
    <n v="0.5462456"/>
    <n v="0.68187790000000004"/>
    <n v="0.875"/>
    <n v="0.49520769999999997"/>
    <n v="0.60986759999999995"/>
    <n v="0.22740901492112553"/>
    <n v="0.26761534355300653"/>
    <n v="2.0959412255116498E-2"/>
    <n v="2.3817373933013503E-2"/>
    <n v="1.0525460763165498E-2"/>
    <n v="3.0924349371039498E-2"/>
    <n v="1.8098101626617499E-2"/>
    <n v="6.2732432606291508E-2"/>
    <n v="6.03518843658815E-2"/>
    <n v="5.5302246951295493E-2"/>
    <n v="0.17210676796982999"/>
  </r>
  <r>
    <n v="23"/>
    <x v="2"/>
    <x v="22"/>
    <n v="0.52175649999999996"/>
    <n v="0.48031780000000002"/>
    <n v="0.36585420000000002"/>
    <n v="0.15926029999999999"/>
    <n v="4.3909999999999999E-4"/>
    <n v="9.1747700000000001E-2"/>
    <n v="0.7336956"/>
    <n v="7.3558700000000005E-2"/>
    <n v="0.14626330000000001"/>
    <n v="0.33885989999999999"/>
    <n v="0.1811152"/>
    <n v="0.12693260000000001"/>
    <n v="0.20330609999999999"/>
    <n v="0.4816568"/>
    <n v="8.4936600000000001E-2"/>
    <n v="6.6656499999999994E-2"/>
    <n v="0.21053810000000001"/>
    <n v="0.3952523"/>
    <n v="0.57909049999999995"/>
    <n v="0.70309250000000001"/>
    <n v="0.875"/>
    <n v="0.53993610000000003"/>
    <n v="0.68254990000000004"/>
    <n v="0.23878800258399949"/>
    <n v="0.29251544080757375"/>
    <n v="2.0979251463929496E-2"/>
    <n v="2.4195194719280499E-2"/>
    <n v="1.2442438470735E-2"/>
    <n v="3.1908001647601499E-2"/>
    <n v="1.9433091736465E-2"/>
    <n v="6.5519022420739495E-2"/>
    <n v="6.4311002125248512E-2"/>
    <n v="5.7616884653944996E-2"/>
    <n v="0.1811711179300545"/>
  </r>
  <r>
    <n v="23"/>
    <x v="3"/>
    <x v="22"/>
    <n v="0.52694609999999997"/>
    <n v="0.5210882"/>
    <n v="0.45799459999999997"/>
    <n v="0.16172619999999999"/>
    <n v="5.9020000000000003E-4"/>
    <n v="0.1013997"/>
    <n v="0.7336956"/>
    <n v="7.3558700000000005E-2"/>
    <n v="0.29618"/>
    <n v="0.44485409999999997"/>
    <n v="0.1668702"/>
    <n v="0.1527674"/>
    <n v="0.2427628"/>
    <n v="0.4410636"/>
    <n v="9.4195899999999999E-2"/>
    <n v="7.0222099999999996E-2"/>
    <n v="0.22224769999999999"/>
    <n v="0.41345539999999997"/>
    <n v="0.59837660000000004"/>
    <n v="0.72865840000000004"/>
    <n v="0.86607140000000005"/>
    <n v="0.53993610000000003"/>
    <n v="0.68254990000000004"/>
    <n v="0.25176591598332648"/>
    <n v="0.32091439116929477"/>
    <n v="2.2728902467561502E-2"/>
    <n v="2.4811172657795498E-2"/>
    <n v="1.8379193622478501E-2"/>
    <n v="3.2908371220059005E-2"/>
    <n v="2.0805339071136499E-2"/>
    <n v="6.8061575451965992E-2"/>
    <n v="6.4071361492329504E-2"/>
    <n v="6.5919268747835505E-2"/>
    <n v="0.18584664723549099"/>
  </r>
  <r>
    <n v="23"/>
    <x v="4"/>
    <x v="22"/>
    <n v="0.53892209999999996"/>
    <n v="0.55764060000000004"/>
    <n v="0.52032520000000004"/>
    <n v="0.16417200000000001"/>
    <n v="6.7330000000000005E-4"/>
    <n v="9.6037499999999998E-2"/>
    <n v="0.7336956"/>
    <n v="7.7534800000000001E-2"/>
    <n v="0.37136269999999999"/>
    <n v="0.56147239999999998"/>
    <n v="0.16064310000000001"/>
    <n v="0.18024019999999999"/>
    <n v="0.28184569999999998"/>
    <n v="0.40208660000000002"/>
    <n v="0.1085714"/>
    <n v="7.6124899999999995E-2"/>
    <n v="0.2344831"/>
    <n v="0.43155209999999999"/>
    <n v="0.61382029999999999"/>
    <n v="0.75466840000000002"/>
    <n v="0.86607140000000005"/>
    <n v="0.53993610000000003"/>
    <n v="0.68254990000000004"/>
    <n v="0.26228222744524898"/>
    <n v="0.34392673514217276"/>
    <n v="2.42360425623875E-2"/>
    <n v="2.4682043600229499E-2"/>
    <n v="2.2169934614809997E-2"/>
    <n v="3.4017632147490498E-2"/>
    <n v="2.2655180548501002E-2"/>
    <n v="7.045003247950099E-2"/>
    <n v="6.4071361492329504E-2"/>
    <n v="7.1088020777427E-2"/>
    <n v="0.191194206667822"/>
  </r>
  <r>
    <n v="23"/>
    <x v="5"/>
    <x v="22"/>
    <n v="0.55968059999999997"/>
    <n v="0.5691811"/>
    <n v="0.30894260000000001"/>
    <n v="0.1640875"/>
    <n v="7.7289999999999998E-4"/>
    <n v="0.102204"/>
    <n v="0.74728260000000002"/>
    <n v="0.1338635"/>
    <n v="0.47218290000000002"/>
    <n v="0.58189400000000002"/>
    <n v="0.14236869999999999"/>
    <n v="0.2096672"/>
    <n v="0.33189350000000001"/>
    <n v="0.36466140000000002"/>
    <n v="0.1200282"/>
    <n v="8.5220900000000002E-2"/>
    <n v="0.24726780000000001"/>
    <n v="0.44922289999999998"/>
    <n v="0.62271710000000002"/>
    <n v="0.79941589999999996"/>
    <n v="0.86607140000000005"/>
    <n v="0.53993610000000003"/>
    <n v="0.68254990000000004"/>
    <n v="0.27221675881298552"/>
    <n v="0.36566599741787426"/>
    <n v="2.3166873555079997E-2"/>
    <n v="2.5236650305762002E-2"/>
    <n v="2.6524112145614998E-2"/>
    <n v="3.5711156176076501E-2"/>
    <n v="2.4497161418514001E-2"/>
    <n v="7.3009443719608505E-2"/>
    <n v="6.4071361492329504E-2"/>
    <n v="7.4927636006456994E-2"/>
    <n v="0.19728912280652849"/>
  </r>
  <r>
    <n v="23"/>
    <x v="6"/>
    <x v="22"/>
    <n v="0.59680639999999996"/>
    <n v="0.58916880000000005"/>
    <n v="0.37398369999999997"/>
    <n v="0.1635163"/>
    <n v="8.876E-4"/>
    <n v="0.13176309999999999"/>
    <n v="0.76086960000000003"/>
    <n v="0.15440690000000001"/>
    <n v="0.54569909999999999"/>
    <n v="0.65336970000000005"/>
    <n v="0.13349610000000001"/>
    <n v="0.2413932"/>
    <n v="0.3869668"/>
    <n v="0.32872600000000002"/>
    <n v="0.1481913"/>
    <n v="0.10690239999999999"/>
    <n v="0.26062659999999999"/>
    <n v="0.46625509999999998"/>
    <n v="0.63448309999999997"/>
    <n v="0.837839"/>
    <n v="0.88392859999999995"/>
    <n v="0.53993610000000003"/>
    <n v="0.68254990000000004"/>
    <n v="0.28742088548129008"/>
    <n v="0.39893646434585445"/>
    <n v="2.4615247357330998E-2"/>
    <n v="2.6905016931422499E-2"/>
    <n v="3.0019860342716496E-2"/>
    <n v="3.7755244139921998E-2"/>
    <n v="2.8084126163265499E-2"/>
    <n v="7.5490747788464999E-2"/>
    <n v="6.4550642758167492E-2"/>
    <n v="8.1540124631469993E-2"/>
    <n v="0.20588076084981999"/>
  </r>
  <r>
    <n v="23"/>
    <x v="7"/>
    <x v="22"/>
    <n v="0.59481039999999996"/>
    <n v="0.64691759999999998"/>
    <n v="0.79132789999999997"/>
    <n v="0.1630094"/>
    <n v="9.3970000000000002E-4"/>
    <n v="0.1662824"/>
    <n v="0.77445649999999999"/>
    <n v="0.1703115"/>
    <n v="0.62850910000000004"/>
    <n v="0.68131509999999995"/>
    <n v="0.13919409999999999"/>
    <n v="0.27987240000000002"/>
    <n v="0.44233090000000003"/>
    <n v="0.29422150000000002"/>
    <n v="0.18165870000000001"/>
    <n v="0.1330587"/>
    <n v="0.27458519999999997"/>
    <n v="0.48445820000000001"/>
    <n v="0.64940469999999995"/>
    <n v="0.85668610000000001"/>
    <n v="0.875"/>
    <n v="0.53993610000000003"/>
    <n v="0.68254990000000004"/>
    <n v="0.30577163429827697"/>
    <n v="0.43909253479559612"/>
    <n v="2.9160407287212999E-2"/>
    <n v="2.8799358657579502E-2"/>
    <n v="3.3426601018973497E-2"/>
    <n v="4.0119190432007998E-2"/>
    <n v="3.2269582620493502E-2"/>
    <n v="7.7685492156761002E-2"/>
    <n v="6.4311002125248512E-2"/>
    <n v="9.1386366963766008E-2"/>
    <n v="0.21438526733451099"/>
  </r>
  <r>
    <n v="23"/>
    <x v="8"/>
    <x v="22"/>
    <n v="0.55129740000000005"/>
    <n v="0.75739109999999998"/>
    <n v="0.80487810000000004"/>
    <n v="0.16434090000000001"/>
    <n v="9.9489999999999995E-4"/>
    <n v="0.20659440000000001"/>
    <n v="0.80163039999999997"/>
    <n v="0.18157719999999999"/>
    <n v="0.71061399999999997"/>
    <n v="0.6743287"/>
    <n v="0.16646320000000001"/>
    <n v="0.31605260000000002"/>
    <n v="0.47958630000000002"/>
    <n v="0.2610904"/>
    <n v="0.2214295"/>
    <n v="0.16461339999999999"/>
    <n v="0.2891705"/>
    <n v="0.49787100000000001"/>
    <n v="0.68403740000000002"/>
    <n v="0.91353269999999998"/>
    <n v="0.86607140000000005"/>
    <n v="0.53993610000000003"/>
    <n v="0.68254990000000004"/>
    <n v="0.32356196671467752"/>
    <n v="0.47802227270231346"/>
    <n v="3.1370949331773E-2"/>
    <n v="3.1289336197625001E-2"/>
    <n v="3.6607568059570494E-2"/>
    <n v="4.1706616226486498E-2"/>
    <n v="3.7165895039529502E-2"/>
    <n v="8.1350240367363505E-2"/>
    <n v="6.4071361492329504E-2"/>
    <n v="9.9267853588968502E-2"/>
    <n v="0.22429411312570902"/>
  </r>
  <r>
    <n v="23"/>
    <x v="9"/>
    <x v="22"/>
    <n v="0.59081830000000002"/>
    <n v="0.77128680000000005"/>
    <n v="0.21409210000000001"/>
    <n v="0.1667585"/>
    <n v="1.0533000000000001E-3"/>
    <n v="0.25367079999999997"/>
    <n v="0.80163039999999997"/>
    <n v="0.18157719999999999"/>
    <n v="0.77329829999999999"/>
    <n v="0.71087219999999995"/>
    <n v="0.19373219999999999"/>
    <n v="0.36335420000000002"/>
    <n v="0.54151269999999996"/>
    <n v="0.2631541"/>
    <n v="0.2686907"/>
    <n v="0.20268050000000001"/>
    <n v="0.30441069999999998"/>
    <n v="0.50766440000000002"/>
    <n v="0.70786000000000004"/>
    <n v="0.93217130000000004"/>
    <n v="0.85714290000000004"/>
    <n v="0.53993610000000003"/>
    <n v="0.68254990000000004"/>
    <n v="0.33706518468963698"/>
    <n v="0.50757072207124354"/>
    <n v="2.7705823201407503E-2"/>
    <n v="3.3688170638386999E-2"/>
    <n v="3.94390428721835E-2"/>
    <n v="4.6097941111822999E-2"/>
    <n v="4.2907189833632502E-2"/>
    <n v="8.3395293488826502E-2"/>
    <n v="6.3831723543377003E-2"/>
    <n v="0.10083303671197801"/>
    <n v="0.23623214797765901"/>
  </r>
  <r>
    <n v="23"/>
    <x v="10"/>
    <x v="22"/>
    <n v="0.58922149999999995"/>
    <n v="0.81094840000000001"/>
    <n v="0.34417340000000002"/>
    <n v="0.16328699999999999"/>
    <n v="1.1152E-3"/>
    <n v="0.30864710000000001"/>
    <n v="0.80163039999999997"/>
    <n v="0.18157719999999999"/>
    <n v="0.99519290000000005"/>
    <n v="0.71678419999999998"/>
    <n v="0.22100120000000001"/>
    <n v="0.39487899999999998"/>
    <n v="0.5728704"/>
    <n v="0.26522289999999998"/>
    <n v="0.32485350000000002"/>
    <n v="0.24860409999999999"/>
    <n v="0.32033519999999999"/>
    <n v="0.51245470000000004"/>
    <n v="0.73134390000000005"/>
    <n v="0.94743790000000006"/>
    <n v="0.84821429999999998"/>
    <n v="0.53993610000000003"/>
    <n v="0.68254990000000004"/>
    <n v="0.35990439248666301"/>
    <n v="0.55754867373197881"/>
    <n v="2.9631685556658498E-2"/>
    <n v="3.6209981813078503E-2"/>
    <n v="4.7135189655899495E-2"/>
    <n v="4.8644161738465495E-2"/>
    <n v="4.9653685145089506E-2"/>
    <n v="8.5037605667013516E-2"/>
    <n v="6.3592082910458009E-2"/>
    <n v="0.11297685702563649"/>
    <n v="0.24692753546102653"/>
  </r>
  <r>
    <n v="24"/>
    <x v="0"/>
    <x v="23"/>
    <n v="0.49798290000000001"/>
    <n v="0.1098567"/>
    <n v="0.48509479999999999"/>
    <n v="0.12905030000000001"/>
    <n v="1.2999999999999999E-5"/>
    <n v="4.6506400000000003E-2"/>
    <n v="0.83042130000000003"/>
    <n v="0.37176930000000002"/>
    <n v="2.3202199999999999E-2"/>
    <n v="0.2256967"/>
    <n v="0.2482702"/>
    <n v="6.5520999999999999E-3"/>
    <n v="3.9415199999999997E-2"/>
    <n v="0.66615429999999998"/>
    <n v="1.19842E-2"/>
    <n v="8.9230999999999998E-3"/>
    <n v="0.12609999999999999"/>
    <n v="0.13093460000000001"/>
    <n v="2.15523E-2"/>
    <n v="0.35245769999999998"/>
    <n v="0.91543010000000002"/>
    <n v="0.52555909999999995"/>
    <n v="0.31897350000000002"/>
    <n v="0.15355345999304551"/>
    <n v="0.10600074698398709"/>
    <n v="1.26660847327945E-2"/>
    <n v="2.2222429010120504E-2"/>
    <n v="1.3605948589356501E-2"/>
    <n v="2.7885534544766995E-2"/>
    <n v="7.5609878823540005E-3"/>
    <n v="1.7652933022398998E-2"/>
    <n v="5.1959542211253998E-2"/>
    <n v="4.8494462332271504E-2"/>
    <n v="0.10505899766077399"/>
  </r>
  <r>
    <n v="24"/>
    <x v="1"/>
    <x v="23"/>
    <n v="0.5085828"/>
    <n v="0.12871389999999999"/>
    <n v="0.4336043"/>
    <n v="0.118515"/>
    <n v="1.43E-5"/>
    <n v="5.8233899999999998E-2"/>
    <n v="0.84239129999999995"/>
    <n v="0.35122599999999998"/>
    <n v="2.8201500000000001E-2"/>
    <n v="0.3369085"/>
    <n v="0.23768819999999999"/>
    <n v="2.7789000000000001E-2"/>
    <n v="7.8290499999999999E-2"/>
    <n v="0.57675810000000005"/>
    <n v="2.5592400000000001E-2"/>
    <n v="1.69132E-2"/>
    <n v="0.14433209999999999"/>
    <n v="0.13881199999999999"/>
    <n v="8.7571300000000005E-2"/>
    <n v="0.49083939999999998"/>
    <n v="0.91071429999999998"/>
    <n v="0.52555909999999995"/>
    <n v="0.31897350000000002"/>
    <n v="0.16260162110826351"/>
    <n v="0.12580040741239276"/>
    <n v="1.2862401386504001E-2"/>
    <n v="2.2530537605548E-2"/>
    <n v="1.4517445170886E-2"/>
    <n v="2.6784116485834002E-2"/>
    <n v="9.7639537550249997E-3"/>
    <n v="2.4310194985419496E-2"/>
    <n v="5.1832971719047008E-2"/>
    <n v="4.9910384162937999E-2"/>
    <n v="0.11269123694532551"/>
  </r>
  <r>
    <n v="24"/>
    <x v="2"/>
    <x v="23"/>
    <n v="0.45109779999999999"/>
    <n v="0.16665640000000001"/>
    <n v="0.35501379999999999"/>
    <n v="0.12958529999999999"/>
    <n v="1.5699999999999999E-5"/>
    <n v="7.1103200000000005E-2"/>
    <n v="0.84239129999999995"/>
    <n v="0.25712390000000002"/>
    <n v="3.2752200000000002E-2"/>
    <n v="0.46121770000000001"/>
    <n v="0.22710620000000001"/>
    <n v="5.0002900000000003E-2"/>
    <n v="0.10649169999999999"/>
    <n v="0.49399890000000002"/>
    <n v="4.3664099999999997E-2"/>
    <n v="2.7123299999999999E-2"/>
    <n v="0.16444900000000001"/>
    <n v="0.14988290000000001"/>
    <n v="0.14625150000000001"/>
    <n v="0.51234590000000002"/>
    <n v="0.91071429999999998"/>
    <n v="0.63258789999999998"/>
    <n v="0.42622660000000001"/>
    <n v="0.17514162181005749"/>
    <n v="0.15324109425536872"/>
    <n v="1.2447029379729E-2"/>
    <n v="2.3641948075169499E-2"/>
    <n v="1.41816884277455E-2"/>
    <n v="2.55396386166005E-2"/>
    <n v="1.2464101423794501E-2"/>
    <n v="2.7944186112422501E-2"/>
    <n v="5.8923029774596E-2"/>
    <n v="5.0270665882644006E-2"/>
    <n v="0.1248709559274135"/>
  </r>
  <r>
    <n v="24"/>
    <x v="3"/>
    <x v="23"/>
    <n v="0.38682630000000001"/>
    <n v="0.21832480000000001"/>
    <n v="0.49322490000000002"/>
    <n v="0.13301260000000001"/>
    <n v="1.73E-5"/>
    <n v="7.8342200000000001E-2"/>
    <n v="0.8288044"/>
    <n v="0.25381049999999999"/>
    <n v="4.6340199999999998E-2"/>
    <n v="0.60016599999999998"/>
    <n v="0.2165242"/>
    <n v="7.0578799999999997E-2"/>
    <n v="0.1345267"/>
    <n v="0.41738399999999998"/>
    <n v="6.8671399999999994E-2"/>
    <n v="4.13047E-2"/>
    <n v="0.18664559999999999"/>
    <n v="0.1619119"/>
    <n v="0.17512430000000001"/>
    <n v="0.51688959999999995"/>
    <n v="0.91071429999999998"/>
    <n v="0.63258789999999998"/>
    <n v="0.42622660000000001"/>
    <n v="0.18314650050832099"/>
    <n v="0.17075778941341868"/>
    <n v="1.3927925097707501E-2"/>
    <n v="2.3910210712364002E-2"/>
    <n v="1.6015955062377997E-2"/>
    <n v="2.4467207150725496E-2"/>
    <n v="1.5919723318909999E-2"/>
    <n v="2.9982449391639996E-2"/>
    <n v="5.8923029774596E-2"/>
    <n v="5.3854090872449502E-2"/>
    <n v="0.12929240963587149"/>
  </r>
  <r>
    <n v="24"/>
    <x v="4"/>
    <x v="23"/>
    <n v="0.37844309999999998"/>
    <n v="0.25014189999999997"/>
    <n v="0.60433599999999998"/>
    <n v="0.1381897"/>
    <n v="3.7499999999999997E-5"/>
    <n v="4.6973300000000003E-2"/>
    <n v="0.8288044"/>
    <n v="0.36779319999999999"/>
    <n v="6.2427900000000001E-2"/>
    <n v="0.75547779999999998"/>
    <n v="0.2048026"/>
    <n v="9.0781100000000003E-2"/>
    <n v="0.17140839999999999"/>
    <n v="0.34645710000000002"/>
    <n v="7.5861899999999996E-2"/>
    <n v="5.01869E-2"/>
    <n v="0.21113689999999999"/>
    <n v="0.1745795"/>
    <n v="0.18709490000000001"/>
    <n v="0.51520200000000005"/>
    <n v="0.91071429999999998"/>
    <n v="0.63258789999999998"/>
    <n v="0.42622660000000001"/>
    <n v="0.19052490827986698"/>
    <n v="0.1869036080519941"/>
    <n v="1.5434171027389499E-2"/>
    <n v="2.2627228502384501E-2"/>
    <n v="2.0309004080763499E-2"/>
    <n v="2.3966665983689999E-2"/>
    <n v="1.8058669678874498E-2"/>
    <n v="3.1206139232169E-2"/>
    <n v="5.8923029774596E-2"/>
    <n v="5.8370403610537497E-2"/>
    <n v="0.13215450466932949"/>
  </r>
  <r>
    <n v="24"/>
    <x v="5"/>
    <x v="23"/>
    <n v="0.4123752"/>
    <n v="0.27434449999999999"/>
    <n v="0.27913250000000001"/>
    <n v="0.13472619999999999"/>
    <n v="4.6699999999999997E-5"/>
    <n v="5.5552799999999999E-2"/>
    <n v="0.85597829999999997"/>
    <n v="0.37044389999999999"/>
    <n v="8.4220000000000003E-2"/>
    <n v="0.83393989999999996"/>
    <n v="0.20313390000000001"/>
    <n v="0.1131674"/>
    <n v="0.20322299999999999"/>
    <n v="0.28079609999999999"/>
    <n v="8.5930500000000007E-2"/>
    <n v="5.6814000000000003E-2"/>
    <n v="0.23816010000000001"/>
    <n v="0.18565039999999999"/>
    <n v="0.2018509"/>
    <n v="0.5597898"/>
    <n v="0.91071429999999998"/>
    <n v="0.63258789999999998"/>
    <n v="0.42622660000000001"/>
    <n v="0.19575102818046397"/>
    <n v="0.19833967755521276"/>
    <n v="1.3969901154881999E-2"/>
    <n v="2.33587274170425E-2"/>
    <n v="2.1949087785191002E-2"/>
    <n v="2.35450310351525E-2"/>
    <n v="2.0403594819094501E-2"/>
    <n v="3.3601656194505496E-2"/>
    <n v="5.8923029774596E-2"/>
    <n v="5.9277716357115498E-2"/>
    <n v="0.13647331182334849"/>
  </r>
  <r>
    <n v="24"/>
    <x v="6"/>
    <x v="23"/>
    <n v="0.44830340000000002"/>
    <n v="0.29146509999999998"/>
    <n v="0.1680219"/>
    <n v="0.11337"/>
    <n v="5.3000000000000001E-5"/>
    <n v="8.3613400000000004E-2"/>
    <n v="0.86956520000000004"/>
    <n v="0.3638171"/>
    <n v="0.1048584"/>
    <n v="0.82641609999999999"/>
    <n v="0.2201872"/>
    <n v="0.13750789999999999"/>
    <n v="0.23939859999999999"/>
    <n v="0.22000990000000001"/>
    <n v="0.1159915"/>
    <n v="7.2914000000000007E-2"/>
    <n v="0.26797690000000002"/>
    <n v="0.19384709999999999"/>
    <n v="0.2168505"/>
    <n v="0.64461900000000005"/>
    <n v="0.90178570000000002"/>
    <n v="0.63258789999999998"/>
    <n v="0.42622660000000001"/>
    <n v="0.20439299331802901"/>
    <n v="0.2172504786538054"/>
    <n v="1.3991799902293E-2"/>
    <n v="2.4008095737581003E-2"/>
    <n v="2.26393665342835E-2"/>
    <n v="2.3566000485334998E-2"/>
    <n v="2.4668587196245505E-2"/>
    <n v="3.6835754320613999E-2"/>
    <n v="5.8683389141677006E-2"/>
    <n v="6.0639262174157507E-2"/>
    <n v="0.14375373114387152"/>
  </r>
  <r>
    <n v="24"/>
    <x v="7"/>
    <x v="23"/>
    <n v="0.46586830000000001"/>
    <n v="0.3138978"/>
    <n v="0.80758810000000003"/>
    <n v="0.1117208"/>
    <n v="6.3899999999999995E-5"/>
    <n v="0.1177544"/>
    <n v="0.88315220000000005"/>
    <n v="0.35122599999999998"/>
    <n v="0.1132547"/>
    <n v="0.88660620000000001"/>
    <n v="0.16849819999999999"/>
    <n v="0.16739470000000001"/>
    <n v="0.2830918"/>
    <n v="0.16373650000000001"/>
    <n v="0.15388080000000001"/>
    <n v="9.2395900000000003E-2"/>
    <n v="0.30087629999999999"/>
    <n v="0.2032148"/>
    <n v="0.2459548"/>
    <n v="0.72409610000000002"/>
    <n v="0.91964290000000004"/>
    <n v="0.63258789999999998"/>
    <n v="0.42622660000000001"/>
    <n v="0.22193770773724053"/>
    <n v="0.25564274238455253"/>
    <n v="1.9628345191647502E-2"/>
    <n v="2.5822709965655999E-2"/>
    <n v="2.2685260194289496E-2"/>
    <n v="2.4279236942452001E-2"/>
    <n v="2.9769269517252003E-2"/>
    <n v="4.05902155184285E-2"/>
    <n v="5.9162670407515008E-2"/>
    <n v="6.8136315351592994E-2"/>
    <n v="0.1538013923856475"/>
  </r>
  <r>
    <n v="24"/>
    <x v="8"/>
    <x v="23"/>
    <n v="0.4411178"/>
    <n v="0.35299330000000001"/>
    <n v="0.98102979999999995"/>
    <n v="0.1050512"/>
    <n v="7.7100000000000004E-5"/>
    <n v="0.1592934"/>
    <n v="0.89673910000000001"/>
    <n v="0.33664680000000002"/>
    <n v="0.14344319999999999"/>
    <n v="0.89251769999999997"/>
    <n v="0.17094019999999999"/>
    <n v="0.1928559"/>
    <n v="0.3078457"/>
    <n v="0.111641"/>
    <n v="0.20163719999999999"/>
    <n v="0.11597"/>
    <n v="0.3371767"/>
    <n v="0.2106664"/>
    <n v="0.29986259999999998"/>
    <n v="0.81157840000000003"/>
    <n v="0.9375"/>
    <n v="0.63258789999999998"/>
    <n v="0.42622660000000001"/>
    <n v="0.23804757857832246"/>
    <n v="0.29089520618765874"/>
    <n v="2.15769059385E-2"/>
    <n v="2.77740573436915E-2"/>
    <n v="2.3500054683786499E-2"/>
    <n v="2.4211998440222E-2"/>
    <n v="3.5890592949994998E-2"/>
    <n v="4.5452020232741003E-2"/>
    <n v="5.9641948989386503E-2"/>
    <n v="7.285101796597801E-2"/>
    <n v="0.1651965606123445"/>
  </r>
  <r>
    <n v="24"/>
    <x v="9"/>
    <x v="23"/>
    <n v="0.44870260000000001"/>
    <n v="0.38074390000000002"/>
    <n v="0"/>
    <n v="0.1088768"/>
    <n v="9.31E-5"/>
    <n v="0.2098334"/>
    <n v="0.89673910000000001"/>
    <n v="0.31875409999999998"/>
    <n v="0.2382387"/>
    <n v="0.96238120000000005"/>
    <n v="0.17338219999999999"/>
    <n v="0.227743"/>
    <n v="0.38007229999999997"/>
    <n v="0.1118637"/>
    <n v="0.26183020000000001"/>
    <n v="0.14449619999999999"/>
    <n v="0.3772298"/>
    <n v="0.2151373"/>
    <n v="0.32760699999999998"/>
    <n v="0.75909079999999995"/>
    <n v="0.95535709999999996"/>
    <n v="0.63258789999999998"/>
    <n v="0.42622660000000001"/>
    <n v="0.24979401982705249"/>
    <n v="0.316599384639555"/>
    <n v="1.4866203465352E-2"/>
    <n v="3.0391212261471498E-2"/>
    <n v="2.7101230478478497E-2"/>
    <n v="2.8491533530856997E-2"/>
    <n v="4.3261430377313004E-2"/>
    <n v="4.5561182142322493E-2"/>
    <n v="6.0121227571257999E-2"/>
    <n v="7.2358646205301996E-2"/>
    <n v="0.17743537362175049"/>
  </r>
  <r>
    <n v="24"/>
    <x v="10"/>
    <x v="23"/>
    <n v="0.44231540000000003"/>
    <n v="0.39878360000000002"/>
    <n v="0.25745230000000002"/>
    <n v="0.1109726"/>
    <n v="1.1230000000000001E-4"/>
    <n v="0.27132479999999998"/>
    <n v="0.89673910000000001"/>
    <n v="0.30152329999999999"/>
    <n v="0.27573379999999997"/>
    <n v="1"/>
    <n v="0.17582420000000001"/>
    <n v="0.25219839999999999"/>
    <n v="0.40561530000000001"/>
    <n v="0.11208659999999999"/>
    <n v="0.3376982"/>
    <n v="0.17901420000000001"/>
    <n v="0.42142370000000001"/>
    <n v="0.2173728"/>
    <n v="0.35649809999999998"/>
    <n v="0.84072150000000001"/>
    <n v="0.97321429999999998"/>
    <n v="0.63258789999999998"/>
    <n v="0.42622660000000001"/>
    <n v="0.27126705954090397"/>
    <n v="0.363587815690463"/>
    <n v="1.7181156632728001E-2"/>
    <n v="3.3462442769698501E-2"/>
    <n v="2.8468592831355999E-2"/>
    <n v="3.0462820729031496E-2"/>
    <n v="5.2165304800326003E-2"/>
    <n v="4.8926232940668002E-2"/>
    <n v="6.0600508837096001E-2"/>
    <n v="7.9112192233782505E-2"/>
    <n v="0.1921548673071215"/>
  </r>
  <r>
    <n v="25"/>
    <x v="0"/>
    <x v="24"/>
    <n v="0.41868899999999998"/>
    <n v="0.21629100000000001"/>
    <n v="0.65853660000000003"/>
    <n v="0.1407562"/>
    <n v="5.1E-5"/>
    <n v="5.2365500000000002E-2"/>
    <n v="0.65903690000000004"/>
    <n v="0.23923130000000001"/>
    <n v="4.1468999999999999E-2"/>
    <n v="0.26065100000000002"/>
    <n v="0.14204310000000001"/>
    <n v="2.8708500000000001E-2"/>
    <n v="6.8073300000000003E-2"/>
    <n v="0.44697439999999999"/>
    <n v="2.94354E-2"/>
    <n v="2.6621200000000001E-2"/>
    <n v="8.0990400000000004E-2"/>
    <n v="0.1820311"/>
    <n v="0.1158917"/>
    <n v="0.44654159999999998"/>
    <n v="0.8555796"/>
    <n v="0.73162939999999999"/>
    <n v="0.56162769999999995"/>
    <n v="0.16728601339872048"/>
    <n v="0.13605104016344924"/>
    <n v="1.5543266444054999E-2"/>
    <n v="2.0086986237313004E-2"/>
    <n v="1.0712574491502501E-2"/>
    <n v="2.1328927097979997E-2"/>
    <n v="7.3105658123310008E-3"/>
    <n v="2.7006936576217E-2"/>
    <n v="6.5296756739322004E-2"/>
    <n v="4.6342827172870506E-2"/>
    <n v="0.12094318622585"/>
  </r>
  <r>
    <n v="25"/>
    <x v="1"/>
    <x v="24"/>
    <n v="0.4239521"/>
    <n v="0.24800829999999999"/>
    <n v="0.501355"/>
    <n v="0.14590919999999999"/>
    <n v="5.1999999999999997E-5"/>
    <n v="5.8501999999999998E-2"/>
    <n v="0.66576089999999999"/>
    <n v="0.22531480000000001"/>
    <n v="4.8968100000000001E-2"/>
    <n v="0.34865849999999998"/>
    <n v="0.15425320000000001"/>
    <n v="5.1526000000000002E-2"/>
    <n v="7.6463000000000003E-2"/>
    <n v="0.42515700000000001"/>
    <n v="3.53797E-2"/>
    <n v="2.9940700000000001E-2"/>
    <n v="9.37143E-2"/>
    <n v="0.1899084"/>
    <n v="0.16808609999999999"/>
    <n v="0.38517420000000002"/>
    <n v="0.85714290000000004"/>
    <n v="0.73162939999999999"/>
    <n v="0.56162769999999995"/>
    <n v="0.17139583377655848"/>
    <n v="0.1450443645380643"/>
    <n v="1.5176102804830501E-2"/>
    <n v="2.0727053198450501E-2"/>
    <n v="1.1865405675804E-2"/>
    <n v="2.1673068182909996E-2"/>
    <n v="8.503614849185501E-3"/>
    <n v="2.8111873877761498E-2"/>
    <n v="6.5338715187616497E-2"/>
    <n v="4.7768561679085005E-2"/>
    <n v="0.12362727209747348"/>
  </r>
  <r>
    <n v="25"/>
    <x v="2"/>
    <x v="24"/>
    <n v="0.43792409999999998"/>
    <n v="0.2655169"/>
    <n v="0.3848239"/>
    <n v="0.14823829999999999"/>
    <n v="5.3000000000000001E-5"/>
    <n v="6.49367E-2"/>
    <n v="0.65217389999999997"/>
    <n v="0.22796549999999999"/>
    <n v="4.8839899999999999E-2"/>
    <n v="0.4445752"/>
    <n v="0.16646320000000001"/>
    <n v="7.2561600000000004E-2"/>
    <n v="0.1089837"/>
    <n v="0.40382289999999998"/>
    <n v="4.1923599999999998E-2"/>
    <n v="3.3497399999999997E-2"/>
    <n v="0.1076718"/>
    <n v="0.1965084"/>
    <n v="0.21276030000000001"/>
    <n v="0.44693959999999999"/>
    <n v="0.85714290000000004"/>
    <n v="0.81150160000000005"/>
    <n v="0.69004319999999997"/>
    <n v="0.18599508896378597"/>
    <n v="0.1769912199856952"/>
    <n v="1.4887183120099498E-2"/>
    <n v="2.0907778830094002E-2"/>
    <n v="1.3170320317821499E-2"/>
    <n v="2.2961518268981001E-2"/>
    <n v="9.8097146372859989E-3"/>
    <n v="3.1899141196747499E-2"/>
    <n v="7.2359432592756498E-2"/>
    <n v="4.8965282268014998E-2"/>
    <n v="0.137029806695771"/>
  </r>
  <r>
    <n v="25"/>
    <x v="3"/>
    <x v="24"/>
    <n v="0.45389220000000002"/>
    <n v="0.27641480000000002"/>
    <n v="0.40379409999999999"/>
    <n v="0.14703550000000001"/>
    <n v="5.3999999999999998E-5"/>
    <n v="7.0030800000000004E-2"/>
    <n v="0.625"/>
    <n v="0.2657389"/>
    <n v="5.8518100000000003E-2"/>
    <n v="0.54911189999999999"/>
    <n v="0.1786732"/>
    <n v="9.51491E-2"/>
    <n v="0.14221039999999999"/>
    <n v="0.38296140000000001"/>
    <n v="4.3092999999999999E-2"/>
    <n v="3.54796E-2"/>
    <n v="0.12298240000000001"/>
    <n v="0.2054503"/>
    <n v="0.2452715"/>
    <n v="0.49740309999999999"/>
    <n v="0.83928570000000002"/>
    <n v="0.81150160000000005"/>
    <n v="0.69004319999999997"/>
    <n v="0.1937198253943235"/>
    <n v="0.19389489314933253"/>
    <n v="1.5496931479354001E-2"/>
    <n v="2.0634230824574003E-2"/>
    <n v="1.5555299071711E-2"/>
    <n v="2.43553623741595E-2"/>
    <n v="1.0753014830211001E-2"/>
    <n v="3.5044835487395502E-2"/>
    <n v="7.1880151326918496E-2"/>
    <n v="5.1686461375639002E-2"/>
    <n v="0.14203336401868449"/>
  </r>
  <r>
    <n v="25"/>
    <x v="4"/>
    <x v="24"/>
    <n v="0.46586830000000001"/>
    <n v="0.29855530000000002"/>
    <n v="0.47425479999999998"/>
    <n v="0.14813370000000001"/>
    <n v="6.2799999999999995E-5"/>
    <n v="7.4588600000000005E-2"/>
    <n v="0.61141310000000004"/>
    <n v="0.28495690000000001"/>
    <n v="6.0569199999999997E-2"/>
    <n v="0.6630431"/>
    <n v="0.16943430000000001"/>
    <n v="0.11750670000000001"/>
    <n v="0.16301860000000001"/>
    <n v="0.362562"/>
    <n v="4.6911300000000003E-2"/>
    <n v="3.9417399999999998E-2"/>
    <n v="0.13977719999999999"/>
    <n v="0.21460509999999999"/>
    <n v="0.26059330000000003"/>
    <n v="0.51927540000000005"/>
    <n v="0.83928570000000002"/>
    <n v="0.81150160000000005"/>
    <n v="0.69004319999999997"/>
    <n v="0.20050727787761452"/>
    <n v="0.2087475524501349"/>
    <n v="1.67190183543975E-2"/>
    <n v="2.0671940622122503E-2"/>
    <n v="1.7166376773439001E-2"/>
    <n v="2.5248203734943499E-2"/>
    <n v="1.2041028021397501E-2"/>
    <n v="3.6780559044396005E-2"/>
    <n v="7.1880151326918496E-2"/>
    <n v="5.455733574995901E-2"/>
    <n v="0.1459499421276555"/>
  </r>
  <r>
    <n v="25"/>
    <x v="5"/>
    <x v="24"/>
    <n v="0.50379240000000003"/>
    <n v="0.31256089999999997"/>
    <n v="0.3333333"/>
    <n v="0.1495698"/>
    <n v="7.0300000000000001E-5"/>
    <n v="7.8610299999999994E-2"/>
    <n v="0.625"/>
    <n v="0.29290919999999998"/>
    <n v="7.5503100000000004E-2"/>
    <n v="0.70066189999999995"/>
    <n v="0.17000409999999999"/>
    <n v="0.14170350000000001"/>
    <n v="0.19192590000000001"/>
    <n v="0.34261449999999999"/>
    <n v="5.0630700000000001E-2"/>
    <n v="4.2386500000000001E-2"/>
    <n v="0.15820029999999999"/>
    <n v="0.223547"/>
    <n v="0.27651920000000002"/>
    <n v="0.56671079999999996"/>
    <n v="0.83035709999999996"/>
    <n v="0.81150160000000005"/>
    <n v="0.69004319999999997"/>
    <n v="0.20659613109006247"/>
    <n v="0.22207150020810668"/>
    <n v="1.646411300108E-2"/>
    <n v="2.1165349041841502E-2"/>
    <n v="1.82433007721075E-2"/>
    <n v="2.6560251906234497E-2"/>
    <n v="1.3356843313224502E-2"/>
    <n v="3.9165762361574999E-2"/>
    <n v="7.1640510693999487E-2"/>
    <n v="5.5872762815029002E-2"/>
    <n v="0.15072336827503349"/>
  </r>
  <r>
    <n v="25"/>
    <x v="6"/>
    <x v="24"/>
    <n v="0.53093809999999997"/>
    <n v="0.33220309999999997"/>
    <n v="0.28455259999999999"/>
    <n v="0.15005250000000001"/>
    <n v="7.1400000000000001E-5"/>
    <n v="6.9490099999999999E-2"/>
    <n v="0.65217389999999997"/>
    <n v="0.27369120000000002"/>
    <n v="0.1957441"/>
    <n v="0.77966139999999995"/>
    <n v="0.1436711"/>
    <n v="0.16773950000000001"/>
    <n v="0.2374465"/>
    <n v="0.32310889999999998"/>
    <n v="7.0481500000000002E-2"/>
    <n v="5.6184499999999998E-2"/>
    <n v="0.17840919999999999"/>
    <n v="0.22982759999999999"/>
    <n v="0.29466510000000001"/>
    <n v="0.59711999999999998"/>
    <n v="0.83928570000000002"/>
    <n v="0.81150160000000005"/>
    <n v="0.69004319999999997"/>
    <n v="0.21843313570975451"/>
    <n v="0.24797385417538842"/>
    <n v="1.6910120728072499E-2"/>
    <n v="2.1212975977570998E-2"/>
    <n v="2.2378225139059998E-2"/>
    <n v="2.8641100171733498E-2"/>
    <n v="1.6354569672541501E-2"/>
    <n v="4.1055992693857499E-2"/>
    <n v="7.1880151326918496E-2"/>
    <n v="6.0501321844703498E-2"/>
    <n v="0.15793181386505101"/>
  </r>
  <r>
    <n v="25"/>
    <x v="7"/>
    <x v="24"/>
    <n v="0.48662670000000002"/>
    <n v="0.40103630000000001"/>
    <n v="0.62872629999999996"/>
    <n v="0.1499318"/>
    <n v="8.3999999999999995E-5"/>
    <n v="6.0914999999999997E-2"/>
    <n v="0.69293479999999996"/>
    <n v="0.23326710000000001"/>
    <n v="0.2382387"/>
    <n v="0.83877659999999998"/>
    <n v="0.1509971"/>
    <n v="0.20032759999999999"/>
    <n v="0.28466999999999998"/>
    <n v="0.30403520000000001"/>
    <n v="9.5249700000000007E-2"/>
    <n v="7.3042499999999996E-2"/>
    <n v="0.20057739999999999"/>
    <n v="0.23653399999999999"/>
    <n v="0.33052930000000003"/>
    <n v="0.63585420000000004"/>
    <n v="0.83035709999999996"/>
    <n v="0.81150160000000005"/>
    <n v="0.69004319999999997"/>
    <n v="0.23243774925105398"/>
    <n v="0.27861948360415884"/>
    <n v="2.06271929288965E-2"/>
    <n v="2.1496926184711003E-2"/>
    <n v="2.3783996572990997E-2"/>
    <n v="3.1053325678031998E-2"/>
    <n v="1.99242666562865E-2"/>
    <n v="4.39115305361375E-2"/>
    <n v="7.1640510693999487E-2"/>
    <n v="6.590811568659849E-2"/>
    <n v="0.16652963356445549"/>
  </r>
  <r>
    <n v="25"/>
    <x v="8"/>
    <x v="24"/>
    <n v="0.42155690000000001"/>
    <n v="0.48301749999999999"/>
    <n v="0.91598919999999995"/>
    <n v="0.15627150000000001"/>
    <n v="9.8800000000000003E-5"/>
    <n v="5.28526E-2"/>
    <n v="0.70652170000000003"/>
    <n v="0.239894"/>
    <n v="0.25862069999999998"/>
    <n v="0.83985140000000003"/>
    <n v="0.16117219999999999"/>
    <n v="0.22734070000000001"/>
    <n v="0.31827050000000001"/>
    <n v="0.28538409999999997"/>
    <n v="0.1261536"/>
    <n v="9.3638899999999997E-2"/>
    <n v="0.2248946"/>
    <n v="0.24387909999999999"/>
    <n v="0.3990032"/>
    <n v="0.66633509999999996"/>
    <n v="0.82142859999999995"/>
    <n v="0.81150160000000005"/>
    <n v="0.69004319999999997"/>
    <n v="0.24656137075307502"/>
    <n v="0.30952553249060244"/>
    <n v="2.3963546353156499E-2"/>
    <n v="2.1624399616129501E-2"/>
    <n v="2.47227208490035E-2"/>
    <n v="3.27140281424795E-2"/>
    <n v="2.4188876196246999E-2"/>
    <n v="4.7946926851011998E-2"/>
    <n v="7.1400872745047E-2"/>
    <n v="7.0310666818289499E-2"/>
    <n v="0.17625070393478548"/>
  </r>
  <r>
    <n v="25"/>
    <x v="9"/>
    <x v="24"/>
    <n v="0.44550899999999999"/>
    <n v="0.5189222"/>
    <n v="0.28184310000000001"/>
    <n v="0.15963040000000001"/>
    <n v="1.1620000000000001E-4"/>
    <n v="4.5272300000000001E-2"/>
    <n v="0.72010870000000005"/>
    <n v="0.2133863"/>
    <n v="0.29618"/>
    <n v="0.90057889999999996"/>
    <n v="0.17134720000000001"/>
    <n v="0.26627970000000001"/>
    <n v="0.37297000000000002"/>
    <n v="0.28059770000000001"/>
    <n v="0.164713"/>
    <n v="0.1188029"/>
    <n v="0.2515693"/>
    <n v="0.24717900000000001"/>
    <n v="0.42036190000000001"/>
    <n v="0.66823310000000002"/>
    <n v="0.8125"/>
    <n v="0.81150160000000005"/>
    <n v="0.69004319999999997"/>
    <n v="0.25399563274936648"/>
    <n v="0.32579357427146827"/>
    <n v="2.0300217132938E-2"/>
    <n v="2.1644292856158001E-2"/>
    <n v="2.6284413083733499E-2"/>
    <n v="3.6228640576916001E-2"/>
    <n v="2.9299513579742999E-2"/>
    <n v="4.9077323407750006E-2"/>
    <n v="7.1161232112127992E-2"/>
    <n v="6.8228923072829503E-2"/>
    <n v="0.185766709676537"/>
  </r>
  <r>
    <n v="25"/>
    <x v="10"/>
    <x v="24"/>
    <n v="0.45548899999999998"/>
    <n v="0.54256280000000001"/>
    <n v="0.27913250000000001"/>
    <n v="0.16251060000000001"/>
    <n v="1.3669999999999999E-4"/>
    <n v="3.8145100000000001E-2"/>
    <n v="0.73321040000000004"/>
    <n v="0.18869440000000001"/>
    <n v="0.33412380000000003"/>
    <n v="0.91885039999999996"/>
    <n v="0.18152219999999999"/>
    <n v="0.29358010000000001"/>
    <n v="0.41130539999999999"/>
    <n v="0.27583920000000001"/>
    <n v="0.21282419999999999"/>
    <n v="0.1495474"/>
    <n v="0.28082990000000002"/>
    <n v="0.25069190000000002"/>
    <n v="0.47384999999999999"/>
    <n v="0.78012199999999998"/>
    <n v="0.80357140000000005"/>
    <n v="0.81150160000000005"/>
    <n v="0.69004319999999997"/>
    <n v="0.26933129813651352"/>
    <n v="0.35935188111886457"/>
    <n v="2.0975524050042001E-2"/>
    <n v="2.1657451445523501E-2"/>
    <n v="2.7406698955247999E-2"/>
    <n v="3.8637359214416495E-2"/>
    <n v="3.5442069918525998E-2"/>
    <n v="5.4290603073548507E-2"/>
    <n v="7.0921591479208998E-2"/>
    <n v="7.0039674450813494E-2"/>
    <n v="0.19929162368570003"/>
  </r>
  <r>
    <n v="26"/>
    <x v="0"/>
    <x v="25"/>
    <n v="0.58552309999999996"/>
    <n v="0"/>
    <n v="0.41192410000000002"/>
    <n v="0.119577"/>
    <n v="0"/>
    <n v="0.21105090000000001"/>
    <n v="0.77844250000000004"/>
    <n v="0.2379059"/>
    <n v="4.571E-4"/>
    <n v="0"/>
    <n v="1"/>
    <n v="2.2041499999999999E-2"/>
    <n v="0"/>
    <n v="0.13731699999999999"/>
    <n v="6.8990000000000002E-4"/>
    <n v="8.3987999999999997E-3"/>
    <n v="5.1845000000000002E-2"/>
    <n v="0"/>
    <n v="0.23279369999999999"/>
    <n v="0"/>
    <n v="0.94434799999999997"/>
    <n v="0.12460060000000001"/>
    <n v="0"/>
    <n v="0.10511263745911051"/>
    <n v="0"/>
    <n v="1.05752738381435E-2"/>
    <n v="2.8864342279152001E-2"/>
    <n v="1.7674732000499498E-2"/>
    <n v="6.1863075287274995E-3"/>
    <n v="3.0617885380485005E-3"/>
    <n v="9.6144228768345E-3"/>
    <n v="2.9135770397705003E-2"/>
    <n v="5.7114348117795005E-2"/>
    <n v="4.7998289341315503E-2"/>
  </r>
  <r>
    <n v="26"/>
    <x v="1"/>
    <x v="25"/>
    <n v="0.61756489999999997"/>
    <n v="8.0500000000000005E-4"/>
    <n v="0.4173442"/>
    <n v="0.1193718"/>
    <n v="3.4699999999999998E-9"/>
    <n v="0.2400128"/>
    <n v="0.77445649999999999"/>
    <n v="0.19615640000000001"/>
    <n v="7.4649999999999998E-4"/>
    <n v="6.3053899999999996E-2"/>
    <n v="0.75946279999999999"/>
    <n v="4.6611899999999998E-2"/>
    <n v="2.89073E-2"/>
    <n v="0.1347592"/>
    <n v="3.4215000000000001E-3"/>
    <n v="1.0719899999999999E-2"/>
    <n v="6.1169399999999999E-2"/>
    <n v="4.258E-4"/>
    <n v="0.2934522"/>
    <n v="0.15476019999999999"/>
    <n v="0.94642859999999995"/>
    <n v="0.12460060000000001"/>
    <n v="0"/>
    <n v="0.11289133621878709"/>
    <n v="1.7021756360794633E-2"/>
    <n v="1.10429073116115E-2"/>
    <n v="3.0187304103477114E-2"/>
    <n v="1.4449226454982998E-2"/>
    <n v="8.1915611662329996E-3"/>
    <n v="3.8237421224175004E-3"/>
    <n v="1.6004982055361001E-2"/>
    <n v="2.9191613004703999E-2"/>
    <n v="5.567943787007161E-2"/>
    <n v="5.7211898348715498E-2"/>
  </r>
  <r>
    <n v="26"/>
    <x v="2"/>
    <x v="25"/>
    <n v="0.63433130000000004"/>
    <n v="1.6974E-3"/>
    <n v="0.39295390000000002"/>
    <n v="0.1197419"/>
    <n v="1.3200000000000001E-8"/>
    <n v="0.27191789999999999"/>
    <n v="0.77445649999999999"/>
    <n v="0.19880719999999999"/>
    <n v="1.1435E-3"/>
    <n v="0.13163949999999999"/>
    <n v="0.51892550000000004"/>
    <n v="6.9774100000000006E-2"/>
    <n v="5.8811299999999997E-2"/>
    <n v="0.1322111"/>
    <n v="6.4002E-3"/>
    <n v="1.32318E-2"/>
    <n v="7.1345199999999998E-2"/>
    <n v="1.3839E-3"/>
    <n v="0.35965039999999998"/>
    <n v="0.1938629"/>
    <n v="0.92857140000000005"/>
    <n v="0.12619810000000001"/>
    <n v="4.0622999999999996E-3"/>
    <n v="0.11848139770626784"/>
    <n v="2.9254221921103152E-2"/>
    <n v="1.1091490091166502E-2"/>
    <n v="3.174650088224782E-2"/>
    <n v="1.2125079927950498E-2"/>
    <n v="1.0185613569719499E-2"/>
    <n v="4.6540798882490006E-3"/>
    <n v="1.9772469453178999E-2"/>
    <n v="2.8906163893755502E-2"/>
    <n v="5.4963070901364819E-2"/>
    <n v="6.3518326804903005E-2"/>
  </r>
  <r>
    <n v="26"/>
    <x v="3"/>
    <x v="25"/>
    <n v="0.65069860000000002"/>
    <n v="2.5915000000000001E-3"/>
    <n v="0.3631431"/>
    <n v="0.1207355"/>
    <n v="4.0200000000000003E-8"/>
    <n v="0.30114190000000002"/>
    <n v="0.7336956"/>
    <n v="0.23260439999999999"/>
    <n v="1.6881999999999999E-3"/>
    <n v="0.20624339999999999"/>
    <n v="0.27838829999999998"/>
    <n v="9.5206600000000002E-2"/>
    <n v="9.0293600000000002E-2"/>
    <n v="0.1296727"/>
    <n v="9.0752000000000003E-3"/>
    <n v="1.5313500000000001E-2"/>
    <n v="8.2450300000000004E-2"/>
    <n v="2.4483999999999999E-3"/>
    <n v="0.30676290000000001"/>
    <n v="0.28513319999999998"/>
    <n v="0.91964290000000004"/>
    <n v="0.12619810000000001"/>
    <n v="4.0622999999999996E-3"/>
    <n v="0.12047214558653177"/>
    <n v="3.3610480781425686E-2"/>
    <n v="1.1093742124321002E-2"/>
    <n v="3.2502991593596271E-2"/>
    <n v="1.0460075387282499E-2"/>
    <n v="1.2329644044612498E-2"/>
    <n v="5.4900318623320003E-3"/>
    <n v="1.99291346295845E-2"/>
    <n v="2.8666525944803001E-2"/>
    <n v="5.405680910519977E-2"/>
    <n v="6.6415336481331994E-2"/>
  </r>
  <r>
    <n v="26"/>
    <x v="4"/>
    <x v="25"/>
    <n v="0.63273449999999998"/>
    <n v="4.5485999999999999E-3"/>
    <n v="0.37940380000000001"/>
    <n v="0.1222158"/>
    <n v="1.1600000000000001E-7"/>
    <n v="0.30918519999999999"/>
    <n v="0.78804350000000001"/>
    <n v="0.41086800000000001"/>
    <n v="2.4356E-3"/>
    <n v="0.2873926"/>
    <n v="0.55986979999999997"/>
    <n v="0.1196333"/>
    <n v="0.11064499999999999"/>
    <n v="0.1271439"/>
    <n v="0"/>
    <n v="2.1520999999999998E-2"/>
    <n v="9.4569500000000001E-2"/>
    <n v="3.7258E-3"/>
    <n v="0.32366929999999999"/>
    <n v="0.2153545"/>
    <n v="0.92857140000000005"/>
    <n v="0.12619810000000001"/>
    <n v="4.0622999999999996E-3"/>
    <n v="0.13106081904207209"/>
    <n v="5.6781171061725789E-2"/>
    <n v="1.10366113673315E-2"/>
    <n v="3.3891428411650104E-2"/>
    <n v="1.8476446657121996E-2"/>
    <n v="1.3978969933678E-2"/>
    <n v="5.8061871995950011E-3"/>
    <n v="1.896501157894E-2"/>
    <n v="2.8906163893755502E-2"/>
    <n v="6.3404486436103608E-2"/>
    <n v="6.7656332605968497E-2"/>
  </r>
  <r>
    <n v="26"/>
    <x v="5"/>
    <x v="25"/>
    <n v="0.65908180000000005"/>
    <n v="4.9807000000000002E-3"/>
    <n v="0.41084009999999999"/>
    <n v="0.1229359"/>
    <n v="3.2599999999999998E-7"/>
    <n v="0.24188950000000001"/>
    <n v="0.78804350000000001"/>
    <n v="0.22465209999999999"/>
    <n v="3.4610999999999999E-3"/>
    <n v="0.31265090000000001"/>
    <n v="0.27000410000000002"/>
    <n v="0.1551526"/>
    <n v="0.13643730000000001"/>
    <n v="0.12462479999999999"/>
    <n v="1.48653E-2"/>
    <n v="2.4456599999999998E-2"/>
    <n v="0.10779560000000001"/>
    <n v="4.6838000000000001E-3"/>
    <n v="0.37206640000000002"/>
    <n v="0.2387242"/>
    <n v="0.92857140000000005"/>
    <n v="0.12619810000000001"/>
    <n v="4.0622999999999996E-3"/>
    <n v="0.12813662927402711"/>
    <n v="5.0382305734479237E-2"/>
    <n v="1.1621179481431E-2"/>
    <n v="3.0669011666205101E-2"/>
    <n v="1.1476502631228501E-2"/>
    <n v="1.6266274993157501E-2"/>
    <n v="7.5925433354515001E-3"/>
    <n v="2.1604953272797999E-2"/>
    <n v="2.8906163893755502E-2"/>
    <n v="5.3766693778864602E-2"/>
    <n v="7.4369935495162506E-2"/>
  </r>
  <r>
    <n v="26"/>
    <x v="6"/>
    <x v="25"/>
    <n v="0.67784429999999996"/>
    <n v="6.4216999999999998E-3"/>
    <n v="0.39566390000000001"/>
    <n v="0.1179639"/>
    <n v="9.1299999999999998E-7"/>
    <n v="0.25321529999999998"/>
    <n v="0.8288044"/>
    <n v="0.26640160000000002"/>
    <n v="7.4349000000000004E-3"/>
    <n v="0.62703699999999996"/>
    <n v="0.19617419999999999"/>
    <n v="0.18733839999999999"/>
    <n v="0.1680442"/>
    <n v="0.1221151"/>
    <n v="1.9403699999999999E-2"/>
    <n v="2.8166900000000002E-2"/>
    <n v="0.1222293"/>
    <n v="5.1095999999999997E-3"/>
    <n v="0.38163789999999997"/>
    <n v="0.26688600000000001"/>
    <n v="0.92857140000000005"/>
    <n v="0.12619810000000001"/>
    <n v="4.0622999999999996E-3"/>
    <n v="0.13759529419336558"/>
    <n v="7.1080252104376795E-2"/>
    <n v="1.1778532102858499E-2"/>
    <n v="3.1697948590669552E-2"/>
    <n v="1.50174387040765E-2"/>
    <n v="1.86685640208385E-2"/>
    <n v="8.7981586410015022E-3"/>
    <n v="2.27284882401655E-2"/>
    <n v="2.8906163893755502E-2"/>
    <n v="5.8493919397604552E-2"/>
    <n v="7.9101374795761001E-2"/>
  </r>
  <r>
    <n v="26"/>
    <x v="7"/>
    <x v="25"/>
    <n v="0.68383229999999995"/>
    <n v="7.8651999999999993E-3"/>
    <n v="0.37398369999999997"/>
    <n v="0.1150274"/>
    <n v="2.5500000000000001E-6"/>
    <n v="0.26494699999999999"/>
    <n v="0.84239129999999995"/>
    <n v="0.24387010000000001"/>
    <n v="9.9986999999999993E-3"/>
    <n v="0.66787980000000002"/>
    <n v="0.1216931"/>
    <n v="0.23047300000000001"/>
    <n v="0.2081655"/>
    <n v="0.1196149"/>
    <n v="2.4406400000000002E-2"/>
    <n v="3.21882E-2"/>
    <n v="0.1379812"/>
    <n v="5.6419E-3"/>
    <n v="0.41632930000000001"/>
    <n v="0.28744530000000001"/>
    <n v="0.94642859999999995"/>
    <n v="0.12619810000000001"/>
    <n v="4.0622999999999996E-3"/>
    <n v="0.1442944680293155"/>
    <n v="8.573973544177893E-2"/>
    <n v="1.17241418024535E-2"/>
    <n v="3.2369596135761E-2"/>
    <n v="1.4163322525315002E-2"/>
    <n v="2.1829797161421E-2"/>
    <n v="1.0115792045422001E-2"/>
    <n v="2.4706373199349502E-2"/>
    <n v="2.9385445159593498E-2"/>
    <n v="5.8257060463529506E-2"/>
    <n v="8.6037407565785998E-2"/>
  </r>
  <r>
    <n v="26"/>
    <x v="8"/>
    <x v="25"/>
    <n v="0.69341319999999995"/>
    <n v="9.5901000000000007E-3"/>
    <n v="0.35772300000000001"/>
    <n v="0.1084745"/>
    <n v="7.1199999999999996E-6"/>
    <n v="0.2770996"/>
    <n v="0.86956520000000004"/>
    <n v="0.23525509999999999"/>
    <n v="1.5574899999999999E-2"/>
    <n v="0.6936755"/>
    <n v="0.13797309999999999"/>
    <n v="0.27780329999999998"/>
    <n v="0.2288906"/>
    <n v="0.1171242"/>
    <n v="2.9920800000000001E-2"/>
    <n v="3.6546299999999997E-2"/>
    <n v="0.15517159999999999"/>
    <n v="6.2805999999999999E-3"/>
    <n v="0.45440979999999997"/>
    <n v="0.40216200000000002"/>
    <n v="0.96428570000000002"/>
    <n v="0.12619810000000001"/>
    <n v="4.0622999999999996E-3"/>
    <n v="0.15454394032303598"/>
    <n v="0.10816816795992912"/>
    <n v="1.1763454282490999E-2"/>
    <n v="3.3136260714904005E-2"/>
    <n v="1.46941422692335E-2"/>
    <n v="2.43506757075755E-2"/>
    <n v="1.1555870570874999E-2"/>
    <n v="2.9178813036492002E-2"/>
    <n v="2.9864723741465E-2"/>
    <n v="5.9593857266628511E-2"/>
    <n v="9.4950083056407494E-2"/>
  </r>
  <r>
    <n v="26"/>
    <x v="9"/>
    <x v="25"/>
    <n v="0.6938124"/>
    <n v="1.14057E-2"/>
    <n v="0.34155960000000002"/>
    <n v="0.11129840000000001"/>
    <n v="9.2900000000000008E-6"/>
    <n v="0.28968769999999999"/>
    <n v="0.86956520000000004"/>
    <n v="0.22664020000000001"/>
    <n v="2.3522600000000001E-2"/>
    <n v="0.71355970000000002"/>
    <n v="0.15425320000000001"/>
    <n v="0.34487610000000002"/>
    <n v="0.29783609999999999"/>
    <n v="0.1145359"/>
    <n v="3.5999200000000002E-2"/>
    <n v="4.1269500000000001E-2"/>
    <n v="0.1739319"/>
    <n v="6.6E-3"/>
    <n v="0.49443809999999999"/>
    <n v="0.46325270000000002"/>
    <n v="0.98214290000000004"/>
    <n v="0.12619810000000001"/>
    <n v="4.0622999999999996E-3"/>
    <n v="0.166229653302508"/>
    <n v="0.13373945762985051"/>
    <n v="1.1689078581237E-2"/>
    <n v="3.3870234814534002E-2"/>
    <n v="1.5234962945156501E-2"/>
    <n v="2.95866241213655E-2"/>
    <n v="1.3129823823784002E-2"/>
    <n v="3.2374924009128003E-2"/>
    <n v="3.0344005007303002E-2"/>
    <n v="6.0794276340927503E-2"/>
    <n v="0.10543537696158051"/>
  </r>
  <r>
    <n v="26"/>
    <x v="10"/>
    <x v="25"/>
    <n v="0.67145710000000003"/>
    <n v="1.33437E-2"/>
    <n v="0.32549289999999997"/>
    <n v="0.11293159999999999"/>
    <n v="1.2099999999999999E-5"/>
    <n v="0.30272749999999998"/>
    <n v="0.86956520000000004"/>
    <n v="0.2182192"/>
    <n v="1.6279999999999999E-2"/>
    <n v="0.72860720000000001"/>
    <n v="0.1705332"/>
    <n v="0.38157360000000001"/>
    <n v="0.32117790000000002"/>
    <n v="0.1119578"/>
    <n v="4.2699399999999998E-2"/>
    <n v="4.6388499999999999E-2"/>
    <n v="0.1944053"/>
    <n v="6.8129000000000002E-3"/>
    <n v="0.53238359999999996"/>
    <n v="0.52051000000000003"/>
    <n v="1"/>
    <n v="0.12619810000000001"/>
    <n v="4.0622999999999996E-3"/>
    <n v="0.17400072199012354"/>
    <n v="0.15074451746701684"/>
    <n v="1.13293902077165E-2"/>
    <n v="3.4573658657331502E-2"/>
    <n v="1.5226441844018E-2"/>
    <n v="3.1814861924360498E-2"/>
    <n v="1.4850153731963002E-2"/>
    <n v="3.5382932035559499E-2"/>
    <n v="3.0823283589174504E-2"/>
    <n v="6.1129490709066002E-2"/>
    <n v="0.11287123128105751"/>
  </r>
  <r>
    <n v="27"/>
    <x v="0"/>
    <x v="26"/>
    <n v="0.6376501"/>
    <n v="0.18241350000000001"/>
    <n v="0.43902439999999998"/>
    <n v="0.1294244"/>
    <n v="1.9700000000000001E-5"/>
    <n v="8.4234699999999996E-2"/>
    <n v="0.30801600000000001"/>
    <n v="0.31345260000000003"/>
    <n v="5.3070100000000002E-2"/>
    <n v="0.41244599999999998"/>
    <n v="0.15425320000000001"/>
    <n v="3.8910300000000002E-2"/>
    <n v="9.9306400000000003E-2"/>
    <n v="0.4300561"/>
    <n v="6.8577399999999997E-2"/>
    <n v="3.8049399999999997E-2"/>
    <n v="0.11136020000000001"/>
    <n v="0.1927826"/>
    <n v="0.2314495"/>
    <n v="0.4916855"/>
    <n v="0.90765859999999998"/>
    <n v="0.59424920000000003"/>
    <n v="0.31852049999999998"/>
    <n v="0.16699722358676447"/>
    <n v="0.13541909515947542"/>
    <n v="1.58358948131785E-2"/>
    <n v="1.5086269324813498E-2"/>
    <n v="1.4386694092788499E-2"/>
    <n v="2.2332646544133E-2"/>
    <n v="1.1971710707453001E-2"/>
    <n v="3.3560004887863995E-2"/>
    <n v="5.3824003216534001E-2"/>
    <n v="4.5308858230780499E-2"/>
    <n v="0.12168836535598399"/>
  </r>
  <r>
    <n v="27"/>
    <x v="1"/>
    <x v="26"/>
    <n v="0.641517"/>
    <n v="0.20407700000000001"/>
    <n v="0.56910570000000005"/>
    <n v="0.12419090000000001"/>
    <n v="2.4000000000000001E-5"/>
    <n v="9.06753E-2"/>
    <n v="0.3125"/>
    <n v="0.31610339999999998"/>
    <n v="6.14665E-2"/>
    <n v="0.48131099999999999"/>
    <n v="0.16117219999999999"/>
    <n v="6.2101299999999998E-2"/>
    <n v="0.12800600000000001"/>
    <n v="0.40054709999999999"/>
    <n v="7.7266600000000005E-2"/>
    <n v="4.2140900000000002E-2"/>
    <n v="0.12749250000000001"/>
    <n v="0.20119219999999999"/>
    <n v="0.2721768"/>
    <n v="0.52504799999999996"/>
    <n v="0.90178570000000002"/>
    <n v="0.59424920000000003"/>
    <n v="0.31852049999999998"/>
    <n v="0.17526612102968847"/>
    <n v="0.15351352997362191"/>
    <n v="1.7397798755300002E-2"/>
    <n v="1.5244902862541501E-2"/>
    <n v="1.5591332506834497E-2"/>
    <n v="2.3225138877651E-2"/>
    <n v="1.3554426192835001E-2"/>
    <n v="3.6586145286570997E-2"/>
    <n v="5.3666376547955502E-2"/>
    <n v="4.8234034124676001E-2"/>
    <n v="0.1270320869050125"/>
  </r>
  <r>
    <n v="27"/>
    <x v="2"/>
    <x v="26"/>
    <n v="0.649501"/>
    <n v="0.2189624"/>
    <n v="0.42547430000000003"/>
    <n v="0.1209326"/>
    <n v="2.9300000000000001E-5"/>
    <n v="9.7378000000000006E-2"/>
    <n v="0.35326089999999999"/>
    <n v="0.31610339999999998"/>
    <n v="6.7235000000000003E-2"/>
    <n v="0.55436830000000004"/>
    <n v="0.1680912"/>
    <n v="8.6240600000000001E-2"/>
    <n v="0.1597375"/>
    <n v="0.37193759999999998"/>
    <n v="8.6725700000000003E-2"/>
    <n v="4.6521600000000003E-2"/>
    <n v="0.14523510000000001"/>
    <n v="0.2083245"/>
    <n v="0.31560129999999997"/>
    <n v="0.57464999999999999"/>
    <n v="0.90178570000000002"/>
    <n v="0.62140580000000001"/>
    <n v="0.41947440000000003"/>
    <n v="0.18734682538270553"/>
    <n v="0.17994916047133733"/>
    <n v="1.6763169823175997E-2"/>
    <n v="1.61271893835555E-2"/>
    <n v="1.67080675027255E-2"/>
    <n v="2.4312783917050496E-2"/>
    <n v="1.5282870577188502E-2"/>
    <n v="4.0050882011608002E-2"/>
    <n v="5.81018621674015E-2"/>
    <n v="4.9598426709457001E-2"/>
    <n v="0.13774839867324851"/>
  </r>
  <r>
    <n v="27"/>
    <x v="3"/>
    <x v="26"/>
    <n v="0.65189620000000004"/>
    <n v="0.22503699999999999"/>
    <n v="0.26829239999999999"/>
    <n v="0.1226945"/>
    <n v="3.57E-5"/>
    <n v="0.1051532"/>
    <n v="0.3125"/>
    <n v="0.33730949999999998"/>
    <n v="7.5631299999999999E-2"/>
    <n v="0.63187329999999997"/>
    <n v="0.1750102"/>
    <n v="0.1079947"/>
    <n v="0.18669269999999999"/>
    <n v="0.34420040000000002"/>
    <n v="8.9019200000000007E-2"/>
    <n v="4.8046199999999997E-2"/>
    <n v="0.1647488"/>
    <n v="0.21641469999999999"/>
    <n v="0.33276729999999999"/>
    <n v="0.61252229999999996"/>
    <n v="0.89285709999999996"/>
    <n v="0.62140580000000001"/>
    <n v="0.41947440000000003"/>
    <n v="0.19168180552937"/>
    <n v="0.18943519125426386"/>
    <n v="1.5742165329816999E-2"/>
    <n v="1.5882086373290999E-2"/>
    <n v="1.8360376220424999E-2"/>
    <n v="2.5149158465600001E-2"/>
    <n v="1.6488845176638001E-2"/>
    <n v="4.2196952429116495E-2"/>
    <n v="5.7862221534482491E-2"/>
    <n v="4.998462792353299E-2"/>
    <n v="0.141697177605837"/>
  </r>
  <r>
    <n v="27"/>
    <x v="4"/>
    <x v="26"/>
    <n v="0.65309379999999995"/>
    <n v="0.23946129999999999"/>
    <n v="0.31436370000000002"/>
    <n v="0.1283262"/>
    <n v="7.0900000000000002E-5"/>
    <n v="7.1907600000000002E-2"/>
    <n v="0.32608700000000002"/>
    <n v="0.35255140000000001"/>
    <n v="0.1201769"/>
    <n v="0.71409769999999995"/>
    <n v="0.14961340000000001"/>
    <n v="0.12831200000000001"/>
    <n v="0.21439549999999999"/>
    <n v="0.31730849999999999"/>
    <n v="9.6261100000000002E-2"/>
    <n v="5.23338E-2"/>
    <n v="0.18621019999999999"/>
    <n v="0.22493079999999999"/>
    <n v="0.34035500000000002"/>
    <n v="0.64752600000000005"/>
    <n v="0.89285709999999996"/>
    <n v="0.62140580000000001"/>
    <n v="0.41947440000000003"/>
    <n v="0.19794770520150201"/>
    <n v="0.20314656135553366"/>
    <n v="1.6455729779904997E-2"/>
    <n v="1.4765956248217998E-2"/>
    <n v="2.0712612788330996E-2"/>
    <n v="2.5995664614159999E-2"/>
    <n v="1.8253685368458502E-2"/>
    <n v="4.3901834867947E-2"/>
    <n v="5.7862221534482491E-2"/>
    <n v="5.1934298816453991E-2"/>
    <n v="0.14601340638504801"/>
  </r>
  <r>
    <n v="27"/>
    <x v="5"/>
    <x v="26"/>
    <n v="0.68502989999999997"/>
    <n v="0.2463533"/>
    <n v="0.32520300000000002"/>
    <n v="0.12025280000000001"/>
    <n v="5.6799999999999998E-5"/>
    <n v="7.7001600000000003E-2"/>
    <n v="0.3125"/>
    <n v="0.36779319999999999"/>
    <n v="0.1541469"/>
    <n v="0.73290599999999995"/>
    <n v="0.17085880000000001"/>
    <n v="0.1532847"/>
    <n v="0.24504709999999999"/>
    <n v="0.29123660000000001"/>
    <n v="0.1026162"/>
    <n v="5.45543E-2"/>
    <n v="0.20981379999999999"/>
    <n v="0.2336598"/>
    <n v="0.35429159999999998"/>
    <n v="0.67953759999999996"/>
    <n v="0.89285709999999996"/>
    <n v="0.62140580000000001"/>
    <n v="0.41947440000000003"/>
    <n v="0.2049409759959725"/>
    <n v="0.21844960307320604"/>
    <n v="1.7109874035783498E-2"/>
    <n v="1.4418587686668E-2"/>
    <n v="2.2607419311028498E-2"/>
    <n v="2.7169141586474998E-2"/>
    <n v="1.9966456592096001E-2"/>
    <n v="4.5807275249438999E-2"/>
    <n v="5.7862221534482491E-2"/>
    <n v="5.4135881033479993E-2"/>
    <n v="0.1508050949624925"/>
  </r>
  <r>
    <n v="27"/>
    <x v="6"/>
    <x v="26"/>
    <n v="0.70379239999999998"/>
    <n v="0.2598702"/>
    <n v="0.39295390000000002"/>
    <n v="0.1227428"/>
    <n v="4.5500000000000001E-5"/>
    <n v="0.10542609999999999"/>
    <n v="0.32608700000000002"/>
    <n v="0.37773370000000001"/>
    <n v="0.18177160000000001"/>
    <n v="0.67271650000000005"/>
    <n v="0.14407819999999999"/>
    <n v="0.18052760000000001"/>
    <n v="0.27682020000000002"/>
    <n v="0.26595930000000001"/>
    <n v="0.1368017"/>
    <n v="7.2950699999999993E-2"/>
    <n v="0.23577339999999999"/>
    <n v="0.24196300000000001"/>
    <n v="0.37077890000000002"/>
    <n v="0.68400170000000005"/>
    <n v="0.89285709999999996"/>
    <n v="0.62140580000000001"/>
    <n v="0.41947440000000003"/>
    <n v="0.21487368732124554"/>
    <n v="0.24018488263658802"/>
    <n v="1.8189868996516999E-2"/>
    <n v="1.6133562304825499E-2"/>
    <n v="2.2656805354412501E-2"/>
    <n v="2.8504474907949502E-2"/>
    <n v="2.4421604991272501E-2"/>
    <n v="4.7105149231786006E-2"/>
    <n v="5.7862221534482491E-2"/>
    <n v="5.6980236655754996E-2"/>
    <n v="0.15789345066549049"/>
  </r>
  <r>
    <n v="27"/>
    <x v="7"/>
    <x v="26"/>
    <n v="0.70059879999999997"/>
    <n v="0.28457890000000002"/>
    <n v="0.57723579999999997"/>
    <n v="0.1225899"/>
    <n v="4.1600000000000002E-5"/>
    <n v="0.1392032"/>
    <n v="0.42119570000000001"/>
    <n v="0.38502320000000001"/>
    <n v="0.204461"/>
    <n v="0.68185249999999997"/>
    <n v="0.13431009999999999"/>
    <n v="0.21251220000000001"/>
    <n v="0.31270510000000001"/>
    <n v="0.24145259999999999"/>
    <n v="0.17983270000000001"/>
    <n v="9.5896800000000004E-2"/>
    <n v="0.26432430000000001"/>
    <n v="0.2496274"/>
    <n v="0.3943316"/>
    <n v="0.69811869999999998"/>
    <n v="0.89285709999999996"/>
    <n v="0.62140580000000001"/>
    <n v="0.41947440000000003"/>
    <n v="0.2298418020468975"/>
    <n v="0.27293889586065367"/>
    <n v="2.0148416204139E-2"/>
    <n v="1.93938463352025E-2"/>
    <n v="2.3512853176495999E-2"/>
    <n v="3.02158760871175E-2"/>
    <n v="2.9811937743713504E-2"/>
    <n v="4.8896650965746496E-2"/>
    <n v="5.7862221534482491E-2"/>
    <n v="6.3055115715837495E-2"/>
    <n v="0.16678668633105997"/>
  </r>
  <r>
    <n v="27"/>
    <x v="8"/>
    <x v="26"/>
    <n v="0.6606786"/>
    <n v="0.32785180000000003"/>
    <n v="0.70189699999999999"/>
    <n v="0.1244725"/>
    <n v="3.8000000000000002E-5"/>
    <n v="0.1793409"/>
    <n v="0.42119570000000001"/>
    <n v="0.3472498"/>
    <n v="0.22183050000000001"/>
    <n v="0.67809059999999999"/>
    <n v="0.16280020000000001"/>
    <n v="0.24096210000000001"/>
    <n v="0.33102130000000002"/>
    <n v="0.217693"/>
    <n v="0.23399790000000001"/>
    <n v="0.12451760000000001"/>
    <n v="0.29572490000000001"/>
    <n v="0.25612089999999998"/>
    <n v="0.44094139999999998"/>
    <n v="0.76249460000000002"/>
    <n v="0.89285709999999996"/>
    <n v="0.62140580000000001"/>
    <n v="0.41947440000000003"/>
    <n v="0.244897955665136"/>
    <n v="0.30588556040419845"/>
    <n v="2.1633198637823002E-2"/>
    <n v="2.1416958423516E-2"/>
    <n v="2.3704561051912498E-2"/>
    <n v="3.1102376757393E-2"/>
    <n v="3.6356164732145507E-2"/>
    <n v="5.2822474527863497E-2"/>
    <n v="5.7862221534482491E-2"/>
    <n v="6.6754718113251496E-2"/>
    <n v="0.17814323755188449"/>
  </r>
  <r>
    <n v="27"/>
    <x v="9"/>
    <x v="26"/>
    <n v="0.68942119999999996"/>
    <n v="0.34923219999999999"/>
    <n v="0.34959319999999999"/>
    <n v="0.1238611"/>
    <n v="3.4700000000000003E-5"/>
    <n v="0.22703670000000001"/>
    <n v="0.43478260000000002"/>
    <n v="0.34459909999999999"/>
    <n v="0.22644539999999999"/>
    <n v="0.71141010000000005"/>
    <n v="0.19129019999999999"/>
    <n v="0.28202769999999999"/>
    <n v="0.4050339"/>
    <n v="0.20963909999999999"/>
    <n v="0.3021779"/>
    <n v="0.16021650000000001"/>
    <n v="0.3302599"/>
    <n v="0.26016600000000001"/>
    <n v="0.48636849999999998"/>
    <n v="0.82050749999999995"/>
    <n v="0.89285709999999996"/>
    <n v="0.62140580000000001"/>
    <n v="0.41947440000000003"/>
    <n v="0.2622642108112555"/>
    <n v="0.34388731019929308"/>
    <n v="1.9828569534559998E-2"/>
    <n v="2.39290698463905E-2"/>
    <n v="2.4563167400753497E-2"/>
    <n v="3.5362598177036499E-2"/>
    <n v="4.4326907122232501E-2"/>
    <n v="5.6391677195800002E-2"/>
    <n v="5.7862221534482491E-2"/>
    <n v="6.8320806781703991E-2"/>
    <n v="0.19394340402955151"/>
  </r>
  <r>
    <n v="27"/>
    <x v="10"/>
    <x v="26"/>
    <n v="0.69501000000000002"/>
    <n v="0.37324829999999998"/>
    <n v="0.48780489999999999"/>
    <n v="0.12663669999999999"/>
    <n v="3.1699999999999998E-5"/>
    <n v="0.28371420000000003"/>
    <n v="0.4480923"/>
    <n v="0.3419625"/>
    <n v="0.34168700000000002"/>
    <n v="0.70872250000000003"/>
    <n v="0.21978020000000001"/>
    <n v="0.3095868"/>
    <n v="0.4439091"/>
    <n v="0.20167099999999999"/>
    <n v="0.3879996"/>
    <n v="0.20474419999999999"/>
    <n v="0.36824210000000002"/>
    <n v="0.26186930000000003"/>
    <n v="0.51891290000000001"/>
    <n v="0.87848150000000003"/>
    <n v="0.89285709999999996"/>
    <n v="0.62140580000000001"/>
    <n v="0.41947440000000003"/>
    <n v="0.28607453332052446"/>
    <n v="0.39599030597613061"/>
    <n v="2.1530939253721997E-2"/>
    <n v="2.70203527822395E-2"/>
    <n v="2.8633658219653496E-2"/>
    <n v="3.7677788761172497E-2"/>
    <n v="5.4064323665551001E-2"/>
    <n v="5.9285249103703502E-2"/>
    <n v="5.7862221534482491E-2"/>
    <n v="7.718495025561499E-2"/>
    <n v="0.20888958306490951"/>
  </r>
  <r>
    <n v="28"/>
    <x v="0"/>
    <x v="27"/>
    <n v="0.5713935"/>
    <n v="8.3053500000000002E-2"/>
    <n v="0.52845529999999996"/>
    <n v="0.16611090000000001"/>
    <n v="9.1400000000000006E-6"/>
    <n v="4.08385E-2"/>
    <n v="0.75509280000000001"/>
    <n v="0.88535450000000004"/>
    <n v="1.03833E-2"/>
    <n v="0.32923160000000001"/>
    <n v="0.1933252"/>
    <n v="0"/>
    <n v="5.93097E-2"/>
    <n v="0.38418760000000002"/>
    <n v="8.4010999999999999E-3"/>
    <n v="0"/>
    <n v="0"/>
    <n v="9.7615499999999994E-2"/>
    <n v="0"/>
    <n v="0.43141099999999999"/>
    <n v="0.6350036"/>
    <n v="0.11341850000000001"/>
    <n v="0.13461880000000001"/>
    <n v="0.1188782490603475"/>
    <n v="3.0122632855797356E-2"/>
    <n v="1.3283485678112501E-2"/>
    <n v="2.2288661666082503E-2"/>
    <n v="2.3299639544638505E-2"/>
    <n v="1.74448325470925E-2"/>
    <n v="5.5269622941050002E-4"/>
    <n v="1.6702812716917498E-2"/>
    <n v="2.5306120678093503E-2"/>
    <n v="5.8871786888833509E-2"/>
    <n v="6.0006462171513994E-2"/>
  </r>
  <r>
    <n v="28"/>
    <x v="1"/>
    <x v="27"/>
    <n v="0.57205589999999995"/>
    <n v="9.2858399999999994E-2"/>
    <n v="0.52845529999999996"/>
    <n v="0.1688624"/>
    <n v="1.0900000000000001E-5"/>
    <n v="4.6705200000000002E-2"/>
    <n v="0.77445649999999999"/>
    <n v="0.90324720000000003"/>
    <n v="2.14716E-2"/>
    <n v="0.41148459999999998"/>
    <n v="0.20594219999999999"/>
    <n v="1.8909100000000002E-2"/>
    <n v="9.3367099999999995E-2"/>
    <n v="0.36296479999999998"/>
    <n v="1.0361199999999999E-2"/>
    <n v="1.1793000000000001E-3"/>
    <n v="9.0393999999999995E-3"/>
    <n v="0.1016606"/>
    <n v="4.9672399999999998E-2"/>
    <n v="0.51531020000000005"/>
    <n v="0.63392859999999995"/>
    <n v="0.11341850000000001"/>
    <n v="0.13461880000000001"/>
    <n v="0.1279476692263285"/>
    <n v="4.9968813453415042E-2"/>
    <n v="1.35279769409275E-2"/>
    <n v="2.30271153256335E-2"/>
    <n v="2.5107370707752E-2"/>
    <n v="1.8721442113173996E-2"/>
    <n v="1.193594290653E-3"/>
    <n v="2.1092901809970001E-2"/>
    <n v="2.52772680382185E-2"/>
    <n v="6.1662462974313E-2"/>
    <n v="6.6285206252015505E-2"/>
  </r>
  <r>
    <n v="28"/>
    <x v="2"/>
    <x v="27"/>
    <n v="0.58283430000000003"/>
    <n v="9.8979600000000001E-2"/>
    <n v="0.42547430000000003"/>
    <n v="0.17276430000000001"/>
    <n v="1.2999999999999999E-5"/>
    <n v="5.2871700000000001E-2"/>
    <n v="0.77445649999999999"/>
    <n v="0.94433400000000001"/>
    <n v="2.4483999999999999E-2"/>
    <n v="0.50019400000000003"/>
    <n v="0.21855920000000001"/>
    <n v="3.8680399999999997E-2"/>
    <n v="0.1138846"/>
    <n v="0.3422306"/>
    <n v="1.2422600000000001E-2"/>
    <n v="2.4287000000000002E-3"/>
    <n v="1.9704599999999999E-2"/>
    <n v="0.106238"/>
    <n v="9.4793500000000003E-2"/>
    <n v="0.49502170000000001"/>
    <n v="0.61607140000000005"/>
    <n v="0.11341850000000001"/>
    <n v="0.1669938"/>
    <n v="0.13378982784936802"/>
    <n v="6.2752931179890517E-2"/>
    <n v="1.3027563734369502E-2"/>
    <n v="2.3498126377796004E-2"/>
    <n v="2.7160408097246E-2"/>
    <n v="1.9492742245437997E-2"/>
    <n v="1.9262713930760002E-3"/>
    <n v="2.2729193802811999E-2"/>
    <n v="2.5955522198630503E-2"/>
    <n v="6.3686098209411512E-2"/>
    <n v="7.0103729639956508E-2"/>
  </r>
  <r>
    <n v="28"/>
    <x v="3"/>
    <x v="27"/>
    <n v="0.56207589999999996"/>
    <n v="0.10554529999999999"/>
    <n v="0.3631431"/>
    <n v="0.1735729"/>
    <n v="1.5400000000000002E-5"/>
    <n v="6.0110700000000003E-2"/>
    <n v="0.7336956"/>
    <n v="0.96355199999999996"/>
    <n v="3.86489E-2"/>
    <n v="0.59586669999999997"/>
    <n v="0.2311762"/>
    <n v="5.7618299999999997E-2"/>
    <n v="0.14221039999999999"/>
    <n v="0.32197330000000002"/>
    <n v="1.4939300000000001E-2"/>
    <n v="3.6757000000000001E-3"/>
    <n v="3.2287900000000001E-2"/>
    <n v="0.11113480000000001"/>
    <n v="0.1206344"/>
    <n v="0.51244920000000005"/>
    <n v="0.55357140000000005"/>
    <n v="0.11341850000000001"/>
    <n v="0.1669938"/>
    <n v="0.13704343948066802"/>
    <n v="6.9872654695567429E-2"/>
    <n v="1.2447056944248499E-2"/>
    <n v="2.31839410863805E-2"/>
    <n v="2.9247489460304001E-2"/>
    <n v="2.0572537599330996E-2"/>
    <n v="2.7851467635055002E-3"/>
    <n v="2.4529224490767998E-2"/>
    <n v="2.4278043136130502E-2"/>
    <n v="6.4878487490933001E-2"/>
    <n v="7.2164951989734993E-2"/>
  </r>
  <r>
    <n v="28"/>
    <x v="4"/>
    <x v="27"/>
    <n v="0.54610780000000003"/>
    <n v="0.11028540000000001"/>
    <n v="0.3468832"/>
    <n v="0.16719300000000001"/>
    <n v="1.77E-5"/>
    <n v="2.0966599999999998E-2"/>
    <n v="0.74728260000000002"/>
    <n v="1"/>
    <n v="6.7235000000000003E-2"/>
    <n v="0.6990497"/>
    <n v="0.19609280000000001"/>
    <n v="7.2590399999999999E-2"/>
    <n v="0.16949790000000001"/>
    <n v="0.30218230000000001"/>
    <n v="1.6576500000000001E-2"/>
    <n v="5.3074000000000003E-3"/>
    <n v="4.71344E-2"/>
    <n v="0.1159251"/>
    <n v="0.11026229999999999"/>
    <n v="0.48736699999999999"/>
    <n v="0.52678570000000002"/>
    <n v="0.11341850000000001"/>
    <n v="0.1669938"/>
    <n v="0.13759050283097404"/>
    <n v="7.1069767394043526E-2"/>
    <n v="1.2234485745839001E-2"/>
    <n v="2.1243521457844999E-2"/>
    <n v="3.1587719960510505E-2"/>
    <n v="2.1479873555525001E-2"/>
    <n v="3.7187223883675003E-3"/>
    <n v="2.3767055801546998E-2"/>
    <n v="2.3559123921340002E-2"/>
    <n v="6.5065727164194509E-2"/>
    <n v="7.2524775666779506E-2"/>
  </r>
  <r>
    <n v="28"/>
    <x v="5"/>
    <x v="27"/>
    <n v="0.54091820000000002"/>
    <n v="0.11998540000000001"/>
    <n v="0.34417340000000002"/>
    <n v="0.16455410000000001"/>
    <n v="1.9599999999999999E-5"/>
    <n v="2.65969E-2"/>
    <n v="0.77445649999999999"/>
    <n v="0.77269719999999997"/>
    <n v="0.1255608"/>
    <n v="0.72538279999999999"/>
    <n v="0.1473749"/>
    <n v="9.0378799999999995E-2"/>
    <n v="0.19205050000000001"/>
    <n v="0.28284690000000001"/>
    <n v="2.0408200000000001E-2"/>
    <n v="7.1370000000000001E-3"/>
    <n v="6.4651E-2"/>
    <n v="0.12156699999999999"/>
    <n v="0.114533"/>
    <n v="0.50433989999999995"/>
    <n v="0.58035709999999996"/>
    <n v="0.11341850000000001"/>
    <n v="0.1669938"/>
    <n v="0.14009679879700301"/>
    <n v="7.6554175599042748E-2"/>
    <n v="1.2381479154893E-2"/>
    <n v="2.1866856197452003E-2"/>
    <n v="2.8885246054371497E-2"/>
    <n v="2.2315470510333002E-2"/>
    <n v="4.9405156403310013E-3"/>
    <n v="2.4710268888701495E-2"/>
    <n v="2.4996962350921002E-2"/>
    <n v="6.3133581406716502E-2"/>
    <n v="7.6963217390286498E-2"/>
  </r>
  <r>
    <n v="28"/>
    <x v="6"/>
    <x v="27"/>
    <n v="0.55249499999999996"/>
    <n v="0.12828680000000001"/>
    <n v="0.41463410000000001"/>
    <n v="0.1706404"/>
    <n v="1.5400000000000002E-5"/>
    <n v="3.2077799999999997E-2"/>
    <n v="0.78804350000000001"/>
    <n v="0.64479790000000003"/>
    <n v="0.1777977"/>
    <n v="0.89789180000000002"/>
    <n v="0.1253561"/>
    <n v="0.1112995"/>
    <n v="0.23503760000000001"/>
    <n v="0.26395639999999998"/>
    <n v="2.6563099999999999E-2"/>
    <n v="1.04878E-2"/>
    <n v="8.5318199999999997E-2"/>
    <n v="0.12539919999999999"/>
    <n v="0.13380069999999999"/>
    <n v="0.54056470000000001"/>
    <n v="0.60714290000000004"/>
    <n v="0.11341850000000001"/>
    <n v="0.1669938"/>
    <n v="0.14880769501803551"/>
    <n v="9.5615815307628998E-2"/>
    <n v="1.3265282490611999E-2"/>
    <n v="2.2632990632726502E-2"/>
    <n v="2.9877444699587002E-2"/>
    <n v="2.4125313776666497E-2"/>
    <n v="6.5480136036485011E-3"/>
    <n v="2.6642765565117001E-2"/>
    <n v="2.5715884249678002E-2"/>
    <n v="6.5775717822925503E-2"/>
    <n v="8.3031977195109991E-2"/>
  </r>
  <r>
    <n v="28"/>
    <x v="7"/>
    <x v="27"/>
    <n v="0.52375249999999995"/>
    <n v="0.14728559999999999"/>
    <n v="0.63685639999999999"/>
    <n v="0.17161789999999999"/>
    <n v="1.7200000000000001E-5"/>
    <n v="3.7857500000000002E-2"/>
    <n v="0.80163039999999997"/>
    <n v="0.59111990000000003"/>
    <n v="0.20599919999999999"/>
    <n v="0.90702839999999996"/>
    <n v="0.1155881"/>
    <n v="0.13500780000000001"/>
    <n v="0.26116210000000001"/>
    <n v="0.24550060000000001"/>
    <n v="3.3477E-2"/>
    <n v="1.4254899999999999E-2"/>
    <n v="0.1097023"/>
    <n v="0.1277411"/>
    <n v="0.15898219999999999"/>
    <n v="0.5273409"/>
    <n v="0.63392859999999995"/>
    <n v="0.11341850000000001"/>
    <n v="0.1669938"/>
    <n v="0.15571479357624149"/>
    <n v="0.11073029042103039"/>
    <n v="1.50509581764415E-2"/>
    <n v="2.3189643626610502E-2"/>
    <n v="2.9768191592041499E-2"/>
    <n v="2.53630105672965E-2"/>
    <n v="8.4125873594330016E-3"/>
    <n v="2.7495598789949997E-2"/>
    <n v="2.6434803464468498E-2"/>
    <n v="6.8008793395093498E-2"/>
    <n v="8.7706000181147992E-2"/>
  </r>
  <r>
    <n v="28"/>
    <x v="8"/>
    <x v="27"/>
    <n v="0.48063869999999997"/>
    <n v="0.16526950000000001"/>
    <n v="0.54742539999999995"/>
    <n v="0.1876883"/>
    <n v="1.91E-5"/>
    <n v="4.39523E-2"/>
    <n v="0.81521739999999998"/>
    <n v="0.5546719"/>
    <n v="0.21503649999999999"/>
    <n v="0.90595300000000001"/>
    <n v="0.11762309999999999"/>
    <n v="0.1555549"/>
    <n v="0.2706732"/>
    <n v="0.2274698"/>
    <n v="4.1243500000000002E-2"/>
    <n v="1.8489999999999999E-2"/>
    <n v="0.13847200000000001"/>
    <n v="0.13136039999999999"/>
    <n v="0.2068603"/>
    <n v="0.54660520000000001"/>
    <n v="0.66071429999999998"/>
    <n v="0.11341850000000001"/>
    <n v="0.1669938"/>
    <n v="0.16179699097553951"/>
    <n v="0.12403967357979076"/>
    <n v="1.42549526477295E-2"/>
    <n v="2.4427850699054499E-2"/>
    <n v="2.9393725764284E-2"/>
    <n v="2.5816431741126501E-2"/>
    <n v="1.0576523997682502E-2"/>
    <n v="3.0173783446403497E-2"/>
    <n v="2.7153722679259001E-2"/>
    <n v="6.8076529111067999E-2"/>
    <n v="9.3720461864471499E-2"/>
  </r>
  <r>
    <n v="28"/>
    <x v="9"/>
    <x v="27"/>
    <n v="0.4758483"/>
    <n v="0.19323480000000001"/>
    <n v="0.42005419999999999"/>
    <n v="0.193135"/>
    <n v="2.12E-5"/>
    <n v="5.0379399999999998E-2"/>
    <n v="0.8288044"/>
    <n v="0.51292249999999995"/>
    <n v="0.23298289999999999"/>
    <n v="0.91186449999999997"/>
    <n v="0.1196581"/>
    <n v="0.18684980000000001"/>
    <n v="0.32396059999999999"/>
    <n v="0.22712669999999999"/>
    <n v="4.99678E-2"/>
    <n v="2.3251299999999999E-2"/>
    <n v="0.17241600000000001"/>
    <n v="0.1337024"/>
    <n v="0.26433879999999998"/>
    <n v="0.63014780000000004"/>
    <n v="0.6875"/>
    <n v="0.11341850000000001"/>
    <n v="0.1669938"/>
    <n v="0.17329839497076702"/>
    <n v="0.14920764866949229"/>
    <n v="1.3896911852252499E-2"/>
    <n v="2.5213188720565001E-2"/>
    <n v="2.9291466503359495E-2"/>
    <n v="2.9161301393885501E-2"/>
    <n v="1.3089221062678002E-2"/>
    <n v="3.4773663543976999E-2"/>
    <n v="2.7872641894049501E-2"/>
    <n v="6.8401567076176992E-2"/>
    <n v="0.10489682789459001"/>
  </r>
  <r>
    <n v="28"/>
    <x v="10"/>
    <x v="27"/>
    <n v="0.46866269999999999"/>
    <n v="0.21331410000000001"/>
    <n v="0.37398369999999997"/>
    <n v="0.19890740000000001"/>
    <n v="2.3499999999999999E-5"/>
    <n v="5.7156800000000001E-2"/>
    <n v="0.84171189999999996"/>
    <n v="0.47365649999999998"/>
    <n v="0.26682479999999997"/>
    <n v="0.92583720000000003"/>
    <n v="0.1216931"/>
    <n v="0.2078855"/>
    <n v="0.3359222"/>
    <n v="0.22678380000000001"/>
    <n v="5.9767899999999999E-2"/>
    <n v="2.86042E-2"/>
    <n v="0.21246499999999999"/>
    <n v="0.13615070000000001"/>
    <n v="0.30643870000000001"/>
    <n v="0.67852250000000003"/>
    <n v="0.71428570000000002"/>
    <n v="0.11341850000000001"/>
    <n v="0.1669938"/>
    <n v="0.18269759541219902"/>
    <n v="0.16977547175189442"/>
    <n v="1.39380656299085E-2"/>
    <n v="2.6018219146674501E-2"/>
    <n v="2.9848889210592498E-2"/>
    <n v="3.0424597626080498E-2"/>
    <n v="1.6008405066120501E-2"/>
    <n v="3.7867857623982502E-2"/>
    <n v="2.8591561108840001E-2"/>
    <n v="6.9805173987175506E-2"/>
    <n v="0.11289242142502351"/>
  </r>
  <r>
    <n v="29"/>
    <x v="0"/>
    <x v="28"/>
    <n v="0.5538206"/>
    <n v="1.2115000000000001E-2"/>
    <n v="0.59078589999999997"/>
    <n v="6.6349400000000003E-2"/>
    <n v="5.5099999999999998E-6"/>
    <n v="9.9527500000000005E-2"/>
    <n v="0.85895460000000001"/>
    <n v="0.1073559"/>
    <n v="1.346E-3"/>
    <n v="0.42543259999999999"/>
    <n v="0.17704520000000001"/>
    <n v="1.9052800000000002E-2"/>
    <n v="0.1331977"/>
    <n v="0.3365456"/>
    <n v="2.8727200000000001E-2"/>
    <n v="3.4085999999999998E-2"/>
    <n v="0.1946427"/>
    <n v="2.1396600000000002E-2"/>
    <n v="0.20242180000000001"/>
    <n v="0.65831289999999998"/>
    <n v="0.90521439999999997"/>
    <n v="2.2364200000000001E-2"/>
    <n v="3.5133E-3"/>
    <n v="0.12745544350181398"/>
    <n v="4.8891699322111404E-2"/>
    <n v="1.1827214160456002E-2"/>
    <n v="2.2506842741913002E-2"/>
    <n v="9.2680503893690005E-3"/>
    <n v="1.9332110113114497E-2"/>
    <n v="1.3339686164245001E-2"/>
    <n v="2.6080056424478498E-2"/>
    <n v="2.5101483508238001E-2"/>
    <n v="4.3602107291738003E-2"/>
    <n v="8.3853336210075999E-2"/>
  </r>
  <r>
    <n v="29"/>
    <x v="1"/>
    <x v="28"/>
    <n v="0.5317366"/>
    <n v="1.5980999999999999E-2"/>
    <n v="0.6504065"/>
    <n v="6.7005099999999998E-2"/>
    <n v="6.3500000000000002E-6"/>
    <n v="0.11319650000000001"/>
    <n v="0.84239129999999995"/>
    <n v="8.4161700000000006E-2"/>
    <n v="2.0509999999999999E-3"/>
    <n v="0.50786880000000001"/>
    <n v="0.18274319999999999"/>
    <n v="4.3996800000000003E-2"/>
    <n v="0.17028699999999999"/>
    <n v="0.29457030000000001"/>
    <n v="3.0502899999999999E-2"/>
    <n v="3.7289700000000002E-2"/>
    <n v="0.21344689999999999"/>
    <n v="2.2248199999999999E-2"/>
    <n v="0.27293800000000001"/>
    <n v="0.69307459999999999"/>
    <n v="0.88392859999999995"/>
    <n v="2.2364200000000001E-2"/>
    <n v="3.5133E-3"/>
    <n v="0.13402824224575949"/>
    <n v="6.3274642059005487E-2"/>
    <n v="1.2094111366906E-2"/>
    <n v="2.2912330238973502E-2"/>
    <n v="9.8742713027149993E-3"/>
    <n v="2.01479366384365E-2"/>
    <n v="1.4558276403453502E-2"/>
    <n v="2.9911136528293997E-2"/>
    <n v="2.4530179766981002E-2"/>
    <n v="4.4880712908594494E-2"/>
    <n v="8.9147529337165007E-2"/>
  </r>
  <r>
    <n v="29"/>
    <x v="2"/>
    <x v="28"/>
    <n v="0.54251499999999997"/>
    <n v="1.7412E-2"/>
    <n v="0.36856369999999999"/>
    <n v="6.7946400000000004E-2"/>
    <n v="7.3200000000000002E-6"/>
    <n v="0.12794259999999999"/>
    <n v="0.84239129999999995"/>
    <n v="0.100729"/>
    <n v="2.6278999999999999E-3"/>
    <n v="0.59624449999999996"/>
    <n v="0.1884412"/>
    <n v="6.75901E-2"/>
    <n v="0.20056489999999999"/>
    <n v="0.25460959999999999"/>
    <n v="3.2332699999999999E-2"/>
    <n v="4.06836E-2"/>
    <n v="0.23369500000000001"/>
    <n v="2.35257E-2"/>
    <n v="0.32053350000000003"/>
    <n v="0.71010050000000002"/>
    <n v="0.875"/>
    <n v="2.5559100000000001E-2"/>
    <n v="1.9515500000000002E-2"/>
    <n v="0.13899016799466801"/>
    <n v="7.4132588071274763E-2"/>
    <n v="1.0117887247179999E-2"/>
    <n v="2.3667230660393501E-2"/>
    <n v="1.1291615382044998E-2"/>
    <n v="2.0712062594469997E-2"/>
    <n v="1.5862290508886503E-2"/>
    <n v="3.2379225567775505E-2"/>
    <n v="2.49598560339175E-2"/>
    <n v="4.5076733289618497E-2"/>
    <n v="9.3913434705049495E-2"/>
  </r>
  <r>
    <n v="29"/>
    <x v="3"/>
    <x v="28"/>
    <n v="0.59401199999999998"/>
    <n v="1.6727700000000002E-2"/>
    <n v="0.2628721"/>
    <n v="6.6108100000000003E-2"/>
    <n v="8.4300000000000006E-6"/>
    <n v="0.13276859999999999"/>
    <n v="0.84239129999999995"/>
    <n v="0.11332010000000001"/>
    <n v="4.9994000000000002E-3"/>
    <n v="0.69098850000000001"/>
    <n v="0.19413920000000001"/>
    <n v="8.6269299999999993E-2"/>
    <n v="0.21431239999999999"/>
    <n v="0.21656719999999999"/>
    <n v="3.2386199999999997E-2"/>
    <n v="3.85355E-2"/>
    <n v="0.2554978"/>
    <n v="2.40579E-2"/>
    <n v="0.30362109999999998"/>
    <n v="0.65628160000000002"/>
    <n v="0.875"/>
    <n v="2.5559100000000001E-2"/>
    <n v="1.9515500000000002E-2"/>
    <n v="0.1392107281384985"/>
    <n v="7.4615229339072164E-2"/>
    <n v="9.950111983838E-3"/>
    <n v="2.3819748047807E-2"/>
    <n v="1.2765933175266501E-2"/>
    <n v="2.04882412140895E-2"/>
    <n v="1.6855829606522002E-2"/>
    <n v="3.0371008077057997E-2"/>
    <n v="2.49598560339175E-2"/>
    <n v="4.6535793206911501E-2"/>
    <n v="9.2674934931587002E-2"/>
  </r>
  <r>
    <n v="29"/>
    <x v="4"/>
    <x v="28"/>
    <n v="0.61756489999999997"/>
    <n v="1.8353600000000001E-2"/>
    <n v="0.49051489999999998"/>
    <n v="6.6007499999999997E-2"/>
    <n v="8.4300000000000006E-6"/>
    <n v="0.1346454"/>
    <n v="0.86956520000000004"/>
    <n v="0.10868120000000001"/>
    <n v="7.2427000000000004E-3"/>
    <n v="0.79255920000000002"/>
    <n v="0.1575906"/>
    <n v="0.1072763"/>
    <n v="0.2415583"/>
    <n v="0.1803506"/>
    <n v="3.6763700000000003E-2"/>
    <n v="4.1868900000000001E-2"/>
    <n v="0.27897470000000002"/>
    <n v="2.55482E-2"/>
    <n v="0.30656850000000002"/>
    <n v="0.64724979999999999"/>
    <n v="0.86607140000000005"/>
    <n v="2.5559100000000001E-2"/>
    <n v="1.9515500000000002E-2"/>
    <n v="0.14437195108394302"/>
    <n v="8.5909287923332356E-2"/>
    <n v="1.20229777488105E-2"/>
    <n v="2.4373119973696501E-2"/>
    <n v="1.34332201894745E-2"/>
    <n v="2.0977469318035E-2"/>
    <n v="1.8486696910999502E-2"/>
    <n v="3.0358251541928498E-2"/>
    <n v="2.4720215400998502E-2"/>
    <n v="4.9829317911981502E-2"/>
    <n v="9.4542633171961502E-2"/>
  </r>
  <r>
    <n v="29"/>
    <x v="5"/>
    <x v="28"/>
    <n v="0.62275449999999999"/>
    <n v="2.0459700000000001E-2"/>
    <n v="0.39566390000000001"/>
    <n v="6.3899600000000001E-2"/>
    <n v="1.45E-5"/>
    <n v="0.13625409999999999"/>
    <n v="0.86956520000000004"/>
    <n v="0.1100066"/>
    <n v="8.7808999999999995E-3"/>
    <n v="0.84845000000000004"/>
    <n v="0.172731"/>
    <n v="0.13020860000000001"/>
    <n v="0.26984259999999999"/>
    <n v="0.14587240000000001"/>
    <n v="3.96047E-2"/>
    <n v="4.6540600000000001E-2"/>
    <n v="0.30425419999999997"/>
    <n v="2.69321E-2"/>
    <n v="0.30961559999999999"/>
    <n v="0.68986539999999996"/>
    <n v="0.85714290000000004"/>
    <n v="2.5559100000000001E-2"/>
    <n v="1.9515500000000002E-2"/>
    <n v="0.14805798157514649"/>
    <n v="9.3975253054283683E-2"/>
    <n v="1.14168578692555E-2"/>
    <n v="2.4359479777094503E-2"/>
    <n v="1.4348156731685501E-2"/>
    <n v="2.1649133115907999E-2"/>
    <n v="2.01726559190805E-2"/>
    <n v="3.1631120710076496E-2"/>
    <n v="2.4480577452046001E-2"/>
    <n v="5.0124494378035511E-2"/>
    <n v="9.7933487197110994E-2"/>
  </r>
  <r>
    <n v="29"/>
    <x v="6"/>
    <x v="28"/>
    <n v="0.61916170000000004"/>
    <n v="2.3942000000000001E-2"/>
    <n v="0.37669380000000002"/>
    <n v="6.3666299999999995E-2"/>
    <n v="1.03E-5"/>
    <n v="0.14595050000000001"/>
    <n v="0.88315220000000005"/>
    <n v="0.1153082"/>
    <n v="2.1728000000000001E-2"/>
    <n v="0.78449800000000003"/>
    <n v="0.1058201"/>
    <n v="0.15696309999999999"/>
    <n v="0.2884911"/>
    <n v="0.1130492"/>
    <n v="4.5166900000000003E-2"/>
    <n v="5.6496699999999997E-2"/>
    <n v="0.33147460000000001"/>
    <n v="2.8103E-2"/>
    <n v="0.33732699999999999"/>
    <n v="0.66542789999999996"/>
    <n v="0.86607140000000005"/>
    <n v="2.5559100000000001E-2"/>
    <n v="1.9515500000000002E-2"/>
    <n v="0.15110214572474701"/>
    <n v="0.10063665261192897"/>
    <n v="1.1310525000009501E-2"/>
    <n v="2.50504821093415E-2"/>
    <n v="1.32572127898135E-2"/>
    <n v="2.2131989651570001E-2"/>
    <n v="2.2394237180902502E-2"/>
    <n v="3.2237483592111496E-2"/>
    <n v="2.4720215400998502E-2"/>
    <n v="4.9618219899164498E-2"/>
    <n v="0.10148392582558249"/>
  </r>
  <r>
    <n v="29"/>
    <x v="7"/>
    <x v="28"/>
    <n v="0.5992016"/>
    <n v="2.7972799999999999E-2"/>
    <n v="0.62872629999999996"/>
    <n v="6.4744399999999994E-2"/>
    <n v="1.04E-5"/>
    <n v="0.15609419999999999"/>
    <n v="0.9375"/>
    <n v="0.1126574"/>
    <n v="2.8009200000000001E-2"/>
    <n v="0.83393989999999996"/>
    <n v="0.1111111"/>
    <n v="0.18874650000000001"/>
    <n v="0.32965070000000002"/>
    <n v="8.1801399999999996E-2"/>
    <n v="5.1176800000000001E-2"/>
    <n v="6.7946300000000001E-2"/>
    <n v="0.36078519999999997"/>
    <n v="2.9274000000000001E-2"/>
    <n v="0.38697340000000002"/>
    <n v="0.72207619999999995"/>
    <n v="0.86607140000000005"/>
    <n v="2.5559100000000001E-2"/>
    <n v="1.9515500000000002E-2"/>
    <n v="0.16275128998381649"/>
    <n v="0.1261279206910485"/>
    <n v="1.3074495646992999E-2"/>
    <n v="2.6522738652160999E-2"/>
    <n v="1.4049049865798999E-2"/>
    <n v="2.3789387990452E-2"/>
    <n v="2.4823505733147004E-2"/>
    <n v="3.5771896694266003E-2"/>
    <n v="2.4720215400998502E-2"/>
    <n v="5.3646284164952998E-2"/>
    <n v="0.10910500581886351"/>
  </r>
  <r>
    <n v="29"/>
    <x v="8"/>
    <x v="28"/>
    <n v="0.56047899999999995"/>
    <n v="3.23641E-2"/>
    <n v="0.98102979999999995"/>
    <n v="6.7684900000000006E-2"/>
    <n v="1.06E-5"/>
    <n v="0.16670579999999999"/>
    <n v="0.95108689999999996"/>
    <n v="0.119947"/>
    <n v="3.1790800000000001E-2"/>
    <n v="0.85006230000000005"/>
    <n v="7.4074100000000004E-2"/>
    <n v="0.21297199999999999"/>
    <n v="0.36250359999999998"/>
    <n v="5.2053599999999998E-2"/>
    <n v="5.7670399999999997E-2"/>
    <n v="8.1113500000000005E-2"/>
    <n v="0.39234629999999998"/>
    <n v="3.0232100000000001E-2"/>
    <n v="0.42277959999999998"/>
    <n v="0.76531499999999997"/>
    <n v="0.86607140000000005"/>
    <n v="2.5559100000000001E-2"/>
    <n v="1.9515500000000002E-2"/>
    <n v="0.1722495579812465"/>
    <n v="0.14691252859229448"/>
    <n v="1.5372890553233999E-2"/>
    <n v="2.7399281718479503E-2"/>
    <n v="1.4006081847271999E-2"/>
    <n v="2.4881882514942E-2"/>
    <n v="2.7481870663388003E-2"/>
    <n v="3.8387335282932498E-2"/>
    <n v="2.4720215400998502E-2"/>
    <n v="5.6778254118985502E-2"/>
    <n v="0.11547130386226101"/>
  </r>
  <r>
    <n v="29"/>
    <x v="9"/>
    <x v="28"/>
    <n v="0.5916167"/>
    <n v="3.4148100000000001E-2"/>
    <n v="0.47967480000000001"/>
    <n v="6.8569900000000003E-2"/>
    <n v="1.0699999999999999E-5"/>
    <n v="0.17780699999999999"/>
    <n v="0.97826089999999999"/>
    <n v="0.10868120000000001"/>
    <n v="3.6341499999999999E-2"/>
    <n v="0.87531999999999999"/>
    <n v="3.7037E-2"/>
    <n v="0.2492385"/>
    <n v="0.41093160000000001"/>
    <n v="3.7121399999999999E-2"/>
    <n v="6.46867E-2"/>
    <n v="9.62557E-2"/>
    <n v="0.42633070000000001"/>
    <n v="3.08708E-2"/>
    <n v="0.47899740000000002"/>
    <n v="0.83908150000000004"/>
    <n v="0.86607140000000005"/>
    <n v="2.5559100000000001E-2"/>
    <n v="1.9515500000000002E-2"/>
    <n v="0.17952124275036652"/>
    <n v="0.16282481036287796"/>
    <n v="1.1991113774983499E-2"/>
    <n v="2.8442262534280498E-2"/>
    <n v="1.37441618684205E-2"/>
    <n v="2.7642660692146499E-2"/>
    <n v="3.0393199082428501E-2"/>
    <n v="4.2587629397108501E-2"/>
    <n v="2.4720215400998502E-2"/>
    <n v="5.4177538177684496E-2"/>
    <n v="0.12534370457268201"/>
  </r>
  <r>
    <n v="29"/>
    <x v="10"/>
    <x v="28"/>
    <n v="0.58842309999999998"/>
    <n v="3.7284900000000003E-2"/>
    <n v="0.32520300000000002"/>
    <n v="6.7214300000000005E-2"/>
    <n v="1.0900000000000001E-5"/>
    <n v="0.18942020000000001"/>
    <n v="1"/>
    <n v="9.7890699999999997E-2"/>
    <n v="5.5569800000000003E-2"/>
    <n v="0.87693330000000003"/>
    <n v="0"/>
    <n v="0.27372259999999998"/>
    <n v="0.37836940000000002"/>
    <n v="2.25671E-2"/>
    <n v="7.2267700000000004E-2"/>
    <n v="0.1136693"/>
    <n v="0.46292450000000002"/>
    <n v="3.1296600000000001E-2"/>
    <n v="0.53119249999999996"/>
    <n v="0.88922639999999997"/>
    <n v="0.86607140000000005"/>
    <n v="2.5559100000000001E-2"/>
    <n v="1.9515500000000002E-2"/>
    <n v="0.18484142856840899"/>
    <n v="0.1744667198372897"/>
    <n v="1.08490431133095E-2"/>
    <n v="2.9317702976036003E-2"/>
    <n v="1.37012520058345E-2"/>
    <n v="2.6649335943767501E-2"/>
    <n v="3.358413578225751E-2"/>
    <n v="4.6019743346205497E-2"/>
    <n v="2.4720215400998502E-2"/>
    <n v="5.3867998095180003E-2"/>
    <n v="0.13097343047322901"/>
  </r>
  <r>
    <n v="30"/>
    <x v="0"/>
    <x v="29"/>
    <n v="0.65472750000000002"/>
    <n v="2.23211E-2"/>
    <n v="0.4661247"/>
    <n v="0.229214"/>
    <n v="4.1899999999999997E-6"/>
    <n v="9.2299199999999998E-2"/>
    <n v="0.63194079999999997"/>
    <n v="0.29622270000000001"/>
    <n v="4.3584000000000001E-3"/>
    <n v="0.69256530000000005"/>
    <n v="0.2653643"/>
    <n v="5.3020299999999999E-2"/>
    <n v="8.9379899999999998E-2"/>
    <n v="0.3157876"/>
    <n v="2.1329999999999998E-2"/>
    <n v="7.4361000000000002E-3"/>
    <n v="0.12898809999999999"/>
    <n v="2.8209499999999998E-2"/>
    <n v="0.4216838"/>
    <n v="0.48669370000000001"/>
    <n v="0.87509689999999996"/>
    <n v="0.12300319999999999"/>
    <n v="1.3106400000000001E-2"/>
    <n v="0.14019295897683448"/>
    <n v="7.6764598344963492E-2"/>
    <n v="1.24046469789365E-2"/>
    <n v="2.54449018823735E-2"/>
    <n v="1.7139956980651998E-2"/>
    <n v="1.7987685344147998E-2"/>
    <n v="8.248021671170001E-3"/>
    <n v="3.1270631631960005E-2"/>
    <n v="2.7697114487594501E-2"/>
    <n v="5.4989505841961994E-2"/>
    <n v="8.5203453134872514E-2"/>
  </r>
  <r>
    <n v="30"/>
    <x v="1"/>
    <x v="29"/>
    <n v="0.647505"/>
    <n v="2.61231E-2"/>
    <n v="0.5501355"/>
    <n v="0.2254689"/>
    <n v="4.4700000000000004E-6"/>
    <n v="9.3892600000000007E-2"/>
    <n v="0.65217389999999997"/>
    <n v="0.30815110000000001"/>
    <n v="4.6147999999999996E-3"/>
    <n v="0.72565199999999996"/>
    <n v="0.22181519999999999"/>
    <n v="7.6671100000000006E-2"/>
    <n v="0.1384724"/>
    <n v="0.28376020000000002"/>
    <n v="2.18251E-2"/>
    <n v="8.2389999999999998E-3"/>
    <n v="0.1475388"/>
    <n v="2.9806300000000001E-2"/>
    <n v="0.45063360000000002"/>
    <n v="0.6086994"/>
    <n v="0.875"/>
    <n v="0.12300319999999999"/>
    <n v="1.3106400000000001E-2"/>
    <n v="0.1481158695861485"/>
    <n v="9.4101926634265365E-2"/>
    <n v="1.3044600933128999E-2"/>
    <n v="2.5704458684398E-2"/>
    <n v="1.7177056673638003E-2"/>
    <n v="1.96372329453815E-2"/>
    <n v="9.2519180192365009E-3"/>
    <n v="3.5606088606309497E-2"/>
    <n v="2.7694513724056E-2"/>
    <n v="5.5926116291165E-2"/>
    <n v="9.2189753294983495E-2"/>
  </r>
  <r>
    <n v="30"/>
    <x v="2"/>
    <x v="29"/>
    <n v="0.65868260000000001"/>
    <n v="2.74592E-2"/>
    <n v="0.32249349999999999"/>
    <n v="0.22485350000000001"/>
    <n v="4.7700000000000001E-6"/>
    <n v="9.5501299999999997E-2"/>
    <n v="0.65217389999999997"/>
    <n v="0.3472498"/>
    <n v="3.9097999999999997E-3"/>
    <n v="0.75951489999999999"/>
    <n v="0.17826620000000001"/>
    <n v="9.9976999999999996E-2"/>
    <n v="0.1773477"/>
    <n v="0.2529342"/>
    <n v="2.2324900000000002E-2"/>
    <n v="9.0656E-3"/>
    <n v="0.1680093"/>
    <n v="3.19353E-2"/>
    <n v="0.48219810000000002"/>
    <n v="0.65568579999999999"/>
    <n v="0.88392859999999995"/>
    <n v="0.13418530000000001"/>
    <n v="5.3070699999999998E-2"/>
    <n v="0.15411037028550248"/>
    <n v="0.10721940727742357"/>
    <n v="1.1484158489404001E-2"/>
    <n v="2.5755164472331501E-2"/>
    <n v="1.7702213241291499E-2"/>
    <n v="2.0900850721386498E-2"/>
    <n v="1.03537333833385E-2"/>
    <n v="3.8211103555221004E-2"/>
    <n v="2.9703146422529501E-2"/>
    <n v="5.4941536203026997E-2"/>
    <n v="9.9168834082475496E-2"/>
  </r>
  <r>
    <n v="30"/>
    <x v="3"/>
    <x v="29"/>
    <n v="0.64231539999999998"/>
    <n v="3.04794E-2"/>
    <n v="0.32520300000000002"/>
    <n v="0.2200183"/>
    <n v="5.0900000000000004E-6"/>
    <n v="9.8718600000000004E-2"/>
    <n v="0.61141310000000004"/>
    <n v="0.33200790000000002"/>
    <n v="4.6788999999999997E-3"/>
    <n v="0.79417150000000003"/>
    <n v="0.13471710000000001"/>
    <n v="0.12035170000000001"/>
    <n v="0.2080409"/>
    <n v="0.2232645"/>
    <n v="2.8905299999999998E-2"/>
    <n v="1.16186E-2"/>
    <n v="0.1905984"/>
    <n v="3.3851399999999997E-2"/>
    <n v="0.48593649999999999"/>
    <n v="0.64965910000000004"/>
    <n v="0.86607140000000005"/>
    <n v="0.13418530000000001"/>
    <n v="5.3070699999999998E-2"/>
    <n v="0.15499619744538798"/>
    <n v="0.10915782070095259"/>
    <n v="1.1369649506175E-2"/>
    <n v="2.4996795120519E-2"/>
    <n v="1.72634221730655E-2"/>
    <n v="2.17639176059625E-2"/>
    <n v="1.2046662092827502E-2"/>
    <n v="3.8331885790146999E-2"/>
    <n v="2.9223865156691502E-2"/>
    <n v="5.36298667997595E-2"/>
    <n v="0.1013663306456285"/>
  </r>
  <r>
    <n v="30"/>
    <x v="4"/>
    <x v="29"/>
    <n v="0.66307380000000005"/>
    <n v="3.1462499999999997E-2"/>
    <n v="0.3333333"/>
    <n v="0.21667139999999999"/>
    <n v="7.61E-6"/>
    <n v="4.6705200000000002E-2"/>
    <n v="0.59782610000000003"/>
    <n v="0.35917830000000001"/>
    <n v="6.0248999999999997E-3"/>
    <n v="0.82964059999999995"/>
    <n v="0.15144489999999999"/>
    <n v="0.14141619999999999"/>
    <n v="0.23806949999999999"/>
    <n v="0.19470799999999999"/>
    <n v="2.8899999999999999E-2"/>
    <n v="1.22782E-2"/>
    <n v="0.2155251"/>
    <n v="3.5767500000000001E-2"/>
    <n v="0.48914360000000001"/>
    <n v="0.66226390000000002"/>
    <n v="0.86607140000000005"/>
    <n v="0.13418530000000001"/>
    <n v="5.3070699999999998E-2"/>
    <n v="0.15638382297877199"/>
    <n v="0.1121942956280601"/>
    <n v="1.1718915899913E-2"/>
    <n v="2.2100942248009001E-2"/>
    <n v="1.8444918017855E-2"/>
    <n v="2.2668890059140499E-2"/>
    <n v="1.3330932429703003E-2"/>
    <n v="3.8895359167460009E-2"/>
    <n v="2.9223865156691502E-2"/>
    <n v="5.2264776165777002E-2"/>
    <n v="0.10411904681299503"/>
  </r>
  <r>
    <n v="30"/>
    <x v="5"/>
    <x v="29"/>
    <n v="0.69620760000000004"/>
    <n v="3.3223200000000001E-2"/>
    <n v="0.34959319999999999"/>
    <n v="0.21402450000000001"/>
    <n v="1.03E-5"/>
    <n v="5.17993E-2"/>
    <n v="0.59782610000000003"/>
    <n v="0.37640829999999997"/>
    <n v="1.16011E-2"/>
    <n v="0.84415070000000003"/>
    <n v="0.19662189999999999"/>
    <n v="0.16687740000000001"/>
    <n v="0.27312370000000002"/>
    <n v="0.1672227"/>
    <n v="3.0651100000000001E-2"/>
    <n v="1.3580800000000001E-2"/>
    <n v="0.24303159999999999"/>
    <n v="3.8109400000000002E-2"/>
    <n v="0.49543350000000003"/>
    <n v="0.75537220000000005"/>
    <n v="0.875"/>
    <n v="0.13418530000000001"/>
    <n v="5.3070699999999998E-2"/>
    <n v="0.16421198379010901"/>
    <n v="0.12932428744294297"/>
    <n v="1.2306025985614E-2"/>
    <n v="2.2231150171431003E-2"/>
    <n v="1.9713371975316502E-2"/>
    <n v="2.3986360254085001E-2"/>
    <n v="1.4891884848676502E-2"/>
    <n v="4.1619684765375503E-2"/>
    <n v="2.9463505789610499E-2"/>
    <n v="5.4250548132361506E-2"/>
    <n v="0.10996143565774751"/>
  </r>
  <r>
    <n v="30"/>
    <x v="6"/>
    <x v="29"/>
    <n v="0.69101800000000002"/>
    <n v="3.8080700000000002E-2"/>
    <n v="0.50406499999999999"/>
    <n v="0.22517129999999999"/>
    <n v="8.85E-6"/>
    <n v="5.9600599999999997E-2"/>
    <n v="0.63858689999999996"/>
    <n v="0.35652739999999999"/>
    <n v="2.6855500000000001E-2"/>
    <n v="0.82910320000000004"/>
    <n v="0.1233211"/>
    <n v="0.1947526"/>
    <n v="0.30668269999999997"/>
    <n v="0.14076849999999999"/>
    <n v="3.5152500000000003E-2"/>
    <n v="1.6865700000000001E-2"/>
    <n v="0.27338479999999998"/>
    <n v="3.92804E-2"/>
    <n v="0.50666670000000003"/>
    <n v="0.75021230000000005"/>
    <n v="0.875"/>
    <n v="0.13418530000000001"/>
    <n v="5.3070699999999998E-2"/>
    <n v="0.16977165600649799"/>
    <n v="0.14149025360733866"/>
    <n v="1.3534108161692999E-2"/>
    <n v="2.3800681899805998E-2"/>
    <n v="1.8700403265698003E-2"/>
    <n v="2.5372729210024998E-2"/>
    <n v="1.6873980223874499E-2"/>
    <n v="4.2026247455791005E-2"/>
    <n v="2.9463505789610499E-2"/>
    <n v="5.6035193327196996E-2"/>
    <n v="0.113736462679301"/>
  </r>
  <r>
    <n v="30"/>
    <x v="7"/>
    <x v="29"/>
    <n v="0.71057890000000001"/>
    <n v="3.8836599999999999E-2"/>
    <n v="0.54200539999999997"/>
    <n v="0.2117357"/>
    <n v="6.5300000000000002E-6"/>
    <n v="6.7885899999999999E-2"/>
    <n v="0.63858689999999996"/>
    <n v="0.4055666"/>
    <n v="3.4418700000000003E-2"/>
    <n v="0.86940899999999999"/>
    <n v="0.1180301"/>
    <n v="0.22780039999999999"/>
    <n v="0.33471780000000001"/>
    <n v="0.1153067"/>
    <n v="3.9990699999999997E-2"/>
    <n v="2.0473399999999999E-2"/>
    <n v="0.30687930000000002"/>
    <n v="4.0877200000000002E-2"/>
    <n v="0.53657949999999999"/>
    <n v="0.71783339999999995"/>
    <n v="0.86607140000000005"/>
    <n v="0.13418530000000001"/>
    <n v="5.3070699999999998E-2"/>
    <n v="0.17554999216129297"/>
    <n v="0.15413471166342882"/>
    <n v="1.4089840626045499E-2"/>
    <n v="2.3607594413365501E-2"/>
    <n v="2.0261572058904002E-2"/>
    <n v="2.6763825717550496E-2"/>
    <n v="1.9051873957931502E-2"/>
    <n v="4.25514202308045E-2"/>
    <n v="2.9223865156691502E-2"/>
    <n v="5.7959007098315002E-2"/>
    <n v="0.11759098506297799"/>
  </r>
  <r>
    <n v="30"/>
    <x v="8"/>
    <x v="29"/>
    <n v="0.66746510000000003"/>
    <n v="4.8678100000000002E-2"/>
    <n v="0.72357729999999998"/>
    <n v="0.20750379999999999"/>
    <n v="4.8099999999999997E-6"/>
    <n v="7.6685199999999995E-2"/>
    <n v="0.65217389999999997"/>
    <n v="0.33068259999999999"/>
    <n v="3.9225700000000002E-2"/>
    <n v="0.85543579999999997"/>
    <n v="0.1571022"/>
    <n v="0.25742860000000001"/>
    <n v="0.34547489999999997"/>
    <n v="9.0800000000000006E-2"/>
    <n v="4.5191000000000002E-2"/>
    <n v="2.44359E-2"/>
    <n v="0.34384019999999998"/>
    <n v="4.21546E-2"/>
    <n v="0.59041569999999999"/>
    <n v="0.80892319999999995"/>
    <n v="0.85714290000000004"/>
    <n v="0.13418530000000001"/>
    <n v="5.3070699999999998E-2"/>
    <n v="0.18351703156516699"/>
    <n v="0.17156860489407921"/>
    <n v="1.51627600757925E-2"/>
    <n v="2.4079356300980001E-2"/>
    <n v="1.93669077548605E-2"/>
    <n v="2.7354391180353502E-2"/>
    <n v="2.1445131966446002E-2"/>
    <n v="4.71242570789955E-2"/>
    <n v="2.8984227207739001E-2"/>
    <n v="5.8609024131633006E-2"/>
    <n v="0.124908007433534"/>
  </r>
  <r>
    <n v="30"/>
    <x v="9"/>
    <x v="29"/>
    <n v="0.69141719999999995"/>
    <n v="5.34016E-2"/>
    <n v="0.54471550000000002"/>
    <n v="0.19962350000000001"/>
    <n v="3.5499999999999999E-6"/>
    <n v="8.6030499999999996E-2"/>
    <n v="0.65217389999999997"/>
    <n v="0.33598410000000001"/>
    <n v="4.46738E-2"/>
    <n v="0.82426650000000001"/>
    <n v="0.19617419999999999"/>
    <n v="0.29904019999999998"/>
    <n v="0.42073349999999998"/>
    <n v="8.7831800000000002E-2"/>
    <n v="5.0780400000000003E-2"/>
    <n v="2.8788000000000001E-2"/>
    <n v="0.38462619999999997"/>
    <n v="4.3325500000000003E-2"/>
    <n v="0.63173190000000001"/>
    <n v="0.82423539999999995"/>
    <n v="0.84821429999999998"/>
    <n v="0.13418530000000001"/>
    <n v="5.3070699999999998E-2"/>
    <n v="0.1921927735050635"/>
    <n v="0.19055331816200707"/>
    <n v="1.4217815251191E-2"/>
    <n v="2.4183054301160502E-2"/>
    <n v="1.9803418220745501E-2"/>
    <n v="3.1884859741627497E-2"/>
    <n v="2.4075257300276001E-2"/>
    <n v="4.9283782115243001E-2"/>
    <n v="2.874458657482E-2"/>
    <n v="5.8204287773097003E-2"/>
    <n v="0.13398848573196648"/>
  </r>
  <r>
    <n v="30"/>
    <x v="10"/>
    <x v="29"/>
    <n v="0.6878244"/>
    <n v="6.0569999999999999E-2"/>
    <n v="0.32249349999999999"/>
    <n v="0.20272490000000001"/>
    <n v="2.6199999999999999E-6"/>
    <n v="9.5955600000000002E-2"/>
    <n v="0.65217389999999997"/>
    <n v="0.3413445"/>
    <n v="4.8070700000000001E-2"/>
    <n v="0.83232709999999999"/>
    <n v="0.23524619999999999"/>
    <n v="0.33045000000000002"/>
    <n v="0.39120319999999997"/>
    <n v="8.4877800000000003E-2"/>
    <n v="5.6787999999999998E-2"/>
    <n v="3.3567800000000002E-2"/>
    <n v="0.42963319999999999"/>
    <n v="4.37513E-2"/>
    <n v="0.65935580000000005"/>
    <n v="0.81849620000000001"/>
    <n v="0.83928570000000002"/>
    <n v="0.13418530000000001"/>
    <n v="5.3070699999999998E-2"/>
    <n v="0.19558027471951597"/>
    <n v="0.19796602588160814"/>
    <n v="1.2651506121419001E-2"/>
    <n v="2.4799674170590501E-2"/>
    <n v="2.0623032528704999E-2"/>
    <n v="3.1727735600062999E-2"/>
    <n v="2.6965921834118001E-2"/>
    <n v="5.0307458522719506E-2"/>
    <n v="2.8504945941901002E-2"/>
    <n v="5.8074212820714496E-2"/>
    <n v="0.13750606189880152"/>
  </r>
  <r>
    <n v="31"/>
    <x v="0"/>
    <x v="30"/>
    <n v="0.36025089999999999"/>
    <n v="0.18622620000000001"/>
    <n v="0.45528459999999998"/>
    <n v="0.26945249999999998"/>
    <n v="1.01E-5"/>
    <n v="3.0458800000000001E-2"/>
    <n v="0.52670850000000002"/>
    <n v="7.6209399999999997E-2"/>
    <n v="2.9419299999999999E-2"/>
    <n v="2.2443399999999999E-2"/>
    <n v="0.26088729999999999"/>
    <n v="5.5893999999999999E-2"/>
    <n v="0.11413379999999999"/>
    <n v="0"/>
    <n v="5.2714999999999998E-2"/>
    <n v="2.0897099999999998E-2"/>
    <n v="4.7779500000000003E-2"/>
    <n v="9.8360699999999995E-2"/>
    <n v="0.48369849999999998"/>
    <n v="0.53651249999999995"/>
    <n v="0.63235430000000004"/>
    <n v="0"/>
    <n v="0.1223084"/>
    <n v="0.115407479820375"/>
    <n v="2.2527713678105927E-2"/>
    <n v="1.2528448111029501E-2"/>
    <n v="2.2423689539481501E-2"/>
    <n v="6.0937161014609992E-3"/>
    <n v="6.7773927340989996E-3"/>
    <n v="6.8929834661330004E-3"/>
    <n v="3.9346058984345497E-2"/>
    <n v="2.1345190883825502E-2"/>
    <n v="4.1045853751971999E-2"/>
    <n v="7.4361626068402992E-2"/>
  </r>
  <r>
    <n v="31"/>
    <x v="1"/>
    <x v="30"/>
    <n v="0.3776447"/>
    <n v="0.21058859999999999"/>
    <n v="0.598916"/>
    <n v="0.30358459999999998"/>
    <n v="1.2099999999999999E-5"/>
    <n v="3.8661899999999999E-2"/>
    <n v="0.55706520000000004"/>
    <n v="8.2173599999999999E-2"/>
    <n v="3.4546899999999998E-2"/>
    <n v="8.2783899999999994E-2"/>
    <n v="0.22303619999999999"/>
    <n v="8.3797899999999995E-2"/>
    <n v="0.15354899999999999"/>
    <n v="1.53077E-2"/>
    <n v="5.9494900000000003E-2"/>
    <n v="2.3412700000000002E-2"/>
    <n v="6.7289500000000002E-2"/>
    <n v="0.1016606"/>
    <n v="0.52668630000000005"/>
    <n v="0.59580279999999997"/>
    <n v="0.63392859999999995"/>
    <n v="0"/>
    <n v="0.1223084"/>
    <n v="0.128513121915041"/>
    <n v="5.120616666610335E-2"/>
    <n v="1.4430383654858499E-2"/>
    <n v="2.48494556200635E-2"/>
    <n v="6.5654988775319997E-3"/>
    <n v="1.0036829743513999E-2"/>
    <n v="8.4425140224255006E-3"/>
    <n v="4.2800995428212502E-2"/>
    <n v="2.1387444568434999E-2"/>
    <n v="4.5845338152454E-2"/>
    <n v="8.2667783762587002E-2"/>
  </r>
  <r>
    <n v="31"/>
    <x v="2"/>
    <x v="30"/>
    <n v="0.3776447"/>
    <n v="0.23002520000000001"/>
    <n v="0.30894260000000001"/>
    <n v="0.30322250000000001"/>
    <n v="1.4399999999999999E-5"/>
    <n v="4.7509500000000003E-2"/>
    <n v="0.50271739999999998"/>
    <n v="8.2173599999999999E-2"/>
    <n v="3.6533799999999998E-2"/>
    <n v="0.14803749999999999"/>
    <n v="0.18518519999999999"/>
    <n v="0.1090005"/>
    <n v="0.16443079999999999"/>
    <n v="3.1050999999999999E-2"/>
    <n v="6.6833799999999999E-2"/>
    <n v="2.6083700000000001E-2"/>
    <n v="9.0681999999999999E-2"/>
    <n v="0.1081541"/>
    <n v="0.541439"/>
    <n v="0.58302200000000004"/>
    <n v="0.5625"/>
    <n v="1.11821E-2"/>
    <n v="0.15993959999999999"/>
    <n v="0.13080917780002801"/>
    <n v="5.6230516505644208E-2"/>
    <n v="1.2688845326002502E-2"/>
    <n v="2.4327823432685497E-2"/>
    <n v="6.8785597372754987E-3"/>
    <n v="1.20395850770965E-2"/>
    <n v="1.0231490398620001E-2"/>
    <n v="4.3486974523846506E-2"/>
    <n v="2.1155899304501503E-2"/>
    <n v="4.3895228495963494E-2"/>
    <n v="8.69139493040645E-2"/>
  </r>
  <r>
    <n v="31"/>
    <x v="3"/>
    <x v="30"/>
    <n v="0.40399200000000002"/>
    <n v="0.2372602"/>
    <n v="0.10840139999999999"/>
    <n v="0.3219881"/>
    <n v="1.7200000000000001E-5"/>
    <n v="5.4748499999999999E-2"/>
    <n v="0.43478260000000002"/>
    <n v="9.5427399999999996E-2"/>
    <n v="7.1913900000000003E-2"/>
    <n v="0.21860389999999999"/>
    <n v="0.1473341"/>
    <n v="0.12914539999999999"/>
    <n v="0.17826139999999999"/>
    <n v="4.7242300000000001E-2"/>
    <n v="6.9116300000000006E-2"/>
    <n v="2.6323699999999998E-2"/>
    <n v="0.1187296"/>
    <n v="0.11613800000000001"/>
    <n v="0.4717172"/>
    <n v="0.52757379999999998"/>
    <n v="0.52678570000000002"/>
    <n v="1.11821E-2"/>
    <n v="0.15993959999999999"/>
    <n v="0.13030746050941999"/>
    <n v="5.513263243189679E-2"/>
    <n v="1.1669600321488E-2"/>
    <n v="2.43394157969445E-2"/>
    <n v="8.595448869273499E-3"/>
    <n v="1.39923126602175E-2"/>
    <n v="1.1802488325779502E-2"/>
    <n v="3.9710855078925002E-2"/>
    <n v="2.0197339456792002E-2"/>
    <n v="4.4604464987705997E-2"/>
    <n v="8.5702995521714009E-2"/>
  </r>
  <r>
    <n v="31"/>
    <x v="4"/>
    <x v="30"/>
    <n v="0.39800400000000002"/>
    <n v="0.25370409999999999"/>
    <n v="0.57452579999999998"/>
    <n v="0.25711099999999998"/>
    <n v="2.0299999999999999E-5"/>
    <n v="5.7161499999999997E-2"/>
    <n v="0.5163044"/>
    <n v="9.6090099999999998E-2"/>
    <n v="7.6208200000000004E-2"/>
    <n v="0.29491630000000002"/>
    <n v="0.15726499999999999"/>
    <n v="0.15092820000000001"/>
    <n v="0.2023093"/>
    <n v="6.3894199999999998E-2"/>
    <n v="7.6497399999999993E-2"/>
    <n v="2.8381699999999999E-2"/>
    <n v="0.15235870000000001"/>
    <n v="0.1226315"/>
    <n v="0.46767760000000003"/>
    <n v="0.50796839999999999"/>
    <n v="0.58928570000000002"/>
    <n v="1.11821E-2"/>
    <n v="0.15993959999999999"/>
    <n v="0.14013655538167299"/>
    <n v="7.6641173041532451E-2"/>
    <n v="1.5541229798208999E-2"/>
    <n v="2.29940473498755E-2"/>
    <n v="9.7533409203145009E-3"/>
    <n v="1.6444145419182498E-2"/>
    <n v="1.4078457121707001E-2"/>
    <n v="3.9450516253092496E-2"/>
    <n v="2.1874818519292002E-2"/>
    <n v="4.8288618068399E-2"/>
    <n v="9.1847937313273995E-2"/>
  </r>
  <r>
    <n v="31"/>
    <x v="5"/>
    <x v="30"/>
    <n v="0.45349299999999998"/>
    <n v="0.26707950000000003"/>
    <n v="0.38753389999999999"/>
    <n v="0.24127789999999999"/>
    <n v="2.2200000000000001E-5"/>
    <n v="6.1183099999999997E-2"/>
    <n v="0.50271739999999998"/>
    <n v="0.38966200000000001"/>
    <n v="0.103256"/>
    <n v="0.28685509999999997"/>
    <n v="0.19194140000000001"/>
    <n v="0.17569979999999999"/>
    <n v="0.2204178"/>
    <n v="8.1020200000000001E-2"/>
    <n v="8.1374500000000002E-2"/>
    <n v="3.0834799999999999E-2"/>
    <n v="0.19268009999999999"/>
    <n v="0.12933790000000001"/>
    <n v="0.47252490000000003"/>
    <n v="0.48428789999999999"/>
    <n v="0.60714290000000004"/>
    <n v="1.11821E-2"/>
    <n v="0.15993959999999999"/>
    <n v="0.15107156739199398"/>
    <n v="0.10056973950137899"/>
    <n v="1.5143191200985E-2"/>
    <n v="2.22565367364435E-2"/>
    <n v="1.6522031597381498E-2"/>
    <n v="1.8781887001678998E-2"/>
    <n v="1.6545273776978502E-2"/>
    <n v="3.9468547293396501E-2"/>
    <n v="2.2354099785130001E-2"/>
    <n v="5.3921759534810002E-2"/>
    <n v="9.7149807857183995E-2"/>
  </r>
  <r>
    <n v="31"/>
    <x v="6"/>
    <x v="30"/>
    <n v="0.48143710000000001"/>
    <n v="0.29298610000000003"/>
    <n v="0.53929539999999998"/>
    <n v="0.24000679999999999"/>
    <n v="1.9599999999999999E-5"/>
    <n v="4.5833400000000003E-2"/>
    <n v="0.5163044"/>
    <n v="0.39893980000000001"/>
    <n v="0.12517629999999999"/>
    <n v="0.3706913"/>
    <n v="0.1009361"/>
    <n v="0.20242540000000001"/>
    <n v="0.2498235"/>
    <n v="9.8633299999999993E-2"/>
    <n v="7.2234800000000002E-2"/>
    <n v="2.7072499999999999E-2"/>
    <n v="0.2410255"/>
    <n v="0.13721520000000001"/>
    <n v="0.50016640000000001"/>
    <n v="0.50661230000000002"/>
    <n v="0.59821429999999998"/>
    <n v="1.11821E-2"/>
    <n v="0.15993959999999999"/>
    <n v="0.15976873027865451"/>
    <n v="0.11960132720783441"/>
    <n v="1.72782521982075E-2"/>
    <n v="2.1690981380714999E-2"/>
    <n v="1.7174201857306497E-2"/>
    <n v="2.1675955185232999E-2"/>
    <n v="1.8188322000124001E-2"/>
    <n v="4.1646558504857503E-2"/>
    <n v="2.2114459152211E-2"/>
    <n v="5.6143435436228996E-2"/>
    <n v="0.1036252948424255"/>
  </r>
  <r>
    <n v="31"/>
    <x v="7"/>
    <x v="30"/>
    <n v="0.48582829999999999"/>
    <n v="0.31070609999999999"/>
    <n v="0.35772300000000001"/>
    <n v="0.23985390000000001"/>
    <n v="2.1699999999999999E-5"/>
    <n v="3.2227199999999998E-2"/>
    <n v="0.5163044"/>
    <n v="0.42478470000000002"/>
    <n v="0.17106779999999999"/>
    <n v="0.4964461"/>
    <n v="0.14285709999999999"/>
    <n v="0.23538709999999999"/>
    <n v="0.28707890000000003"/>
    <n v="0.1167477"/>
    <n v="6.3848600000000005E-2"/>
    <n v="2.3589599999999999E-2"/>
    <n v="0.29899170000000003"/>
    <n v="0.14360229999999999"/>
    <n v="0.55202660000000003"/>
    <n v="0.54664239999999997"/>
    <n v="0.60714290000000004"/>
    <n v="1.11821E-2"/>
    <n v="0.15993959999999999"/>
    <n v="0.17161269360170053"/>
    <n v="0.14551890857454863"/>
    <n v="1.63771418265195E-2"/>
    <n v="2.1026828638019E-2"/>
    <n v="2.1156051698391E-2"/>
    <n v="2.5144988935091501E-2"/>
    <n v="2.0377974966440005E-2"/>
    <n v="4.5175607752109499E-2"/>
    <n v="2.2354099785130001E-2"/>
    <n v="5.85600221629295E-2"/>
    <n v="0.11305267143877101"/>
  </r>
  <r>
    <n v="31"/>
    <x v="8"/>
    <x v="30"/>
    <n v="0.4355289"/>
    <n v="0.34941290000000003"/>
    <n v="0.66666669999999995"/>
    <n v="0.2420342"/>
    <n v="2.4000000000000001E-5"/>
    <n v="2.0166699999999999E-2"/>
    <n v="0.54347829999999997"/>
    <n v="0.41285630000000001"/>
    <n v="0.15068580000000001"/>
    <n v="0.5523363"/>
    <n v="0.1786732"/>
    <n v="0.26222770000000001"/>
    <n v="0.30618430000000002"/>
    <n v="0.13537750000000001"/>
    <n v="5.6153599999999998E-2"/>
    <n v="2.0365299999999999E-2"/>
    <n v="0.36849320000000002"/>
    <n v="0.1481797"/>
    <n v="0.64169449999999995"/>
    <n v="0.70767029999999997"/>
    <n v="0.61607140000000005"/>
    <n v="1.11821E-2"/>
    <n v="0.15993959999999999"/>
    <n v="0.18804044222052052"/>
    <n v="0.18146696919305244"/>
    <n v="1.9024347725087501E-2"/>
    <n v="2.1007532085452002E-2"/>
    <n v="2.1376495208769501E-2"/>
    <n v="2.76596590562245E-2"/>
    <n v="2.3205295789701E-2"/>
    <n v="5.3173374621203501E-2"/>
    <n v="2.2593737734082502E-2"/>
    <n v="6.1408375019309E-2"/>
    <n v="0.12663206720121151"/>
  </r>
  <r>
    <n v="31"/>
    <x v="9"/>
    <x v="30"/>
    <n v="0.4315369"/>
    <n v="0.41830099999999998"/>
    <n v="0.75338749999999999"/>
    <n v="0.26427129999999999"/>
    <n v="2.65E-5"/>
    <n v="9.4760999999999995E-3"/>
    <n v="0.57065220000000005"/>
    <n v="0.37243209999999999"/>
    <n v="0.19375709999999999"/>
    <n v="0.57813210000000004"/>
    <n v="0.21448919999999999"/>
    <n v="0.30587969999999998"/>
    <n v="0.39103710000000003"/>
    <n v="0.14113990000000001"/>
    <n v="4.9092900000000002E-2"/>
    <n v="1.73805E-2"/>
    <n v="0.45182559999999999"/>
    <n v="0.1500958"/>
    <n v="0.67559979999999997"/>
    <n v="0.7641578"/>
    <n v="0.625"/>
    <n v="1.11821E-2"/>
    <n v="0.15993959999999999"/>
    <n v="0.20474346044015448"/>
    <n v="0.21801738918082222"/>
    <n v="2.1293097033646499E-2"/>
    <n v="2.1939957601679501E-2"/>
    <n v="2.2795378899832998E-2"/>
    <n v="3.3001676625024498E-2"/>
    <n v="2.6780932072656503E-2"/>
    <n v="5.6099039840313003E-2"/>
    <n v="2.28333783670015E-2"/>
    <n v="6.6028433535158998E-2"/>
    <n v="0.13871502690499549"/>
  </r>
  <r>
    <n v="31"/>
    <x v="10"/>
    <x v="30"/>
    <n v="0.44431140000000002"/>
    <n v="0.44543300000000002"/>
    <n v="0.35772300000000001"/>
    <n v="0.27650819999999998"/>
    <n v="2.9300000000000001E-5"/>
    <n v="0"/>
    <n v="0.59646739999999998"/>
    <n v="0.33492620000000001"/>
    <n v="0.25567240000000002"/>
    <n v="0.60715229999999998"/>
    <n v="0.25030530000000001"/>
    <n v="0.33389849999999999"/>
    <n v="0.36395729999999998"/>
    <n v="0.14695159999999999"/>
    <n v="4.2614199999999998E-2"/>
    <n v="1.46172E-2"/>
    <n v="0.55174129999999999"/>
    <n v="0.15179899999999999"/>
    <n v="0.72834650000000001"/>
    <n v="0.77448130000000004"/>
    <n v="0.63392859999999995"/>
    <n v="1.11821E-2"/>
    <n v="0.15993959999999999"/>
    <n v="0.21259509478159347"/>
    <n v="0.23519874700468263"/>
    <n v="1.9093749893458998E-2"/>
    <n v="2.2466373961138E-2"/>
    <n v="2.4923324369401999E-2"/>
    <n v="3.3161138480007998E-2"/>
    <n v="3.1238836910768005E-2"/>
    <n v="5.8638652166898009E-2"/>
    <n v="2.3073018999920498E-2"/>
    <n v="6.6483448223998987E-2"/>
    <n v="0.14611164655759451"/>
  </r>
  <r>
    <m/>
    <x v="11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32570-6E05-4037-A239-CB245D556F53}" name="数据透视表1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X15" firstHeaderRow="0" firstDataRow="1" firstDataCol="1" rowPageCount="1" colPageCount="1"/>
  <pivotFields count="26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34">
        <item x="11"/>
        <item x="0"/>
        <item x="12"/>
        <item x="27"/>
        <item x="18"/>
        <item x="19"/>
        <item x="23"/>
        <item x="20"/>
        <item x="2"/>
        <item x="15"/>
        <item x="7"/>
        <item x="16"/>
        <item x="17"/>
        <item x="6"/>
        <item x="9"/>
        <item x="13"/>
        <item x="5"/>
        <item x="4"/>
        <item x="29"/>
        <item x="28"/>
        <item x="31"/>
        <item x="14"/>
        <item x="3"/>
        <item x="26"/>
        <item x="8"/>
        <item x="22"/>
        <item x="1"/>
        <item x="25"/>
        <item x="30"/>
        <item x="24"/>
        <item x="10"/>
        <item x="21"/>
        <item x="3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colItems>
  <pageFields count="1">
    <pageField fld="2" item="20" hier="-1"/>
  </pageFields>
  <dataFields count="23">
    <dataField name="求和项:x_x1" fld="3" baseField="0" baseItem="0"/>
    <dataField name="求和项:x_x2" fld="4" baseField="0" baseItem="0"/>
    <dataField name="求和项:x_x3" fld="5" baseField="0" baseItem="0"/>
    <dataField name="求和项:x_x4" fld="6" baseField="0" baseItem="0"/>
    <dataField name="求和项:x_x5" fld="7" baseField="0" baseItem="0"/>
    <dataField name="求和项:x_x6" fld="8" baseField="0" baseItem="0"/>
    <dataField name="求和项:x_x7" fld="9" baseField="0" baseItem="0"/>
    <dataField name="求和项:x_x8" fld="10" baseField="0" baseItem="0"/>
    <dataField name="求和项:x_x9" fld="11" baseField="0" baseItem="0"/>
    <dataField name="求和项:x_x10" fld="12" baseField="0" baseItem="0"/>
    <dataField name="求和项:x_x11" fld="13" baseField="0" baseItem="0"/>
    <dataField name="求和项:x_x12" fld="14" baseField="0" baseItem="0"/>
    <dataField name="求和项:x_x13" fld="15" baseField="0" baseItem="0"/>
    <dataField name="求和项:x_x14" fld="16" baseField="0" baseItem="0"/>
    <dataField name="求和项:x_x15" fld="17" baseField="0" baseItem="0"/>
    <dataField name="求和项:x_x16" fld="18" baseField="0" baseItem="0"/>
    <dataField name="求和项:x_x17" fld="19" baseField="0" baseItem="0"/>
    <dataField name="求和项:x_x18" fld="20" baseField="0" baseItem="0"/>
    <dataField name="求和项:x_x19" fld="21" baseField="0" baseItem="0"/>
    <dataField name="求和项:x_x20" fld="22" baseField="0" baseItem="0"/>
    <dataField name="求和项:x_x21" fld="23" baseField="0" baseItem="0"/>
    <dataField name="求和项:x_x22" fld="24" baseField="0" baseItem="0"/>
    <dataField name="求和项:x_x23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80D37-75AE-4507-9874-E4980C4803F3}" name="数据透视表1" cacheId="2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H16" firstHeaderRow="0" firstDataRow="1" firstDataCol="1"/>
  <pivotFields count="37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求和项:B1" fld="28" baseField="0" baseItem="0"/>
    <dataField name="求和项:B2" fld="29" baseField="0" baseItem="0"/>
    <dataField name="求和项:B3" fld="30" baseField="0" baseItem="0"/>
    <dataField name="求和项:B4" fld="31" baseField="0" baseItem="0"/>
    <dataField name="求和项:B5" fld="32" baseField="0" baseItem="0"/>
    <dataField name="求和项:B6" fld="33" baseField="0" baseItem="0"/>
    <dataField name="求和项:B7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D921D-1E24-4478-9E9E-15F3BFCA564B}" name="数据透视表2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H35" firstHeaderRow="0" firstDataRow="1" firstDataCol="1" rowPageCount="1" colPageCount="1"/>
  <pivotFields count="60">
    <pivotField showAll="0"/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33">
        <item x="11"/>
        <item x="0"/>
        <item x="12"/>
        <item x="27"/>
        <item x="18"/>
        <item x="19"/>
        <item x="23"/>
        <item x="20"/>
        <item x="2"/>
        <item x="15"/>
        <item x="7"/>
        <item x="16"/>
        <item x="17"/>
        <item x="6"/>
        <item x="9"/>
        <item x="13"/>
        <item x="5"/>
        <item x="4"/>
        <item x="29"/>
        <item x="28"/>
        <item x="14"/>
        <item x="3"/>
        <item x="26"/>
        <item x="8"/>
        <item x="22"/>
        <item x="1"/>
        <item x="25"/>
        <item x="30"/>
        <item x="24"/>
        <item x="10"/>
        <item x="21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item="10" hier="-1"/>
  </pageFields>
  <dataFields count="7">
    <dataField name="求和项:B1" fld="28" baseField="0" baseItem="0"/>
    <dataField name="求和项:B2" fld="29" baseField="0" baseItem="0"/>
    <dataField name="求和项:B3" fld="30" baseField="0" baseItem="0"/>
    <dataField name="求和项:B4" fld="31" baseField="0" baseItem="0"/>
    <dataField name="求和项:B5" fld="32" baseField="0" baseItem="0"/>
    <dataField name="求和项:B6" fld="33" baseField="0" baseItem="0"/>
    <dataField name="求和项:B7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52D81-8151-477C-B0AC-B30BE2361BB8}" name="数据透视表3" cacheId="2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D35" firstHeaderRow="0" firstDataRow="1" firstDataCol="1" rowPageCount="1" colPageCount="1"/>
  <pivotFields count="37">
    <pivotField showAll="0"/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33">
        <item x="11"/>
        <item x="0"/>
        <item x="12"/>
        <item x="27"/>
        <item x="18"/>
        <item x="19"/>
        <item x="23"/>
        <item x="20"/>
        <item x="2"/>
        <item x="15"/>
        <item x="7"/>
        <item x="16"/>
        <item x="17"/>
        <item x="6"/>
        <item x="9"/>
        <item x="13"/>
        <item x="5"/>
        <item x="4"/>
        <item x="29"/>
        <item x="28"/>
        <item x="14"/>
        <item x="3"/>
        <item x="26"/>
        <item x="8"/>
        <item x="22"/>
        <item x="1"/>
        <item x="25"/>
        <item x="30"/>
        <item x="24"/>
        <item x="10"/>
        <item x="21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item="10" hier="-1"/>
  </pageFields>
  <dataFields count="3">
    <dataField name="求和项:A1" fld="35" baseField="0" baseItem="0"/>
    <dataField name="求和项:A2" fld="36" baseField="0" baseItem="0"/>
    <dataField name="求和项:总指数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342"/>
  <sheetViews>
    <sheetView workbookViewId="0">
      <selection activeCell="X2" sqref="X2:X12"/>
    </sheetView>
  </sheetViews>
  <sheetFormatPr defaultColWidth="8.75" defaultRowHeight="14.25" x14ac:dyDescent="0.2"/>
  <cols>
    <col min="1" max="16384" width="8.75" style="1"/>
  </cols>
  <sheetData>
    <row r="1" spans="1:2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</row>
    <row r="2" spans="1:237" s="2" customFormat="1" x14ac:dyDescent="0.2">
      <c r="A2" s="2">
        <v>1</v>
      </c>
      <c r="B2" s="2">
        <v>2012</v>
      </c>
      <c r="C2" s="2" t="s">
        <v>237</v>
      </c>
      <c r="D2" s="2">
        <v>0.78003858000000004</v>
      </c>
      <c r="E2" s="2">
        <v>395.71</v>
      </c>
      <c r="F2" s="2">
        <v>104.7</v>
      </c>
      <c r="G2" s="2">
        <v>55.66</v>
      </c>
      <c r="H2" s="2">
        <v>30.700479999999999</v>
      </c>
      <c r="I2" s="2">
        <v>9.9069760000000002</v>
      </c>
      <c r="J2" s="2">
        <v>0.49</v>
      </c>
      <c r="K2" s="2">
        <v>4.45</v>
      </c>
      <c r="L2" s="2">
        <v>94.400009999999995</v>
      </c>
      <c r="M2" s="2">
        <v>194.78540000000001</v>
      </c>
      <c r="N2" s="2">
        <v>30.7</v>
      </c>
      <c r="O2" s="2">
        <v>15365</v>
      </c>
      <c r="P2" s="2">
        <v>11888</v>
      </c>
      <c r="Q2" s="2">
        <v>119.88420000000001</v>
      </c>
      <c r="R2" s="2">
        <v>84146.04</v>
      </c>
      <c r="S2" s="2">
        <v>73031.81</v>
      </c>
      <c r="T2" s="2">
        <v>24373.24</v>
      </c>
      <c r="U2" s="2">
        <v>17930000</v>
      </c>
      <c r="V2" s="2">
        <v>262.32346000000001</v>
      </c>
      <c r="W2" s="2">
        <v>243.51446999999999</v>
      </c>
      <c r="X2" s="2">
        <v>4.514083E-2</v>
      </c>
      <c r="Y2" s="2">
        <v>35.799999999999997</v>
      </c>
      <c r="Z2" s="2">
        <v>37.15</v>
      </c>
      <c r="AA2" s="2">
        <v>2.3091199999999999E-2</v>
      </c>
      <c r="AB2" s="2">
        <v>7.5947999999999996E-3</v>
      </c>
      <c r="AC2" s="2">
        <v>1.7019800000000002E-2</v>
      </c>
      <c r="AD2" s="2">
        <v>1.8E-5</v>
      </c>
      <c r="AE2" s="2">
        <v>0.1916718</v>
      </c>
      <c r="AF2" s="2">
        <v>0.14777999999999999</v>
      </c>
      <c r="AG2" s="2">
        <v>6.0184599999999998E-2</v>
      </c>
      <c r="AH2" s="2">
        <v>0.32815729999999999</v>
      </c>
      <c r="AI2" s="2">
        <v>0.2446072</v>
      </c>
      <c r="AJ2" s="2">
        <v>0.29984480000000002</v>
      </c>
      <c r="AK2" s="2">
        <v>0.3522864</v>
      </c>
      <c r="AL2" s="2">
        <v>1</v>
      </c>
      <c r="AM2" s="2">
        <v>0.18182409999999999</v>
      </c>
      <c r="AN2" s="2">
        <v>9.8366300000000004E-2</v>
      </c>
      <c r="AO2" s="2">
        <v>0.17349999999999999</v>
      </c>
      <c r="AP2" s="2">
        <v>0.183202</v>
      </c>
      <c r="AQ2" s="2">
        <v>0.50479229999999997</v>
      </c>
      <c r="AR2" s="2">
        <v>4.4287399999999998E-2</v>
      </c>
      <c r="AS2" s="2">
        <v>0.97764320000000005</v>
      </c>
      <c r="AT2" s="2">
        <v>0.42119570000000001</v>
      </c>
      <c r="AU2" s="2">
        <v>0.56215870000000001</v>
      </c>
      <c r="AV2" s="2">
        <v>0.56745920000000005</v>
      </c>
      <c r="AW2" s="2">
        <v>0.58802829999999995</v>
      </c>
      <c r="AX2" s="2">
        <v>102.6525</v>
      </c>
      <c r="AY2" s="2">
        <v>2.2489999999999999E-4</v>
      </c>
      <c r="AZ2" s="2">
        <v>9.5262170000000008</v>
      </c>
      <c r="BA2" s="2">
        <v>7.9730000000000003E-4</v>
      </c>
      <c r="BB2" s="2">
        <v>64.408259999999999</v>
      </c>
      <c r="BC2" s="2">
        <v>2.6420000000000003E-4</v>
      </c>
      <c r="BD2" s="2">
        <v>1.3111459999999999</v>
      </c>
      <c r="BE2" s="2">
        <v>1.3699999999999999E-5</v>
      </c>
      <c r="BF2" s="2">
        <v>59.673160000000003</v>
      </c>
      <c r="BG2" s="2">
        <v>3.212E-3</v>
      </c>
      <c r="BH2" s="2">
        <v>135.70240000000001</v>
      </c>
      <c r="BI2" s="2">
        <v>1.0889999999999999E-3</v>
      </c>
      <c r="BJ2" s="2">
        <v>70.235169999999997</v>
      </c>
      <c r="BK2" s="2">
        <v>8.5689999999999996E-4</v>
      </c>
      <c r="BL2" s="2">
        <v>191.61189999999999</v>
      </c>
      <c r="BM2" s="2">
        <v>1.7126000000000001E-3</v>
      </c>
      <c r="BN2" s="2">
        <v>59.389380000000003</v>
      </c>
      <c r="BO2" s="2">
        <v>4.1187000000000003E-3</v>
      </c>
      <c r="BP2" s="2">
        <v>92.861720000000005</v>
      </c>
      <c r="BQ2" s="2">
        <v>3.2288999999999998E-3</v>
      </c>
      <c r="BR2" s="2">
        <v>115.9122</v>
      </c>
      <c r="BS2" s="2">
        <v>3.0393E-3</v>
      </c>
      <c r="BT2" s="2">
        <v>101.9873</v>
      </c>
      <c r="BU2" s="2">
        <v>9.8051000000000006E-3</v>
      </c>
      <c r="BV2" s="2">
        <v>45.70926</v>
      </c>
      <c r="BW2" s="2">
        <v>3.9778000000000001E-3</v>
      </c>
      <c r="BX2" s="2">
        <v>35.596330000000002</v>
      </c>
      <c r="BY2" s="2">
        <v>2.7634000000000001E-3</v>
      </c>
      <c r="BZ2" s="2">
        <v>102.7726</v>
      </c>
      <c r="CA2" s="2">
        <v>1.6881999999999999E-3</v>
      </c>
      <c r="CB2" s="2">
        <v>94.807329999999993</v>
      </c>
      <c r="CC2" s="2">
        <v>1.9323999999999999E-3</v>
      </c>
      <c r="CD2" s="2">
        <v>162.56229999999999</v>
      </c>
      <c r="CE2" s="2">
        <v>3.1051999999999998E-3</v>
      </c>
      <c r="CF2" s="2">
        <v>114.99509999999999</v>
      </c>
      <c r="CG2" s="2">
        <v>3.8509999999999998E-4</v>
      </c>
      <c r="CH2" s="2">
        <v>212.60550000000001</v>
      </c>
      <c r="CI2" s="2">
        <v>4.5983999999999999E-3</v>
      </c>
      <c r="CJ2" s="2">
        <v>204.26339999999999</v>
      </c>
      <c r="CK2" s="2">
        <v>2.062E-3</v>
      </c>
      <c r="CL2" s="2">
        <v>206.73349999999999</v>
      </c>
      <c r="CM2" s="2">
        <v>2.7192000000000002E-3</v>
      </c>
      <c r="CN2" s="2">
        <v>245.75360000000001</v>
      </c>
      <c r="CO2" s="2">
        <v>2.3091000000000001E-3</v>
      </c>
      <c r="CP2" s="2">
        <v>276.04289999999997</v>
      </c>
      <c r="CQ2" s="2">
        <v>2.1302000000000001E-3</v>
      </c>
      <c r="CR2" s="2">
        <v>341</v>
      </c>
      <c r="CS2" s="2">
        <v>-1.8894999999999999E-3</v>
      </c>
      <c r="CT2" s="2">
        <v>-5.6879000000000001E-3</v>
      </c>
      <c r="CU2" s="2">
        <v>-2.1770000000000001E-3</v>
      </c>
      <c r="CV2" s="2">
        <v>-1.5349999999999999E-4</v>
      </c>
      <c r="CW2" s="2">
        <v>-1.8439799999999999E-2</v>
      </c>
      <c r="CX2" s="2">
        <v>-7.4297E-3</v>
      </c>
      <c r="CY2" s="2">
        <v>-6.0515999999999999E-3</v>
      </c>
      <c r="CZ2" s="2">
        <v>-1.0908899999999999E-2</v>
      </c>
      <c r="DA2" s="2">
        <v>-2.26208E-2</v>
      </c>
      <c r="DB2" s="2">
        <v>-1.8519899999999999E-2</v>
      </c>
      <c r="DC2" s="2">
        <v>-1.76159E-2</v>
      </c>
      <c r="DD2" s="2">
        <v>-4.53473E-2</v>
      </c>
      <c r="DE2" s="2">
        <v>-2.1985600000000001E-2</v>
      </c>
      <c r="DF2" s="2">
        <v>-1.62799E-2</v>
      </c>
      <c r="DG2" s="2">
        <v>-1.07776E-2</v>
      </c>
      <c r="DH2" s="2">
        <v>-1.20754E-2</v>
      </c>
      <c r="DI2" s="2">
        <v>-1.7931599999999999E-2</v>
      </c>
      <c r="DJ2" s="2">
        <v>-3.0278000000000002E-3</v>
      </c>
      <c r="DK2" s="2">
        <v>-2.4748800000000001E-2</v>
      </c>
      <c r="DL2" s="2">
        <v>-1.2751699999999999E-2</v>
      </c>
      <c r="DM2" s="2">
        <v>-1.60637E-2</v>
      </c>
      <c r="DN2" s="2">
        <v>-1.40181E-2</v>
      </c>
      <c r="DO2" s="2">
        <v>-1.3103999999999999E-2</v>
      </c>
      <c r="DP2" s="2">
        <v>-5.5332189999999999</v>
      </c>
      <c r="DQ2" s="2">
        <v>-3.729949</v>
      </c>
      <c r="DR2" s="2">
        <v>-5.4959910000000001</v>
      </c>
      <c r="DS2" s="2">
        <v>-0.95708979999999999</v>
      </c>
      <c r="DT2" s="2">
        <v>-5.5566199999999997</v>
      </c>
      <c r="DU2" s="2">
        <v>-5.6490320000000001</v>
      </c>
      <c r="DV2" s="2">
        <v>-5.3157610000000002</v>
      </c>
      <c r="DW2" s="2">
        <v>-5.7571050000000001</v>
      </c>
      <c r="DX2" s="2">
        <v>-5.7654059999999996</v>
      </c>
      <c r="DY2" s="2">
        <v>-5.6337270000000004</v>
      </c>
      <c r="DZ2" s="2">
        <v>-5.6906439999999998</v>
      </c>
      <c r="EA2" s="2">
        <v>-5.6911630000000004</v>
      </c>
      <c r="EB2" s="2">
        <v>-5.3948869999999998</v>
      </c>
      <c r="EC2" s="2">
        <v>-5.3210480000000002</v>
      </c>
      <c r="ED2" s="2">
        <v>-5.648892</v>
      </c>
      <c r="EE2" s="2">
        <v>-5.5904559999999996</v>
      </c>
      <c r="EF2" s="2">
        <v>-5.6138009999999996</v>
      </c>
      <c r="EG2" s="2">
        <v>-5.519781</v>
      </c>
      <c r="EH2" s="2">
        <v>-5.7654990000000002</v>
      </c>
      <c r="EI2" s="2">
        <v>-5.7753399999999999</v>
      </c>
      <c r="EJ2" s="2">
        <v>-5.7646949999999997</v>
      </c>
      <c r="EK2" s="2">
        <v>-5.804335</v>
      </c>
      <c r="EL2" s="2">
        <v>-5.8103280000000002</v>
      </c>
      <c r="EM2" s="2">
        <v>0.94878779999999996</v>
      </c>
      <c r="EN2" s="2">
        <v>0.63957889999999995</v>
      </c>
      <c r="EO2" s="2">
        <v>0.94240420000000003</v>
      </c>
      <c r="EP2" s="2">
        <v>0.16411339999999999</v>
      </c>
      <c r="EQ2" s="2">
        <v>0.95280050000000005</v>
      </c>
      <c r="ER2" s="2">
        <v>0.96864629999999996</v>
      </c>
      <c r="ES2" s="2">
        <v>0.91149999999999998</v>
      </c>
      <c r="ET2" s="2">
        <v>0.98717779999999999</v>
      </c>
      <c r="EU2" s="2">
        <v>0.98860119999999996</v>
      </c>
      <c r="EV2" s="2">
        <v>0.96602200000000005</v>
      </c>
      <c r="EW2" s="2">
        <v>0.97578160000000003</v>
      </c>
      <c r="EX2" s="2">
        <v>0.97587069999999998</v>
      </c>
      <c r="EY2" s="2">
        <v>0.92506790000000005</v>
      </c>
      <c r="EZ2" s="2">
        <v>0.91240659999999996</v>
      </c>
      <c r="FA2" s="2">
        <v>0.96862239999999999</v>
      </c>
      <c r="FB2" s="2">
        <v>0.95860239999999997</v>
      </c>
      <c r="FC2" s="2">
        <v>0.96260540000000006</v>
      </c>
      <c r="FD2" s="2">
        <v>0.94648359999999998</v>
      </c>
      <c r="FE2" s="2">
        <v>0.98861719999999997</v>
      </c>
      <c r="FF2" s="2">
        <v>0.99030459999999998</v>
      </c>
      <c r="FG2" s="2">
        <v>0.98847929999999995</v>
      </c>
      <c r="FH2" s="2">
        <v>0.9952763</v>
      </c>
      <c r="FI2" s="2">
        <v>0.99630399999999997</v>
      </c>
      <c r="FJ2" s="2">
        <v>5.1212199999999999E-2</v>
      </c>
      <c r="FK2" s="2">
        <v>0.36042109999999999</v>
      </c>
      <c r="FL2" s="2">
        <v>5.7595800000000003E-2</v>
      </c>
      <c r="FM2" s="2">
        <v>0.83588669999999998</v>
      </c>
      <c r="FN2" s="2">
        <v>4.7199499999999998E-2</v>
      </c>
      <c r="FO2" s="2">
        <v>3.1353699999999998E-2</v>
      </c>
      <c r="FP2" s="2">
        <v>8.8499999999999995E-2</v>
      </c>
      <c r="FQ2" s="2">
        <v>1.2822200000000001E-2</v>
      </c>
      <c r="FR2" s="2">
        <v>1.1398800000000001E-2</v>
      </c>
      <c r="FS2" s="2">
        <v>3.3978000000000001E-2</v>
      </c>
      <c r="FT2" s="2">
        <v>2.4218400000000001E-2</v>
      </c>
      <c r="FU2" s="2">
        <v>2.4129299999999999E-2</v>
      </c>
      <c r="FV2" s="2">
        <v>7.4932100000000001E-2</v>
      </c>
      <c r="FW2" s="2">
        <v>8.7593400000000002E-2</v>
      </c>
      <c r="FX2" s="2">
        <v>3.1377599999999999E-2</v>
      </c>
      <c r="FY2" s="2">
        <v>4.13976E-2</v>
      </c>
      <c r="FZ2" s="2">
        <v>3.73946E-2</v>
      </c>
      <c r="GA2" s="2">
        <v>5.3516399999999999E-2</v>
      </c>
      <c r="GB2" s="2">
        <v>1.13828E-2</v>
      </c>
      <c r="GC2" s="2">
        <v>9.6953999999999999E-3</v>
      </c>
      <c r="GD2" s="2">
        <v>1.15207E-2</v>
      </c>
      <c r="GE2" s="2">
        <v>4.7236999999999999E-3</v>
      </c>
      <c r="GF2" s="2">
        <v>3.6960000000000001E-3</v>
      </c>
      <c r="GG2" s="2">
        <v>1.945946</v>
      </c>
      <c r="GH2" s="2">
        <v>2.6317400000000001E-2</v>
      </c>
      <c r="GI2" s="2">
        <v>0.1852164</v>
      </c>
      <c r="GJ2" s="2">
        <v>2.95978E-2</v>
      </c>
      <c r="GK2" s="2">
        <v>0.42955290000000002</v>
      </c>
      <c r="GL2" s="2">
        <v>2.42553E-2</v>
      </c>
      <c r="GM2" s="2">
        <v>1.61123E-2</v>
      </c>
      <c r="GN2" s="2">
        <v>4.5479100000000001E-2</v>
      </c>
      <c r="GO2" s="2">
        <v>6.5891999999999999E-3</v>
      </c>
      <c r="GP2" s="2">
        <v>5.8577000000000004E-3</v>
      </c>
      <c r="GQ2" s="2">
        <v>1.7460900000000001E-2</v>
      </c>
      <c r="GR2" s="2">
        <v>1.2445599999999999E-2</v>
      </c>
      <c r="GS2" s="2">
        <v>1.2399800000000001E-2</v>
      </c>
      <c r="GT2" s="2">
        <v>3.8506800000000001E-2</v>
      </c>
      <c r="GU2" s="2">
        <v>4.5013299999999999E-2</v>
      </c>
      <c r="GV2" s="2">
        <v>1.6124599999999999E-2</v>
      </c>
      <c r="GW2" s="2">
        <v>2.1273799999999999E-2</v>
      </c>
      <c r="GX2" s="2">
        <v>1.92167E-2</v>
      </c>
      <c r="GY2" s="2">
        <v>2.7501500000000002E-2</v>
      </c>
      <c r="GZ2" s="2">
        <v>5.8494999999999997E-3</v>
      </c>
      <c r="HA2" s="2">
        <v>4.9823999999999997E-3</v>
      </c>
      <c r="HB2" s="2">
        <v>5.9204000000000001E-3</v>
      </c>
      <c r="HC2" s="2">
        <v>2.4274000000000001E-3</v>
      </c>
      <c r="HD2" s="2">
        <v>1.8993E-3</v>
      </c>
      <c r="HE2" s="2">
        <v>1</v>
      </c>
      <c r="HF2" s="2">
        <v>6.0769999999999997E-4</v>
      </c>
      <c r="HG2" s="2">
        <v>1.4067000000000001E-3</v>
      </c>
      <c r="HH2" s="2">
        <v>5.0370000000000005E-4</v>
      </c>
      <c r="HI2" s="3">
        <v>7.7200000000000006E-6</v>
      </c>
      <c r="HJ2" s="2">
        <v>4.6490999999999998E-3</v>
      </c>
      <c r="HK2" s="2">
        <v>2.3811000000000001E-3</v>
      </c>
      <c r="HL2" s="2">
        <v>2.7371000000000001E-3</v>
      </c>
      <c r="HM2" s="2">
        <v>2.1622999999999998E-3</v>
      </c>
      <c r="HN2" s="2">
        <v>1.4327999999999999E-3</v>
      </c>
      <c r="HO2" s="2">
        <v>5.2356E-3</v>
      </c>
      <c r="HP2" s="2">
        <v>4.3844000000000001E-3</v>
      </c>
      <c r="HQ2" s="2">
        <v>1.2399800000000001E-2</v>
      </c>
      <c r="HR2" s="2">
        <v>7.0014999999999999E-3</v>
      </c>
      <c r="HS2" s="2">
        <v>4.4278E-3</v>
      </c>
      <c r="HT2" s="2">
        <v>2.7975999999999999E-3</v>
      </c>
      <c r="HU2" s="2">
        <v>3.8974000000000001E-3</v>
      </c>
      <c r="HV2" s="2">
        <v>9.7003999999999996E-3</v>
      </c>
      <c r="HW2" s="2">
        <v>1.2179999999999999E-3</v>
      </c>
      <c r="HX2" s="2">
        <v>5.7187000000000002E-3</v>
      </c>
      <c r="HY2" s="2">
        <v>2.0985999999999999E-3</v>
      </c>
      <c r="HZ2" s="2">
        <v>3.3281999999999999E-3</v>
      </c>
      <c r="IA2" s="2">
        <v>1.3775E-3</v>
      </c>
      <c r="IB2" s="2">
        <v>1.1169000000000001E-3</v>
      </c>
      <c r="IC2" s="2">
        <v>8.0590499999999995E-2</v>
      </c>
    </row>
    <row r="3" spans="1:237" s="2" customFormat="1" x14ac:dyDescent="0.2">
      <c r="A3" s="2">
        <v>1</v>
      </c>
      <c r="B3" s="2">
        <v>2013</v>
      </c>
      <c r="C3" s="2" t="s">
        <v>237</v>
      </c>
      <c r="D3" s="2">
        <v>0.76</v>
      </c>
      <c r="E3" s="2">
        <v>421.78</v>
      </c>
      <c r="F3" s="2">
        <v>104.7</v>
      </c>
      <c r="G3" s="2">
        <v>45.95</v>
      </c>
      <c r="H3" s="2">
        <v>33.323210000000003</v>
      </c>
      <c r="I3" s="2">
        <v>9.3899989999999995</v>
      </c>
      <c r="J3" s="2">
        <v>0.53</v>
      </c>
      <c r="K3" s="2">
        <v>4.6399999999999997</v>
      </c>
      <c r="L3" s="2">
        <v>96.80001</v>
      </c>
      <c r="M3" s="2">
        <v>205.87970000000001</v>
      </c>
      <c r="N3" s="2">
        <v>21.3</v>
      </c>
      <c r="O3" s="2">
        <v>17101</v>
      </c>
      <c r="P3" s="2">
        <v>13564</v>
      </c>
      <c r="Q3" s="2">
        <v>108.37779999999999</v>
      </c>
      <c r="R3" s="2">
        <v>77038.89</v>
      </c>
      <c r="S3" s="2">
        <v>73236.86</v>
      </c>
      <c r="T3" s="2">
        <v>25892.43</v>
      </c>
      <c r="U3" s="2">
        <v>18360000</v>
      </c>
      <c r="V3" s="2">
        <v>260.59294999999997</v>
      </c>
      <c r="W3" s="2">
        <v>233.20554000000001</v>
      </c>
      <c r="X3" s="2">
        <v>5.0999999999999997E-2</v>
      </c>
      <c r="Y3" s="2">
        <v>35.799999999999997</v>
      </c>
      <c r="Z3" s="2">
        <v>37.15</v>
      </c>
      <c r="AA3" s="2">
        <v>2.52614E-2</v>
      </c>
      <c r="AB3" s="2">
        <v>7.5947999999999996E-3</v>
      </c>
      <c r="AC3" s="2">
        <v>1.31138E-2</v>
      </c>
      <c r="AD3" s="2">
        <v>1.95E-5</v>
      </c>
      <c r="AE3" s="2">
        <v>0.1778111</v>
      </c>
      <c r="AF3" s="2">
        <v>0.16037109999999999</v>
      </c>
      <c r="AG3" s="2">
        <v>6.1722899999999997E-2</v>
      </c>
      <c r="AH3" s="2">
        <v>0.3877794</v>
      </c>
      <c r="AI3" s="2">
        <v>0.20634920000000001</v>
      </c>
      <c r="AJ3" s="2">
        <v>0.34973280000000001</v>
      </c>
      <c r="AK3" s="2">
        <v>0.4218964</v>
      </c>
      <c r="AL3" s="2">
        <v>0.85238780000000003</v>
      </c>
      <c r="AM3" s="2">
        <v>0.16397500000000001</v>
      </c>
      <c r="AN3" s="2">
        <v>9.8698099999999997E-2</v>
      </c>
      <c r="AO3" s="2">
        <v>0.187447</v>
      </c>
      <c r="AP3" s="2">
        <v>0.18777940000000001</v>
      </c>
      <c r="AQ3" s="2">
        <v>0.50479229999999997</v>
      </c>
      <c r="AR3" s="2">
        <v>4.4287399999999998E-2</v>
      </c>
      <c r="AS3" s="2">
        <v>0.97844310000000001</v>
      </c>
      <c r="AT3" s="2">
        <v>0.3668478</v>
      </c>
      <c r="AU3" s="2">
        <v>0.57166930000000005</v>
      </c>
      <c r="AV3" s="2">
        <v>0.61475380000000002</v>
      </c>
      <c r="AW3" s="2">
        <v>0.53571429999999998</v>
      </c>
      <c r="AX3" s="2">
        <v>102.6525</v>
      </c>
      <c r="AY3" s="2">
        <v>2.4610000000000002E-4</v>
      </c>
      <c r="AZ3" s="2">
        <v>9.5262170000000008</v>
      </c>
      <c r="BA3" s="2">
        <v>7.9730000000000003E-4</v>
      </c>
      <c r="BB3" s="2">
        <v>64.408259999999999</v>
      </c>
      <c r="BC3" s="2">
        <v>2.0359999999999999E-4</v>
      </c>
      <c r="BD3" s="2">
        <v>1.3111459999999999</v>
      </c>
      <c r="BE3" s="2">
        <v>1.49E-5</v>
      </c>
      <c r="BF3" s="2">
        <v>59.673160000000003</v>
      </c>
      <c r="BG3" s="2">
        <v>2.9797999999999999E-3</v>
      </c>
      <c r="BH3" s="2">
        <v>135.70240000000001</v>
      </c>
      <c r="BI3" s="2">
        <v>1.1818E-3</v>
      </c>
      <c r="BJ3" s="2">
        <v>70.235169999999997</v>
      </c>
      <c r="BK3" s="2">
        <v>8.788E-4</v>
      </c>
      <c r="BL3" s="2">
        <v>191.61189999999999</v>
      </c>
      <c r="BM3" s="2">
        <v>2.0238000000000001E-3</v>
      </c>
      <c r="BN3" s="2">
        <v>59.389380000000003</v>
      </c>
      <c r="BO3" s="2">
        <v>3.4745000000000002E-3</v>
      </c>
      <c r="BP3" s="2">
        <v>92.861720000000005</v>
      </c>
      <c r="BQ3" s="2">
        <v>3.7661999999999999E-3</v>
      </c>
      <c r="BR3" s="2">
        <v>115.9122</v>
      </c>
      <c r="BS3" s="2">
        <v>3.6397999999999999E-3</v>
      </c>
      <c r="BT3" s="2">
        <v>101.9873</v>
      </c>
      <c r="BU3" s="2">
        <v>8.3578000000000003E-3</v>
      </c>
      <c r="BV3" s="2">
        <v>45.70926</v>
      </c>
      <c r="BW3" s="2">
        <v>3.5872999999999999E-3</v>
      </c>
      <c r="BX3" s="2">
        <v>35.596330000000002</v>
      </c>
      <c r="BY3" s="2">
        <v>2.7726999999999999E-3</v>
      </c>
      <c r="BZ3" s="2">
        <v>102.7726</v>
      </c>
      <c r="CA3" s="2">
        <v>1.8239E-3</v>
      </c>
      <c r="CB3" s="2">
        <v>94.807329999999993</v>
      </c>
      <c r="CC3" s="2">
        <v>1.9805999999999999E-3</v>
      </c>
      <c r="CD3" s="2">
        <v>162.56229999999999</v>
      </c>
      <c r="CE3" s="2">
        <v>3.1051999999999998E-3</v>
      </c>
      <c r="CF3" s="2">
        <v>114.99509999999999</v>
      </c>
      <c r="CG3" s="2">
        <v>3.8509999999999998E-4</v>
      </c>
      <c r="CH3" s="2">
        <v>212.60550000000001</v>
      </c>
      <c r="CI3" s="2">
        <v>4.6021999999999999E-3</v>
      </c>
      <c r="CJ3" s="2">
        <v>204.26339999999999</v>
      </c>
      <c r="CK3" s="2">
        <v>1.7960000000000001E-3</v>
      </c>
      <c r="CL3" s="2">
        <v>206.73349999999999</v>
      </c>
      <c r="CM3" s="2">
        <v>2.7652000000000002E-3</v>
      </c>
      <c r="CN3" s="2">
        <v>245.75360000000001</v>
      </c>
      <c r="CO3" s="2">
        <v>2.5014999999999998E-3</v>
      </c>
      <c r="CP3" s="2">
        <v>276.04289999999997</v>
      </c>
      <c r="CQ3" s="2">
        <v>1.9407000000000001E-3</v>
      </c>
      <c r="CR3" s="2">
        <v>341</v>
      </c>
      <c r="CS3" s="2">
        <v>-2.0449000000000001E-3</v>
      </c>
      <c r="CT3" s="2">
        <v>-5.6879000000000001E-3</v>
      </c>
      <c r="CU3" s="2">
        <v>-1.7305000000000001E-3</v>
      </c>
      <c r="CV3" s="2">
        <v>-1.6540000000000001E-4</v>
      </c>
      <c r="CW3" s="2">
        <v>-1.7330000000000002E-2</v>
      </c>
      <c r="CX3" s="2">
        <v>-7.9661000000000003E-3</v>
      </c>
      <c r="CY3" s="2">
        <v>-6.1840999999999997E-3</v>
      </c>
      <c r="CZ3" s="2">
        <v>-1.2553099999999999E-2</v>
      </c>
      <c r="DA3" s="2">
        <v>-1.9673699999999999E-2</v>
      </c>
      <c r="DB3" s="2">
        <v>-2.1021600000000001E-2</v>
      </c>
      <c r="DC3" s="2">
        <v>-2.04405E-2</v>
      </c>
      <c r="DD3" s="2">
        <v>-3.9988299999999997E-2</v>
      </c>
      <c r="DE3" s="2">
        <v>-2.0198000000000001E-2</v>
      </c>
      <c r="DF3" s="2">
        <v>-1.63255E-2</v>
      </c>
      <c r="DG3" s="2">
        <v>-1.15029E-2</v>
      </c>
      <c r="DH3" s="2">
        <v>-1.2328199999999999E-2</v>
      </c>
      <c r="DI3" s="2">
        <v>-1.7931599999999999E-2</v>
      </c>
      <c r="DJ3" s="2">
        <v>-3.0278000000000002E-3</v>
      </c>
      <c r="DK3" s="2">
        <v>-2.4765200000000001E-2</v>
      </c>
      <c r="DL3" s="2">
        <v>-1.1354400000000001E-2</v>
      </c>
      <c r="DM3" s="2">
        <v>-1.6289000000000001E-2</v>
      </c>
      <c r="DN3" s="2">
        <v>-1.49862E-2</v>
      </c>
      <c r="DO3" s="2">
        <v>-1.2119100000000001E-2</v>
      </c>
      <c r="DP3" s="2">
        <v>-5.5332189999999999</v>
      </c>
      <c r="DQ3" s="2">
        <v>-3.729949</v>
      </c>
      <c r="DR3" s="2">
        <v>-5.4959910000000001</v>
      </c>
      <c r="DS3" s="2">
        <v>-0.95708979999999999</v>
      </c>
      <c r="DT3" s="2">
        <v>-5.5566199999999997</v>
      </c>
      <c r="DU3" s="2">
        <v>-5.6490320000000001</v>
      </c>
      <c r="DV3" s="2">
        <v>-5.3157610000000002</v>
      </c>
      <c r="DW3" s="2">
        <v>-5.7571050000000001</v>
      </c>
      <c r="DX3" s="2">
        <v>-5.7654059999999996</v>
      </c>
      <c r="DY3" s="2">
        <v>-5.6337270000000004</v>
      </c>
      <c r="DZ3" s="2">
        <v>-5.6906439999999998</v>
      </c>
      <c r="EA3" s="2">
        <v>-5.6911630000000004</v>
      </c>
      <c r="EB3" s="2">
        <v>-5.3948869999999998</v>
      </c>
      <c r="EC3" s="2">
        <v>-5.3210480000000002</v>
      </c>
      <c r="ED3" s="2">
        <v>-5.648892</v>
      </c>
      <c r="EE3" s="2">
        <v>-5.5904559999999996</v>
      </c>
      <c r="EF3" s="2">
        <v>-5.6138009999999996</v>
      </c>
      <c r="EG3" s="2">
        <v>-5.519781</v>
      </c>
      <c r="EH3" s="2">
        <v>-5.7654990000000002</v>
      </c>
      <c r="EI3" s="2">
        <v>-5.7753399999999999</v>
      </c>
      <c r="EJ3" s="2">
        <v>-5.7646949999999997</v>
      </c>
      <c r="EK3" s="2">
        <v>-5.804335</v>
      </c>
      <c r="EL3" s="2">
        <v>-5.8103280000000002</v>
      </c>
      <c r="EM3" s="2">
        <v>0.94878779999999996</v>
      </c>
      <c r="EN3" s="2">
        <v>0.63957889999999995</v>
      </c>
      <c r="EO3" s="2">
        <v>0.94240420000000003</v>
      </c>
      <c r="EP3" s="2">
        <v>0.16411339999999999</v>
      </c>
      <c r="EQ3" s="2">
        <v>0.95280050000000005</v>
      </c>
      <c r="ER3" s="2">
        <v>0.96864629999999996</v>
      </c>
      <c r="ES3" s="2">
        <v>0.91149999999999998</v>
      </c>
      <c r="ET3" s="2">
        <v>0.98717779999999999</v>
      </c>
      <c r="EU3" s="2">
        <v>0.98860119999999996</v>
      </c>
      <c r="EV3" s="2">
        <v>0.96602200000000005</v>
      </c>
      <c r="EW3" s="2">
        <v>0.97578160000000003</v>
      </c>
      <c r="EX3" s="2">
        <v>0.97587069999999998</v>
      </c>
      <c r="EY3" s="2">
        <v>0.92506790000000005</v>
      </c>
      <c r="EZ3" s="2">
        <v>0.91240659999999996</v>
      </c>
      <c r="FA3" s="2">
        <v>0.96862239999999999</v>
      </c>
      <c r="FB3" s="2">
        <v>0.95860239999999997</v>
      </c>
      <c r="FC3" s="2">
        <v>0.96260540000000006</v>
      </c>
      <c r="FD3" s="2">
        <v>0.94648359999999998</v>
      </c>
      <c r="FE3" s="2">
        <v>0.98861719999999997</v>
      </c>
      <c r="FF3" s="2">
        <v>0.99030459999999998</v>
      </c>
      <c r="FG3" s="2">
        <v>0.98847929999999995</v>
      </c>
      <c r="FH3" s="2">
        <v>0.9952763</v>
      </c>
      <c r="FI3" s="2">
        <v>0.99630399999999997</v>
      </c>
      <c r="FJ3" s="2">
        <v>5.1212199999999999E-2</v>
      </c>
      <c r="FK3" s="2">
        <v>0.36042109999999999</v>
      </c>
      <c r="FL3" s="2">
        <v>5.7595800000000003E-2</v>
      </c>
      <c r="FM3" s="2">
        <v>0.83588669999999998</v>
      </c>
      <c r="FN3" s="2">
        <v>4.7199499999999998E-2</v>
      </c>
      <c r="FO3" s="2">
        <v>3.1353699999999998E-2</v>
      </c>
      <c r="FP3" s="2">
        <v>8.8499999999999995E-2</v>
      </c>
      <c r="FQ3" s="2">
        <v>1.2822200000000001E-2</v>
      </c>
      <c r="FR3" s="2">
        <v>1.1398800000000001E-2</v>
      </c>
      <c r="FS3" s="2">
        <v>3.3978000000000001E-2</v>
      </c>
      <c r="FT3" s="2">
        <v>2.4218400000000001E-2</v>
      </c>
      <c r="FU3" s="2">
        <v>2.4129299999999999E-2</v>
      </c>
      <c r="FV3" s="2">
        <v>7.4932100000000001E-2</v>
      </c>
      <c r="FW3" s="2">
        <v>8.7593400000000002E-2</v>
      </c>
      <c r="FX3" s="2">
        <v>3.1377599999999999E-2</v>
      </c>
      <c r="FY3" s="2">
        <v>4.13976E-2</v>
      </c>
      <c r="FZ3" s="2">
        <v>3.73946E-2</v>
      </c>
      <c r="GA3" s="2">
        <v>5.3516399999999999E-2</v>
      </c>
      <c r="GB3" s="2">
        <v>1.13828E-2</v>
      </c>
      <c r="GC3" s="2">
        <v>9.6953999999999999E-3</v>
      </c>
      <c r="GD3" s="2">
        <v>1.15207E-2</v>
      </c>
      <c r="GE3" s="2">
        <v>4.7236999999999999E-3</v>
      </c>
      <c r="GF3" s="2">
        <v>3.6960000000000001E-3</v>
      </c>
      <c r="GG3" s="2">
        <v>1.945946</v>
      </c>
      <c r="GH3" s="2">
        <v>2.6317400000000001E-2</v>
      </c>
      <c r="GI3" s="2">
        <v>0.1852164</v>
      </c>
      <c r="GJ3" s="2">
        <v>2.95978E-2</v>
      </c>
      <c r="GK3" s="2">
        <v>0.42955290000000002</v>
      </c>
      <c r="GL3" s="2">
        <v>2.42553E-2</v>
      </c>
      <c r="GM3" s="2">
        <v>1.61123E-2</v>
      </c>
      <c r="GN3" s="2">
        <v>4.5479100000000001E-2</v>
      </c>
      <c r="GO3" s="2">
        <v>6.5891999999999999E-3</v>
      </c>
      <c r="GP3" s="2">
        <v>5.8577000000000004E-3</v>
      </c>
      <c r="GQ3" s="2">
        <v>1.7460900000000001E-2</v>
      </c>
      <c r="GR3" s="2">
        <v>1.2445599999999999E-2</v>
      </c>
      <c r="GS3" s="2">
        <v>1.2399800000000001E-2</v>
      </c>
      <c r="GT3" s="2">
        <v>3.8506800000000001E-2</v>
      </c>
      <c r="GU3" s="2">
        <v>4.5013299999999999E-2</v>
      </c>
      <c r="GV3" s="2">
        <v>1.6124599999999999E-2</v>
      </c>
      <c r="GW3" s="2">
        <v>2.1273799999999999E-2</v>
      </c>
      <c r="GX3" s="2">
        <v>1.92167E-2</v>
      </c>
      <c r="GY3" s="2">
        <v>2.7501500000000002E-2</v>
      </c>
      <c r="GZ3" s="2">
        <v>5.8494999999999997E-3</v>
      </c>
      <c r="HA3" s="2">
        <v>4.9823999999999997E-3</v>
      </c>
      <c r="HB3" s="2">
        <v>5.9204000000000001E-3</v>
      </c>
      <c r="HC3" s="2">
        <v>2.4274000000000001E-3</v>
      </c>
      <c r="HD3" s="2">
        <v>1.8993E-3</v>
      </c>
      <c r="HE3" s="2">
        <v>1</v>
      </c>
      <c r="HF3" s="2">
        <v>6.648E-4</v>
      </c>
      <c r="HG3" s="2">
        <v>1.4067000000000001E-3</v>
      </c>
      <c r="HH3" s="2">
        <v>3.881E-4</v>
      </c>
      <c r="HI3" s="3">
        <v>8.3799999999999994E-6</v>
      </c>
      <c r="HJ3" s="2">
        <v>4.3128999999999997E-3</v>
      </c>
      <c r="HK3" s="2">
        <v>2.5839000000000001E-3</v>
      </c>
      <c r="HL3" s="2">
        <v>2.8070999999999999E-3</v>
      </c>
      <c r="HM3" s="2">
        <v>2.5552000000000001E-3</v>
      </c>
      <c r="HN3" s="2">
        <v>1.2087000000000001E-3</v>
      </c>
      <c r="HO3" s="2">
        <v>6.1066999999999996E-3</v>
      </c>
      <c r="HP3" s="2">
        <v>5.2506999999999996E-3</v>
      </c>
      <c r="HQ3" s="2">
        <v>1.05694E-2</v>
      </c>
      <c r="HR3" s="2">
        <v>6.3140999999999996E-3</v>
      </c>
      <c r="HS3" s="2">
        <v>4.4426999999999999E-3</v>
      </c>
      <c r="HT3" s="2">
        <v>3.0225E-3</v>
      </c>
      <c r="HU3" s="2">
        <v>3.9947999999999997E-3</v>
      </c>
      <c r="HV3" s="2">
        <v>9.7003999999999996E-3</v>
      </c>
      <c r="HW3" s="2">
        <v>1.2179999999999999E-3</v>
      </c>
      <c r="HX3" s="2">
        <v>5.7234E-3</v>
      </c>
      <c r="HY3" s="2">
        <v>1.8278000000000001E-3</v>
      </c>
      <c r="HZ3" s="2">
        <v>3.3844999999999999E-3</v>
      </c>
      <c r="IA3" s="2">
        <v>1.4923E-3</v>
      </c>
      <c r="IB3" s="2">
        <v>1.0175E-3</v>
      </c>
      <c r="IC3" s="2">
        <v>8.0000699999999994E-2</v>
      </c>
    </row>
    <row r="4" spans="1:237" s="2" customFormat="1" x14ac:dyDescent="0.2">
      <c r="A4" s="2">
        <v>1</v>
      </c>
      <c r="B4" s="2">
        <v>2014</v>
      </c>
      <c r="C4" s="2" t="s">
        <v>237</v>
      </c>
      <c r="D4" s="2">
        <v>0.69</v>
      </c>
      <c r="E4" s="2">
        <v>420.07</v>
      </c>
      <c r="F4" s="2">
        <v>99.7</v>
      </c>
      <c r="G4" s="2">
        <v>29.97</v>
      </c>
      <c r="H4" s="2">
        <v>36.17</v>
      </c>
      <c r="I4" s="2">
        <v>8.9000009999999996</v>
      </c>
      <c r="J4" s="2">
        <v>0.59</v>
      </c>
      <c r="K4" s="2">
        <v>5.42</v>
      </c>
      <c r="L4" s="2">
        <v>104.7</v>
      </c>
      <c r="M4" s="2">
        <v>217.60589999999999</v>
      </c>
      <c r="N4" s="2">
        <v>11.9</v>
      </c>
      <c r="O4" s="2">
        <v>18867</v>
      </c>
      <c r="P4" s="2">
        <v>14535</v>
      </c>
      <c r="Q4" s="2">
        <v>97.975840000000005</v>
      </c>
      <c r="R4" s="2">
        <v>70532.02</v>
      </c>
      <c r="S4" s="2">
        <v>73442.490000000005</v>
      </c>
      <c r="T4" s="2">
        <v>27506.31</v>
      </c>
      <c r="U4" s="2">
        <v>18780000</v>
      </c>
      <c r="V4" s="2">
        <v>257.23219999999998</v>
      </c>
      <c r="W4" s="2">
        <v>231.97110000000001</v>
      </c>
      <c r="X4" s="2">
        <v>5.6000000000000001E-2</v>
      </c>
      <c r="Y4" s="2">
        <v>43.8</v>
      </c>
      <c r="Z4" s="2">
        <v>43.48</v>
      </c>
      <c r="AA4" s="2">
        <v>2.5119099999999998E-2</v>
      </c>
      <c r="AB4" s="2">
        <v>5.5196999999999998E-3</v>
      </c>
      <c r="AC4" s="2">
        <v>6.6855999999999999E-3</v>
      </c>
      <c r="AD4" s="2">
        <v>2.12E-5</v>
      </c>
      <c r="AE4" s="2">
        <v>0.16467380000000001</v>
      </c>
      <c r="AF4" s="2">
        <v>0.212061</v>
      </c>
      <c r="AG4" s="2">
        <v>6.6786300000000007E-2</v>
      </c>
      <c r="AH4" s="2">
        <v>0.45079730000000001</v>
      </c>
      <c r="AI4" s="2">
        <v>0.1680912</v>
      </c>
      <c r="AJ4" s="2">
        <v>0.40048280000000003</v>
      </c>
      <c r="AK4" s="2">
        <v>0.46222530000000001</v>
      </c>
      <c r="AL4" s="2">
        <v>0.71894429999999998</v>
      </c>
      <c r="AM4" s="2">
        <v>0.1476334</v>
      </c>
      <c r="AN4" s="2">
        <v>9.9030900000000005E-2</v>
      </c>
      <c r="AO4" s="2">
        <v>0.20226330000000001</v>
      </c>
      <c r="AP4" s="2">
        <v>0.19225039999999999</v>
      </c>
      <c r="AQ4" s="2">
        <v>0.63258789999999998</v>
      </c>
      <c r="AR4" s="2">
        <v>5.29747E-2</v>
      </c>
      <c r="AS4" s="2">
        <v>0.98123749999999998</v>
      </c>
      <c r="AT4" s="2">
        <v>0.28532610000000003</v>
      </c>
      <c r="AU4" s="2">
        <v>0.59013939999999998</v>
      </c>
      <c r="AV4" s="2">
        <v>0.62041710000000005</v>
      </c>
      <c r="AW4" s="2">
        <v>0.49107139999999999</v>
      </c>
      <c r="AX4" s="2">
        <v>102.6525</v>
      </c>
      <c r="AY4" s="2">
        <v>2.4469999999999998E-4</v>
      </c>
      <c r="AZ4" s="2">
        <v>9.5262170000000008</v>
      </c>
      <c r="BA4" s="2">
        <v>5.7939999999999999E-4</v>
      </c>
      <c r="BB4" s="2">
        <v>64.408259999999999</v>
      </c>
      <c r="BC4" s="2">
        <v>1.038E-4</v>
      </c>
      <c r="BD4" s="2">
        <v>1.3111459999999999</v>
      </c>
      <c r="BE4" s="2">
        <v>1.6200000000000001E-5</v>
      </c>
      <c r="BF4" s="2">
        <v>59.673160000000003</v>
      </c>
      <c r="BG4" s="2">
        <v>2.7596000000000001E-3</v>
      </c>
      <c r="BH4" s="2">
        <v>135.70240000000001</v>
      </c>
      <c r="BI4" s="2">
        <v>1.5627E-3</v>
      </c>
      <c r="BJ4" s="2">
        <v>70.235169999999997</v>
      </c>
      <c r="BK4" s="2">
        <v>9.5089999999999997E-4</v>
      </c>
      <c r="BL4" s="2">
        <v>191.61189999999999</v>
      </c>
      <c r="BM4" s="2">
        <v>2.3527000000000001E-3</v>
      </c>
      <c r="BN4" s="2">
        <v>59.389380000000003</v>
      </c>
      <c r="BO4" s="2">
        <v>2.8303E-3</v>
      </c>
      <c r="BP4" s="2">
        <v>92.861720000000005</v>
      </c>
      <c r="BQ4" s="2">
        <v>4.3127E-3</v>
      </c>
      <c r="BR4" s="2">
        <v>115.9122</v>
      </c>
      <c r="BS4" s="2">
        <v>3.9877000000000003E-3</v>
      </c>
      <c r="BT4" s="2">
        <v>101.9873</v>
      </c>
      <c r="BU4" s="2">
        <v>7.0493999999999999E-3</v>
      </c>
      <c r="BV4" s="2">
        <v>45.70926</v>
      </c>
      <c r="BW4" s="2">
        <v>3.2298000000000001E-3</v>
      </c>
      <c r="BX4" s="2">
        <v>35.596330000000002</v>
      </c>
      <c r="BY4" s="2">
        <v>2.7821E-3</v>
      </c>
      <c r="BZ4" s="2">
        <v>102.7726</v>
      </c>
      <c r="CA4" s="2">
        <v>1.9681E-3</v>
      </c>
      <c r="CB4" s="2">
        <v>94.807329999999993</v>
      </c>
      <c r="CC4" s="2">
        <v>2.0278000000000002E-3</v>
      </c>
      <c r="CD4" s="2">
        <v>162.56229999999999</v>
      </c>
      <c r="CE4" s="2">
        <v>3.8914000000000002E-3</v>
      </c>
      <c r="CF4" s="2">
        <v>114.99509999999999</v>
      </c>
      <c r="CG4" s="2">
        <v>4.6069999999999998E-4</v>
      </c>
      <c r="CH4" s="2">
        <v>212.60550000000001</v>
      </c>
      <c r="CI4" s="2">
        <v>4.6153000000000001E-3</v>
      </c>
      <c r="CJ4" s="2">
        <v>204.26339999999999</v>
      </c>
      <c r="CK4" s="2">
        <v>1.3969E-3</v>
      </c>
      <c r="CL4" s="2">
        <v>206.73349999999999</v>
      </c>
      <c r="CM4" s="2">
        <v>2.8546000000000001E-3</v>
      </c>
      <c r="CN4" s="2">
        <v>245.75360000000001</v>
      </c>
      <c r="CO4" s="2">
        <v>2.5244999999999998E-3</v>
      </c>
      <c r="CP4" s="2">
        <v>276.04289999999997</v>
      </c>
      <c r="CQ4" s="2">
        <v>1.779E-3</v>
      </c>
      <c r="CR4" s="2">
        <v>341</v>
      </c>
      <c r="CS4" s="2">
        <v>-2.0347999999999998E-3</v>
      </c>
      <c r="CT4" s="2">
        <v>-4.3187E-3</v>
      </c>
      <c r="CU4" s="2">
        <v>-9.5220000000000005E-4</v>
      </c>
      <c r="CV4" s="2">
        <v>-1.7819999999999999E-4</v>
      </c>
      <c r="CW4" s="2">
        <v>-1.6261399999999999E-2</v>
      </c>
      <c r="CX4" s="2">
        <v>-1.0097099999999999E-2</v>
      </c>
      <c r="CY4" s="2">
        <v>-6.6163999999999997E-3</v>
      </c>
      <c r="CZ4" s="2">
        <v>-1.4238799999999999E-2</v>
      </c>
      <c r="DA4" s="2">
        <v>-1.66065E-2</v>
      </c>
      <c r="DB4" s="2">
        <v>-2.34877E-2</v>
      </c>
      <c r="DC4" s="2">
        <v>-2.2030299999999999E-2</v>
      </c>
      <c r="DD4" s="2">
        <v>-3.4928300000000002E-2</v>
      </c>
      <c r="DE4" s="2">
        <v>-1.8524100000000002E-2</v>
      </c>
      <c r="DF4" s="2">
        <v>-1.6371199999999999E-2</v>
      </c>
      <c r="DG4" s="2">
        <v>-1.22624E-2</v>
      </c>
      <c r="DH4" s="2">
        <v>-1.2574E-2</v>
      </c>
      <c r="DI4" s="2">
        <v>-2.15931E-2</v>
      </c>
      <c r="DJ4" s="2">
        <v>-3.5392000000000002E-3</v>
      </c>
      <c r="DK4" s="2">
        <v>-2.4822799999999999E-2</v>
      </c>
      <c r="DL4" s="2">
        <v>-9.1822999999999991E-3</v>
      </c>
      <c r="DM4" s="2">
        <v>-1.6724599999999999E-2</v>
      </c>
      <c r="DN4" s="2">
        <v>-1.5101099999999999E-2</v>
      </c>
      <c r="DO4" s="2">
        <v>-1.12639E-2</v>
      </c>
      <c r="DP4" s="2">
        <v>-5.5332189999999999</v>
      </c>
      <c r="DQ4" s="2">
        <v>-3.729949</v>
      </c>
      <c r="DR4" s="2">
        <v>-5.4959910000000001</v>
      </c>
      <c r="DS4" s="2">
        <v>-0.95708979999999999</v>
      </c>
      <c r="DT4" s="2">
        <v>-5.5566199999999997</v>
      </c>
      <c r="DU4" s="2">
        <v>-5.6490320000000001</v>
      </c>
      <c r="DV4" s="2">
        <v>-5.3157610000000002</v>
      </c>
      <c r="DW4" s="2">
        <v>-5.7571050000000001</v>
      </c>
      <c r="DX4" s="2">
        <v>-5.7654059999999996</v>
      </c>
      <c r="DY4" s="2">
        <v>-5.6337270000000004</v>
      </c>
      <c r="DZ4" s="2">
        <v>-5.6906439999999998</v>
      </c>
      <c r="EA4" s="2">
        <v>-5.6911630000000004</v>
      </c>
      <c r="EB4" s="2">
        <v>-5.3948869999999998</v>
      </c>
      <c r="EC4" s="2">
        <v>-5.3210480000000002</v>
      </c>
      <c r="ED4" s="2">
        <v>-5.648892</v>
      </c>
      <c r="EE4" s="2">
        <v>-5.5904559999999996</v>
      </c>
      <c r="EF4" s="2">
        <v>-5.6138009999999996</v>
      </c>
      <c r="EG4" s="2">
        <v>-5.519781</v>
      </c>
      <c r="EH4" s="2">
        <v>-5.7654990000000002</v>
      </c>
      <c r="EI4" s="2">
        <v>-5.7753399999999999</v>
      </c>
      <c r="EJ4" s="2">
        <v>-5.7646949999999997</v>
      </c>
      <c r="EK4" s="2">
        <v>-5.804335</v>
      </c>
      <c r="EL4" s="2">
        <v>-5.8103280000000002</v>
      </c>
      <c r="EM4" s="2">
        <v>0.94878779999999996</v>
      </c>
      <c r="EN4" s="2">
        <v>0.63957889999999995</v>
      </c>
      <c r="EO4" s="2">
        <v>0.94240420000000003</v>
      </c>
      <c r="EP4" s="2">
        <v>0.16411339999999999</v>
      </c>
      <c r="EQ4" s="2">
        <v>0.95280050000000005</v>
      </c>
      <c r="ER4" s="2">
        <v>0.96864629999999996</v>
      </c>
      <c r="ES4" s="2">
        <v>0.91149999999999998</v>
      </c>
      <c r="ET4" s="2">
        <v>0.98717779999999999</v>
      </c>
      <c r="EU4" s="2">
        <v>0.98860119999999996</v>
      </c>
      <c r="EV4" s="2">
        <v>0.96602200000000005</v>
      </c>
      <c r="EW4" s="2">
        <v>0.97578160000000003</v>
      </c>
      <c r="EX4" s="2">
        <v>0.97587069999999998</v>
      </c>
      <c r="EY4" s="2">
        <v>0.92506790000000005</v>
      </c>
      <c r="EZ4" s="2">
        <v>0.91240659999999996</v>
      </c>
      <c r="FA4" s="2">
        <v>0.96862239999999999</v>
      </c>
      <c r="FB4" s="2">
        <v>0.95860239999999997</v>
      </c>
      <c r="FC4" s="2">
        <v>0.96260540000000006</v>
      </c>
      <c r="FD4" s="2">
        <v>0.94648359999999998</v>
      </c>
      <c r="FE4" s="2">
        <v>0.98861719999999997</v>
      </c>
      <c r="FF4" s="2">
        <v>0.99030459999999998</v>
      </c>
      <c r="FG4" s="2">
        <v>0.98847929999999995</v>
      </c>
      <c r="FH4" s="2">
        <v>0.9952763</v>
      </c>
      <c r="FI4" s="2">
        <v>0.99630399999999997</v>
      </c>
      <c r="FJ4" s="2">
        <v>5.1212199999999999E-2</v>
      </c>
      <c r="FK4" s="2">
        <v>0.36042109999999999</v>
      </c>
      <c r="FL4" s="2">
        <v>5.7595800000000003E-2</v>
      </c>
      <c r="FM4" s="2">
        <v>0.83588669999999998</v>
      </c>
      <c r="FN4" s="2">
        <v>4.7199499999999998E-2</v>
      </c>
      <c r="FO4" s="2">
        <v>3.1353699999999998E-2</v>
      </c>
      <c r="FP4" s="2">
        <v>8.8499999999999995E-2</v>
      </c>
      <c r="FQ4" s="2">
        <v>1.2822200000000001E-2</v>
      </c>
      <c r="FR4" s="2">
        <v>1.1398800000000001E-2</v>
      </c>
      <c r="FS4" s="2">
        <v>3.3978000000000001E-2</v>
      </c>
      <c r="FT4" s="2">
        <v>2.4218400000000001E-2</v>
      </c>
      <c r="FU4" s="2">
        <v>2.4129299999999999E-2</v>
      </c>
      <c r="FV4" s="2">
        <v>7.4932100000000001E-2</v>
      </c>
      <c r="FW4" s="2">
        <v>8.7593400000000002E-2</v>
      </c>
      <c r="FX4" s="2">
        <v>3.1377599999999999E-2</v>
      </c>
      <c r="FY4" s="2">
        <v>4.13976E-2</v>
      </c>
      <c r="FZ4" s="2">
        <v>3.73946E-2</v>
      </c>
      <c r="GA4" s="2">
        <v>5.3516399999999999E-2</v>
      </c>
      <c r="GB4" s="2">
        <v>1.13828E-2</v>
      </c>
      <c r="GC4" s="2">
        <v>9.6953999999999999E-3</v>
      </c>
      <c r="GD4" s="2">
        <v>1.15207E-2</v>
      </c>
      <c r="GE4" s="2">
        <v>4.7236999999999999E-3</v>
      </c>
      <c r="GF4" s="2">
        <v>3.6960000000000001E-3</v>
      </c>
      <c r="GG4" s="2">
        <v>1.945946</v>
      </c>
      <c r="GH4" s="2">
        <v>2.6317400000000001E-2</v>
      </c>
      <c r="GI4" s="2">
        <v>0.1852164</v>
      </c>
      <c r="GJ4" s="2">
        <v>2.95978E-2</v>
      </c>
      <c r="GK4" s="2">
        <v>0.42955290000000002</v>
      </c>
      <c r="GL4" s="2">
        <v>2.42553E-2</v>
      </c>
      <c r="GM4" s="2">
        <v>1.61123E-2</v>
      </c>
      <c r="GN4" s="2">
        <v>4.5479100000000001E-2</v>
      </c>
      <c r="GO4" s="2">
        <v>6.5891999999999999E-3</v>
      </c>
      <c r="GP4" s="2">
        <v>5.8577000000000004E-3</v>
      </c>
      <c r="GQ4" s="2">
        <v>1.7460900000000001E-2</v>
      </c>
      <c r="GR4" s="2">
        <v>1.2445599999999999E-2</v>
      </c>
      <c r="GS4" s="2">
        <v>1.2399800000000001E-2</v>
      </c>
      <c r="GT4" s="2">
        <v>3.8506800000000001E-2</v>
      </c>
      <c r="GU4" s="2">
        <v>4.5013299999999999E-2</v>
      </c>
      <c r="GV4" s="2">
        <v>1.6124599999999999E-2</v>
      </c>
      <c r="GW4" s="2">
        <v>2.1273799999999999E-2</v>
      </c>
      <c r="GX4" s="2">
        <v>1.92167E-2</v>
      </c>
      <c r="GY4" s="2">
        <v>2.7501500000000002E-2</v>
      </c>
      <c r="GZ4" s="2">
        <v>5.8494999999999997E-3</v>
      </c>
      <c r="HA4" s="2">
        <v>4.9823999999999997E-3</v>
      </c>
      <c r="HB4" s="2">
        <v>5.9204000000000001E-3</v>
      </c>
      <c r="HC4" s="2">
        <v>2.4274000000000001E-3</v>
      </c>
      <c r="HD4" s="2">
        <v>1.8993E-3</v>
      </c>
      <c r="HE4" s="2">
        <v>1</v>
      </c>
      <c r="HF4" s="2">
        <v>6.6109999999999997E-4</v>
      </c>
      <c r="HG4" s="2">
        <v>1.0223000000000001E-3</v>
      </c>
      <c r="HH4" s="2">
        <v>1.9790000000000001E-4</v>
      </c>
      <c r="HI4" s="3">
        <v>9.0999999999999993E-6</v>
      </c>
      <c r="HJ4" s="2">
        <v>3.9941999999999998E-3</v>
      </c>
      <c r="HK4" s="2">
        <v>3.4167999999999998E-3</v>
      </c>
      <c r="HL4" s="2">
        <v>3.0374E-3</v>
      </c>
      <c r="HM4" s="2">
        <v>2.9704000000000002E-3</v>
      </c>
      <c r="HN4" s="2">
        <v>9.8459999999999997E-4</v>
      </c>
      <c r="HO4" s="2">
        <v>6.9928000000000004E-3</v>
      </c>
      <c r="HP4" s="2">
        <v>5.7527000000000003E-3</v>
      </c>
      <c r="HQ4" s="2">
        <v>8.9148000000000005E-3</v>
      </c>
      <c r="HR4" s="2">
        <v>5.6848999999999997E-3</v>
      </c>
      <c r="HS4" s="2">
        <v>4.4577000000000002E-3</v>
      </c>
      <c r="HT4" s="2">
        <v>3.2613999999999998E-3</v>
      </c>
      <c r="HU4" s="2">
        <v>4.0898999999999996E-3</v>
      </c>
      <c r="HV4" s="2">
        <v>1.2156200000000001E-2</v>
      </c>
      <c r="HW4" s="2">
        <v>1.4568999999999999E-3</v>
      </c>
      <c r="HX4" s="2">
        <v>5.7397999999999998E-3</v>
      </c>
      <c r="HY4" s="2">
        <v>1.4216000000000001E-3</v>
      </c>
      <c r="HZ4" s="2">
        <v>3.4938999999999999E-3</v>
      </c>
      <c r="IA4" s="2">
        <v>1.506E-3</v>
      </c>
      <c r="IB4" s="2">
        <v>9.3269999999999996E-4</v>
      </c>
      <c r="IC4" s="2">
        <v>8.2155000000000006E-2</v>
      </c>
    </row>
    <row r="5" spans="1:237" s="2" customFormat="1" x14ac:dyDescent="0.2">
      <c r="A5" s="2">
        <v>1</v>
      </c>
      <c r="B5" s="2">
        <v>2015</v>
      </c>
      <c r="C5" s="2" t="s">
        <v>237</v>
      </c>
      <c r="D5" s="2">
        <v>0.56999999999999995</v>
      </c>
      <c r="E5" s="2">
        <v>368.24</v>
      </c>
      <c r="F5" s="2">
        <v>99.8</v>
      </c>
      <c r="G5" s="2">
        <v>28.98</v>
      </c>
      <c r="H5" s="2">
        <v>39.259990000000002</v>
      </c>
      <c r="I5" s="2">
        <v>8.4799989999999994</v>
      </c>
      <c r="J5" s="2">
        <v>0.61</v>
      </c>
      <c r="K5" s="2">
        <v>5.57</v>
      </c>
      <c r="L5" s="2">
        <v>85.899990000000003</v>
      </c>
      <c r="M5" s="2">
        <v>230</v>
      </c>
      <c r="N5" s="2">
        <v>2.5</v>
      </c>
      <c r="O5" s="2">
        <v>20569</v>
      </c>
      <c r="P5" s="2">
        <v>15811</v>
      </c>
      <c r="Q5" s="2">
        <v>88.572220000000002</v>
      </c>
      <c r="R5" s="2">
        <v>70442.350000000006</v>
      </c>
      <c r="S5" s="2">
        <v>65116.29</v>
      </c>
      <c r="T5" s="2">
        <v>29220.79</v>
      </c>
      <c r="U5" s="2">
        <v>18970000</v>
      </c>
      <c r="V5" s="2">
        <v>256.98381000000001</v>
      </c>
      <c r="W5" s="2">
        <v>231.75004999999999</v>
      </c>
      <c r="X5" s="2">
        <v>0.06</v>
      </c>
      <c r="Y5" s="2">
        <v>43.8</v>
      </c>
      <c r="Z5" s="2">
        <v>43.48</v>
      </c>
      <c r="AA5" s="2">
        <v>2.0804400000000001E-2</v>
      </c>
      <c r="AB5" s="2">
        <v>5.5611999999999997E-3</v>
      </c>
      <c r="AC5" s="2">
        <v>6.2874000000000003E-3</v>
      </c>
      <c r="AD5" s="2">
        <v>2.3E-5</v>
      </c>
      <c r="AE5" s="2">
        <v>0.1534131</v>
      </c>
      <c r="AF5" s="2">
        <v>0.22200130000000001</v>
      </c>
      <c r="AG5" s="2">
        <v>5.4736600000000003E-2</v>
      </c>
      <c r="AH5" s="2">
        <v>0.51740459999999999</v>
      </c>
      <c r="AI5" s="2">
        <v>0.12983310000000001</v>
      </c>
      <c r="AJ5" s="2">
        <v>0.4493936</v>
      </c>
      <c r="AK5" s="2">
        <v>0.51522199999999996</v>
      </c>
      <c r="AL5" s="2">
        <v>0.59830799999999995</v>
      </c>
      <c r="AM5" s="2">
        <v>0.14740819999999999</v>
      </c>
      <c r="AN5" s="2">
        <v>8.5555400000000004E-2</v>
      </c>
      <c r="AO5" s="2">
        <v>0.21800310000000001</v>
      </c>
      <c r="AP5" s="2">
        <v>0.1942729</v>
      </c>
      <c r="AQ5" s="2">
        <v>0.63258789999999998</v>
      </c>
      <c r="AR5" s="2">
        <v>5.29747E-2</v>
      </c>
      <c r="AS5" s="2">
        <v>0.98602800000000002</v>
      </c>
      <c r="AT5" s="2">
        <v>0.2581522</v>
      </c>
      <c r="AU5" s="2">
        <v>0.59150449999999999</v>
      </c>
      <c r="AV5" s="2">
        <v>0.62143119999999996</v>
      </c>
      <c r="AW5" s="2">
        <v>0.45535710000000001</v>
      </c>
      <c r="AX5" s="2">
        <v>102.6525</v>
      </c>
      <c r="AY5" s="2">
        <v>2.0269999999999999E-4</v>
      </c>
      <c r="AZ5" s="2">
        <v>9.5262170000000008</v>
      </c>
      <c r="BA5" s="2">
        <v>5.8379999999999999E-4</v>
      </c>
      <c r="BB5" s="2">
        <v>64.408259999999999</v>
      </c>
      <c r="BC5" s="2">
        <v>9.7600000000000001E-5</v>
      </c>
      <c r="BD5" s="2">
        <v>1.3111459999999999</v>
      </c>
      <c r="BE5" s="2">
        <v>1.7499999999999998E-5</v>
      </c>
      <c r="BF5" s="2">
        <v>59.673160000000003</v>
      </c>
      <c r="BG5" s="2">
        <v>2.5709000000000001E-3</v>
      </c>
      <c r="BH5" s="2">
        <v>135.70240000000001</v>
      </c>
      <c r="BI5" s="2">
        <v>1.6359E-3</v>
      </c>
      <c r="BJ5" s="2">
        <v>70.235169999999997</v>
      </c>
      <c r="BK5" s="2">
        <v>7.7930000000000002E-4</v>
      </c>
      <c r="BL5" s="2">
        <v>191.61189999999999</v>
      </c>
      <c r="BM5" s="2">
        <v>2.7003000000000001E-3</v>
      </c>
      <c r="BN5" s="2">
        <v>59.389380000000003</v>
      </c>
      <c r="BO5" s="2">
        <v>2.1860999999999998E-3</v>
      </c>
      <c r="BP5" s="2">
        <v>92.861720000000005</v>
      </c>
      <c r="BQ5" s="2">
        <v>4.8393999999999998E-3</v>
      </c>
      <c r="BR5" s="2">
        <v>115.9122</v>
      </c>
      <c r="BS5" s="2">
        <v>4.4448999999999999E-3</v>
      </c>
      <c r="BT5" s="2">
        <v>101.9873</v>
      </c>
      <c r="BU5" s="2">
        <v>5.8665000000000002E-3</v>
      </c>
      <c r="BV5" s="2">
        <v>45.70926</v>
      </c>
      <c r="BW5" s="2">
        <v>3.2249000000000002E-3</v>
      </c>
      <c r="BX5" s="2">
        <v>35.596330000000002</v>
      </c>
      <c r="BY5" s="2">
        <v>2.4034999999999998E-3</v>
      </c>
      <c r="BZ5" s="2">
        <v>102.7726</v>
      </c>
      <c r="CA5" s="2">
        <v>2.1212000000000002E-3</v>
      </c>
      <c r="CB5" s="2">
        <v>94.807329999999993</v>
      </c>
      <c r="CC5" s="2">
        <v>2.0490999999999999E-3</v>
      </c>
      <c r="CD5" s="2">
        <v>162.56229999999999</v>
      </c>
      <c r="CE5" s="2">
        <v>3.8914000000000002E-3</v>
      </c>
      <c r="CF5" s="2">
        <v>114.99509999999999</v>
      </c>
      <c r="CG5" s="2">
        <v>4.6069999999999998E-4</v>
      </c>
      <c r="CH5" s="2">
        <v>212.60550000000001</v>
      </c>
      <c r="CI5" s="2">
        <v>4.6378000000000001E-3</v>
      </c>
      <c r="CJ5" s="2">
        <v>204.26339999999999</v>
      </c>
      <c r="CK5" s="2">
        <v>1.2638E-3</v>
      </c>
      <c r="CL5" s="2">
        <v>206.73349999999999</v>
      </c>
      <c r="CM5" s="2">
        <v>2.8611999999999999E-3</v>
      </c>
      <c r="CN5" s="2">
        <v>245.75360000000001</v>
      </c>
      <c r="CO5" s="2">
        <v>2.5287E-3</v>
      </c>
      <c r="CP5" s="2">
        <v>276.04289999999997</v>
      </c>
      <c r="CQ5" s="2">
        <v>1.6496E-3</v>
      </c>
      <c r="CR5" s="2">
        <v>341</v>
      </c>
      <c r="CS5" s="2">
        <v>-1.7235E-3</v>
      </c>
      <c r="CT5" s="2">
        <v>-4.3467999999999996E-3</v>
      </c>
      <c r="CU5" s="2">
        <v>-9.0140000000000001E-4</v>
      </c>
      <c r="CV5" s="2">
        <v>-1.92E-4</v>
      </c>
      <c r="CW5" s="2">
        <v>-1.53315E-2</v>
      </c>
      <c r="CX5" s="2">
        <v>-1.04954E-2</v>
      </c>
      <c r="CY5" s="2">
        <v>-5.5776999999999997E-3</v>
      </c>
      <c r="CZ5" s="2">
        <v>-1.5970499999999999E-2</v>
      </c>
      <c r="DA5" s="2">
        <v>-1.3391399999999999E-2</v>
      </c>
      <c r="DB5" s="2">
        <v>-2.5798600000000001E-2</v>
      </c>
      <c r="DC5" s="2">
        <v>-2.40737E-2</v>
      </c>
      <c r="DD5" s="2">
        <v>-3.0145000000000002E-2</v>
      </c>
      <c r="DE5" s="2">
        <v>-1.8500800000000001E-2</v>
      </c>
      <c r="DF5" s="2">
        <v>-1.4494999999999999E-2</v>
      </c>
      <c r="DG5" s="2">
        <v>-1.30577E-2</v>
      </c>
      <c r="DH5" s="2">
        <v>-1.26848E-2</v>
      </c>
      <c r="DI5" s="2">
        <v>-2.15931E-2</v>
      </c>
      <c r="DJ5" s="2">
        <v>-3.5392000000000002E-3</v>
      </c>
      <c r="DK5" s="2">
        <v>-2.49214E-2</v>
      </c>
      <c r="DL5" s="2">
        <v>-8.4343000000000005E-3</v>
      </c>
      <c r="DM5" s="2">
        <v>-1.67566E-2</v>
      </c>
      <c r="DN5" s="2">
        <v>-1.5121600000000001E-2</v>
      </c>
      <c r="DO5" s="2">
        <v>-1.05693E-2</v>
      </c>
      <c r="DP5" s="2">
        <v>-5.5332189999999999</v>
      </c>
      <c r="DQ5" s="2">
        <v>-3.729949</v>
      </c>
      <c r="DR5" s="2">
        <v>-5.4959910000000001</v>
      </c>
      <c r="DS5" s="2">
        <v>-0.95708979999999999</v>
      </c>
      <c r="DT5" s="2">
        <v>-5.5566199999999997</v>
      </c>
      <c r="DU5" s="2">
        <v>-5.6490320000000001</v>
      </c>
      <c r="DV5" s="2">
        <v>-5.3157610000000002</v>
      </c>
      <c r="DW5" s="2">
        <v>-5.7571050000000001</v>
      </c>
      <c r="DX5" s="2">
        <v>-5.7654059999999996</v>
      </c>
      <c r="DY5" s="2">
        <v>-5.6337270000000004</v>
      </c>
      <c r="DZ5" s="2">
        <v>-5.6906439999999998</v>
      </c>
      <c r="EA5" s="2">
        <v>-5.6911630000000004</v>
      </c>
      <c r="EB5" s="2">
        <v>-5.3948869999999998</v>
      </c>
      <c r="EC5" s="2">
        <v>-5.3210480000000002</v>
      </c>
      <c r="ED5" s="2">
        <v>-5.648892</v>
      </c>
      <c r="EE5" s="2">
        <v>-5.5904559999999996</v>
      </c>
      <c r="EF5" s="2">
        <v>-5.6138009999999996</v>
      </c>
      <c r="EG5" s="2">
        <v>-5.519781</v>
      </c>
      <c r="EH5" s="2">
        <v>-5.7654990000000002</v>
      </c>
      <c r="EI5" s="2">
        <v>-5.7753399999999999</v>
      </c>
      <c r="EJ5" s="2">
        <v>-5.7646949999999997</v>
      </c>
      <c r="EK5" s="2">
        <v>-5.804335</v>
      </c>
      <c r="EL5" s="2">
        <v>-5.8103280000000002</v>
      </c>
      <c r="EM5" s="2">
        <v>0.94878779999999996</v>
      </c>
      <c r="EN5" s="2">
        <v>0.63957889999999995</v>
      </c>
      <c r="EO5" s="2">
        <v>0.94240420000000003</v>
      </c>
      <c r="EP5" s="2">
        <v>0.16411339999999999</v>
      </c>
      <c r="EQ5" s="2">
        <v>0.95280050000000005</v>
      </c>
      <c r="ER5" s="2">
        <v>0.96864629999999996</v>
      </c>
      <c r="ES5" s="2">
        <v>0.91149999999999998</v>
      </c>
      <c r="ET5" s="2">
        <v>0.98717779999999999</v>
      </c>
      <c r="EU5" s="2">
        <v>0.98860119999999996</v>
      </c>
      <c r="EV5" s="2">
        <v>0.96602200000000005</v>
      </c>
      <c r="EW5" s="2">
        <v>0.97578160000000003</v>
      </c>
      <c r="EX5" s="2">
        <v>0.97587069999999998</v>
      </c>
      <c r="EY5" s="2">
        <v>0.92506790000000005</v>
      </c>
      <c r="EZ5" s="2">
        <v>0.91240659999999996</v>
      </c>
      <c r="FA5" s="2">
        <v>0.96862239999999999</v>
      </c>
      <c r="FB5" s="2">
        <v>0.95860239999999997</v>
      </c>
      <c r="FC5" s="2">
        <v>0.96260540000000006</v>
      </c>
      <c r="FD5" s="2">
        <v>0.94648359999999998</v>
      </c>
      <c r="FE5" s="2">
        <v>0.98861719999999997</v>
      </c>
      <c r="FF5" s="2">
        <v>0.99030459999999998</v>
      </c>
      <c r="FG5" s="2">
        <v>0.98847929999999995</v>
      </c>
      <c r="FH5" s="2">
        <v>0.9952763</v>
      </c>
      <c r="FI5" s="2">
        <v>0.99630399999999997</v>
      </c>
      <c r="FJ5" s="2">
        <v>5.1212199999999999E-2</v>
      </c>
      <c r="FK5" s="2">
        <v>0.36042109999999999</v>
      </c>
      <c r="FL5" s="2">
        <v>5.7595800000000003E-2</v>
      </c>
      <c r="FM5" s="2">
        <v>0.83588669999999998</v>
      </c>
      <c r="FN5" s="2">
        <v>4.7199499999999998E-2</v>
      </c>
      <c r="FO5" s="2">
        <v>3.1353699999999998E-2</v>
      </c>
      <c r="FP5" s="2">
        <v>8.8499999999999995E-2</v>
      </c>
      <c r="FQ5" s="2">
        <v>1.2822200000000001E-2</v>
      </c>
      <c r="FR5" s="2">
        <v>1.1398800000000001E-2</v>
      </c>
      <c r="FS5" s="2">
        <v>3.3978000000000001E-2</v>
      </c>
      <c r="FT5" s="2">
        <v>2.4218400000000001E-2</v>
      </c>
      <c r="FU5" s="2">
        <v>2.4129299999999999E-2</v>
      </c>
      <c r="FV5" s="2">
        <v>7.4932100000000001E-2</v>
      </c>
      <c r="FW5" s="2">
        <v>8.7593400000000002E-2</v>
      </c>
      <c r="FX5" s="2">
        <v>3.1377599999999999E-2</v>
      </c>
      <c r="FY5" s="2">
        <v>4.13976E-2</v>
      </c>
      <c r="FZ5" s="2">
        <v>3.73946E-2</v>
      </c>
      <c r="GA5" s="2">
        <v>5.3516399999999999E-2</v>
      </c>
      <c r="GB5" s="2">
        <v>1.13828E-2</v>
      </c>
      <c r="GC5" s="2">
        <v>9.6953999999999999E-3</v>
      </c>
      <c r="GD5" s="2">
        <v>1.15207E-2</v>
      </c>
      <c r="GE5" s="2">
        <v>4.7236999999999999E-3</v>
      </c>
      <c r="GF5" s="2">
        <v>3.6960000000000001E-3</v>
      </c>
      <c r="GG5" s="2">
        <v>1.945946</v>
      </c>
      <c r="GH5" s="2">
        <v>2.6317400000000001E-2</v>
      </c>
      <c r="GI5" s="2">
        <v>0.1852164</v>
      </c>
      <c r="GJ5" s="2">
        <v>2.95978E-2</v>
      </c>
      <c r="GK5" s="2">
        <v>0.42955290000000002</v>
      </c>
      <c r="GL5" s="2">
        <v>2.42553E-2</v>
      </c>
      <c r="GM5" s="2">
        <v>1.61123E-2</v>
      </c>
      <c r="GN5" s="2">
        <v>4.5479100000000001E-2</v>
      </c>
      <c r="GO5" s="2">
        <v>6.5891999999999999E-3</v>
      </c>
      <c r="GP5" s="2">
        <v>5.8577000000000004E-3</v>
      </c>
      <c r="GQ5" s="2">
        <v>1.7460900000000001E-2</v>
      </c>
      <c r="GR5" s="2">
        <v>1.2445599999999999E-2</v>
      </c>
      <c r="GS5" s="2">
        <v>1.2399800000000001E-2</v>
      </c>
      <c r="GT5" s="2">
        <v>3.8506800000000001E-2</v>
      </c>
      <c r="GU5" s="2">
        <v>4.5013299999999999E-2</v>
      </c>
      <c r="GV5" s="2">
        <v>1.6124599999999999E-2</v>
      </c>
      <c r="GW5" s="2">
        <v>2.1273799999999999E-2</v>
      </c>
      <c r="GX5" s="2">
        <v>1.92167E-2</v>
      </c>
      <c r="GY5" s="2">
        <v>2.7501500000000002E-2</v>
      </c>
      <c r="GZ5" s="2">
        <v>5.8494999999999997E-3</v>
      </c>
      <c r="HA5" s="2">
        <v>4.9823999999999997E-3</v>
      </c>
      <c r="HB5" s="2">
        <v>5.9204000000000001E-3</v>
      </c>
      <c r="HC5" s="2">
        <v>2.4274000000000001E-3</v>
      </c>
      <c r="HD5" s="2">
        <v>1.8993E-3</v>
      </c>
      <c r="HE5" s="2">
        <v>1</v>
      </c>
      <c r="HF5" s="2">
        <v>5.4750000000000003E-4</v>
      </c>
      <c r="HG5" s="2">
        <v>1.0300000000000001E-3</v>
      </c>
      <c r="HH5" s="2">
        <v>1.861E-4</v>
      </c>
      <c r="HI5" s="3">
        <v>9.8700000000000004E-6</v>
      </c>
      <c r="HJ5" s="2">
        <v>3.7211000000000002E-3</v>
      </c>
      <c r="HK5" s="2">
        <v>3.5769999999999999E-3</v>
      </c>
      <c r="HL5" s="2">
        <v>2.4894000000000001E-3</v>
      </c>
      <c r="HM5" s="2">
        <v>3.4093000000000001E-3</v>
      </c>
      <c r="HN5" s="2">
        <v>7.605E-4</v>
      </c>
      <c r="HO5" s="2">
        <v>7.8467999999999993E-3</v>
      </c>
      <c r="HP5" s="2">
        <v>6.4121999999999998E-3</v>
      </c>
      <c r="HQ5" s="2">
        <v>7.4189E-3</v>
      </c>
      <c r="HR5" s="2">
        <v>5.6762000000000002E-3</v>
      </c>
      <c r="HS5" s="2">
        <v>3.8511000000000001E-3</v>
      </c>
      <c r="HT5" s="2">
        <v>3.5152E-3</v>
      </c>
      <c r="HU5" s="2">
        <v>4.1329000000000001E-3</v>
      </c>
      <c r="HV5" s="2">
        <v>1.2156200000000001E-2</v>
      </c>
      <c r="HW5" s="2">
        <v>1.4568999999999999E-3</v>
      </c>
      <c r="HX5" s="2">
        <v>5.7678E-3</v>
      </c>
      <c r="HY5" s="2">
        <v>1.2861999999999999E-3</v>
      </c>
      <c r="HZ5" s="2">
        <v>3.5019000000000001E-3</v>
      </c>
      <c r="IA5" s="2">
        <v>1.5085000000000001E-3</v>
      </c>
      <c r="IB5" s="2">
        <v>8.6490000000000004E-4</v>
      </c>
      <c r="IC5" s="2">
        <v>8.1126599999999993E-2</v>
      </c>
    </row>
    <row r="6" spans="1:237" s="2" customFormat="1" x14ac:dyDescent="0.2">
      <c r="A6" s="2">
        <v>1</v>
      </c>
      <c r="B6" s="2">
        <v>2016</v>
      </c>
      <c r="C6" s="2" t="s">
        <v>237</v>
      </c>
      <c r="D6" s="2">
        <v>0.48</v>
      </c>
      <c r="E6" s="2">
        <v>338.06</v>
      </c>
      <c r="F6" s="2">
        <v>99.7</v>
      </c>
      <c r="G6" s="2">
        <v>24.29</v>
      </c>
      <c r="H6" s="2">
        <v>42.4</v>
      </c>
      <c r="I6" s="2">
        <v>6.68</v>
      </c>
      <c r="J6" s="2">
        <v>0.67</v>
      </c>
      <c r="K6" s="2">
        <v>6.06</v>
      </c>
      <c r="L6" s="2">
        <v>77.7</v>
      </c>
      <c r="M6" s="2">
        <v>243.1</v>
      </c>
      <c r="N6" s="2">
        <v>-26.36</v>
      </c>
      <c r="O6" s="2">
        <v>22310</v>
      </c>
      <c r="P6" s="2">
        <v>17329</v>
      </c>
      <c r="Q6" s="2">
        <v>80.071150000000003</v>
      </c>
      <c r="R6" s="2">
        <v>67128.990000000005</v>
      </c>
      <c r="S6" s="2">
        <v>61118.84</v>
      </c>
      <c r="T6" s="2">
        <v>31042.13</v>
      </c>
      <c r="U6" s="2">
        <v>19040000</v>
      </c>
      <c r="V6" s="2">
        <v>256.72343999999998</v>
      </c>
      <c r="W6" s="2">
        <v>220.76288</v>
      </c>
      <c r="X6" s="2">
        <v>6.8000000000000005E-2</v>
      </c>
      <c r="Y6" s="2">
        <v>43.8</v>
      </c>
      <c r="Z6" s="2">
        <v>43.48</v>
      </c>
      <c r="AA6" s="2">
        <v>1.8291999999999999E-2</v>
      </c>
      <c r="AB6" s="2">
        <v>5.5196999999999998E-3</v>
      </c>
      <c r="AC6" s="2">
        <v>4.4007999999999999E-3</v>
      </c>
      <c r="AD6" s="2">
        <v>2.48E-5</v>
      </c>
      <c r="AE6" s="2">
        <v>0.1051532</v>
      </c>
      <c r="AF6" s="2">
        <v>0.25447310000000001</v>
      </c>
      <c r="AG6" s="2">
        <v>4.9480799999999998E-2</v>
      </c>
      <c r="AH6" s="2">
        <v>0.58780549999999998</v>
      </c>
      <c r="AI6" s="2">
        <v>1.23728E-2</v>
      </c>
      <c r="AJ6" s="2">
        <v>0.49942530000000002</v>
      </c>
      <c r="AK6" s="2">
        <v>0.5782697</v>
      </c>
      <c r="AL6" s="2">
        <v>0.48925039999999997</v>
      </c>
      <c r="AM6" s="2">
        <v>0.13908690000000001</v>
      </c>
      <c r="AN6" s="2">
        <v>7.9085699999999995E-2</v>
      </c>
      <c r="AO6" s="2">
        <v>0.23472399999999999</v>
      </c>
      <c r="AP6" s="2">
        <v>0.1950181</v>
      </c>
      <c r="AQ6" s="2">
        <v>0.63258789999999998</v>
      </c>
      <c r="AR6" s="2">
        <v>5.29747E-2</v>
      </c>
      <c r="AS6" s="2">
        <v>0.98962070000000002</v>
      </c>
      <c r="AT6" s="2">
        <v>0.17663039999999999</v>
      </c>
      <c r="AU6" s="2">
        <v>0.59293549999999995</v>
      </c>
      <c r="AV6" s="2">
        <v>0.67183740000000003</v>
      </c>
      <c r="AW6" s="2">
        <v>0.38392860000000001</v>
      </c>
      <c r="AX6" s="2">
        <v>102.6525</v>
      </c>
      <c r="AY6" s="2">
        <v>1.7819999999999999E-4</v>
      </c>
      <c r="AZ6" s="2">
        <v>9.5262170000000008</v>
      </c>
      <c r="BA6" s="2">
        <v>5.7939999999999999E-4</v>
      </c>
      <c r="BB6" s="2">
        <v>64.408259999999999</v>
      </c>
      <c r="BC6" s="2">
        <v>6.8300000000000007E-5</v>
      </c>
      <c r="BD6" s="2">
        <v>1.3111459999999999</v>
      </c>
      <c r="BE6" s="2">
        <v>1.8899999999999999E-5</v>
      </c>
      <c r="BF6" s="2">
        <v>59.673160000000003</v>
      </c>
      <c r="BG6" s="2">
        <v>1.7622E-3</v>
      </c>
      <c r="BH6" s="2">
        <v>135.70240000000001</v>
      </c>
      <c r="BI6" s="2">
        <v>1.8752E-3</v>
      </c>
      <c r="BJ6" s="2">
        <v>70.235169999999997</v>
      </c>
      <c r="BK6" s="2">
        <v>7.0450000000000005E-4</v>
      </c>
      <c r="BL6" s="2">
        <v>191.61189999999999</v>
      </c>
      <c r="BM6" s="2">
        <v>3.0677E-3</v>
      </c>
      <c r="BN6" s="2">
        <v>59.389380000000003</v>
      </c>
      <c r="BO6" s="2">
        <v>2.0829999999999999E-4</v>
      </c>
      <c r="BP6" s="2">
        <v>92.861720000000005</v>
      </c>
      <c r="BQ6" s="2">
        <v>5.3781999999999996E-3</v>
      </c>
      <c r="BR6" s="2">
        <v>115.9122</v>
      </c>
      <c r="BS6" s="2">
        <v>4.9889000000000001E-3</v>
      </c>
      <c r="BT6" s="2">
        <v>101.9873</v>
      </c>
      <c r="BU6" s="2">
        <v>4.7971999999999997E-3</v>
      </c>
      <c r="BV6" s="2">
        <v>45.70926</v>
      </c>
      <c r="BW6" s="2">
        <v>3.0428999999999999E-3</v>
      </c>
      <c r="BX6" s="2">
        <v>35.596330000000002</v>
      </c>
      <c r="BY6" s="2">
        <v>2.2217000000000001E-3</v>
      </c>
      <c r="BZ6" s="2">
        <v>102.7726</v>
      </c>
      <c r="CA6" s="2">
        <v>2.2839000000000002E-3</v>
      </c>
      <c r="CB6" s="2">
        <v>94.807329999999993</v>
      </c>
      <c r="CC6" s="2">
        <v>2.0569999999999998E-3</v>
      </c>
      <c r="CD6" s="2">
        <v>162.56229999999999</v>
      </c>
      <c r="CE6" s="2">
        <v>3.8914000000000002E-3</v>
      </c>
      <c r="CF6" s="2">
        <v>114.99509999999999</v>
      </c>
      <c r="CG6" s="2">
        <v>4.6069999999999998E-4</v>
      </c>
      <c r="CH6" s="2">
        <v>212.60550000000001</v>
      </c>
      <c r="CI6" s="2">
        <v>4.6547000000000003E-3</v>
      </c>
      <c r="CJ6" s="2">
        <v>204.26339999999999</v>
      </c>
      <c r="CK6" s="2">
        <v>8.6470000000000004E-4</v>
      </c>
      <c r="CL6" s="2">
        <v>206.73349999999999</v>
      </c>
      <c r="CM6" s="2">
        <v>2.8681000000000002E-3</v>
      </c>
      <c r="CN6" s="2">
        <v>245.75360000000001</v>
      </c>
      <c r="CO6" s="2">
        <v>2.7338000000000002E-3</v>
      </c>
      <c r="CP6" s="2">
        <v>276.04289999999997</v>
      </c>
      <c r="CQ6" s="2">
        <v>1.3908E-3</v>
      </c>
      <c r="CR6" s="2">
        <v>341</v>
      </c>
      <c r="CS6" s="2">
        <v>-1.5383E-3</v>
      </c>
      <c r="CT6" s="2">
        <v>-4.3187E-3</v>
      </c>
      <c r="CU6" s="2">
        <v>-6.5530000000000004E-4</v>
      </c>
      <c r="CV6" s="2">
        <v>-2.0589999999999999E-4</v>
      </c>
      <c r="CW6" s="2">
        <v>-1.11742E-2</v>
      </c>
      <c r="CX6" s="2">
        <v>-1.17746E-2</v>
      </c>
      <c r="CY6" s="2">
        <v>-5.1133000000000003E-3</v>
      </c>
      <c r="CZ6" s="2">
        <v>-1.7752199999999999E-2</v>
      </c>
      <c r="DA6" s="2">
        <v>-1.7658999999999999E-3</v>
      </c>
      <c r="DB6" s="2">
        <v>-2.8103099999999999E-2</v>
      </c>
      <c r="DC6" s="2">
        <v>-2.6443700000000001E-2</v>
      </c>
      <c r="DD6" s="2">
        <v>-2.5615599999999999E-2</v>
      </c>
      <c r="DE6" s="2">
        <v>-1.7633200000000002E-2</v>
      </c>
      <c r="DF6" s="2">
        <v>-1.35736E-2</v>
      </c>
      <c r="DG6" s="2">
        <v>-1.38905E-2</v>
      </c>
      <c r="DH6" s="2">
        <v>-1.27256E-2</v>
      </c>
      <c r="DI6" s="2">
        <v>-2.15931E-2</v>
      </c>
      <c r="DJ6" s="2">
        <v>-3.5392000000000002E-3</v>
      </c>
      <c r="DK6" s="2">
        <v>-2.4995300000000002E-2</v>
      </c>
      <c r="DL6" s="2">
        <v>-6.0990000000000003E-3</v>
      </c>
      <c r="DM6" s="2">
        <v>-1.6790200000000002E-2</v>
      </c>
      <c r="DN6" s="2">
        <v>-1.6135E-2</v>
      </c>
      <c r="DO6" s="2">
        <v>-9.1486999999999992E-3</v>
      </c>
      <c r="DP6" s="2">
        <v>-5.5332189999999999</v>
      </c>
      <c r="DQ6" s="2">
        <v>-3.729949</v>
      </c>
      <c r="DR6" s="2">
        <v>-5.4959910000000001</v>
      </c>
      <c r="DS6" s="2">
        <v>-0.95708979999999999</v>
      </c>
      <c r="DT6" s="2">
        <v>-5.5566199999999997</v>
      </c>
      <c r="DU6" s="2">
        <v>-5.6490320000000001</v>
      </c>
      <c r="DV6" s="2">
        <v>-5.3157610000000002</v>
      </c>
      <c r="DW6" s="2">
        <v>-5.7571050000000001</v>
      </c>
      <c r="DX6" s="2">
        <v>-5.7654059999999996</v>
      </c>
      <c r="DY6" s="2">
        <v>-5.6337270000000004</v>
      </c>
      <c r="DZ6" s="2">
        <v>-5.6906439999999998</v>
      </c>
      <c r="EA6" s="2">
        <v>-5.6911630000000004</v>
      </c>
      <c r="EB6" s="2">
        <v>-5.3948869999999998</v>
      </c>
      <c r="EC6" s="2">
        <v>-5.3210480000000002</v>
      </c>
      <c r="ED6" s="2">
        <v>-5.648892</v>
      </c>
      <c r="EE6" s="2">
        <v>-5.5904559999999996</v>
      </c>
      <c r="EF6" s="2">
        <v>-5.6138009999999996</v>
      </c>
      <c r="EG6" s="2">
        <v>-5.519781</v>
      </c>
      <c r="EH6" s="2">
        <v>-5.7654990000000002</v>
      </c>
      <c r="EI6" s="2">
        <v>-5.7753399999999999</v>
      </c>
      <c r="EJ6" s="2">
        <v>-5.7646949999999997</v>
      </c>
      <c r="EK6" s="2">
        <v>-5.804335</v>
      </c>
      <c r="EL6" s="2">
        <v>-5.8103280000000002</v>
      </c>
      <c r="EM6" s="2">
        <v>0.94878779999999996</v>
      </c>
      <c r="EN6" s="2">
        <v>0.63957889999999995</v>
      </c>
      <c r="EO6" s="2">
        <v>0.94240420000000003</v>
      </c>
      <c r="EP6" s="2">
        <v>0.16411339999999999</v>
      </c>
      <c r="EQ6" s="2">
        <v>0.95280050000000005</v>
      </c>
      <c r="ER6" s="2">
        <v>0.96864629999999996</v>
      </c>
      <c r="ES6" s="2">
        <v>0.91149999999999998</v>
      </c>
      <c r="ET6" s="2">
        <v>0.98717779999999999</v>
      </c>
      <c r="EU6" s="2">
        <v>0.98860119999999996</v>
      </c>
      <c r="EV6" s="2">
        <v>0.96602200000000005</v>
      </c>
      <c r="EW6" s="2">
        <v>0.97578160000000003</v>
      </c>
      <c r="EX6" s="2">
        <v>0.97587069999999998</v>
      </c>
      <c r="EY6" s="2">
        <v>0.92506790000000005</v>
      </c>
      <c r="EZ6" s="2">
        <v>0.91240659999999996</v>
      </c>
      <c r="FA6" s="2">
        <v>0.96862239999999999</v>
      </c>
      <c r="FB6" s="2">
        <v>0.95860239999999997</v>
      </c>
      <c r="FC6" s="2">
        <v>0.96260540000000006</v>
      </c>
      <c r="FD6" s="2">
        <v>0.94648359999999998</v>
      </c>
      <c r="FE6" s="2">
        <v>0.98861719999999997</v>
      </c>
      <c r="FF6" s="2">
        <v>0.99030459999999998</v>
      </c>
      <c r="FG6" s="2">
        <v>0.98847929999999995</v>
      </c>
      <c r="FH6" s="2">
        <v>0.9952763</v>
      </c>
      <c r="FI6" s="2">
        <v>0.99630399999999997</v>
      </c>
      <c r="FJ6" s="2">
        <v>5.1212199999999999E-2</v>
      </c>
      <c r="FK6" s="2">
        <v>0.36042109999999999</v>
      </c>
      <c r="FL6" s="2">
        <v>5.7595800000000003E-2</v>
      </c>
      <c r="FM6" s="2">
        <v>0.83588669999999998</v>
      </c>
      <c r="FN6" s="2">
        <v>4.7199499999999998E-2</v>
      </c>
      <c r="FO6" s="2">
        <v>3.1353699999999998E-2</v>
      </c>
      <c r="FP6" s="2">
        <v>8.8499999999999995E-2</v>
      </c>
      <c r="FQ6" s="2">
        <v>1.2822200000000001E-2</v>
      </c>
      <c r="FR6" s="2">
        <v>1.1398800000000001E-2</v>
      </c>
      <c r="FS6" s="2">
        <v>3.3978000000000001E-2</v>
      </c>
      <c r="FT6" s="2">
        <v>2.4218400000000001E-2</v>
      </c>
      <c r="FU6" s="2">
        <v>2.4129299999999999E-2</v>
      </c>
      <c r="FV6" s="2">
        <v>7.4932100000000001E-2</v>
      </c>
      <c r="FW6" s="2">
        <v>8.7593400000000002E-2</v>
      </c>
      <c r="FX6" s="2">
        <v>3.1377599999999999E-2</v>
      </c>
      <c r="FY6" s="2">
        <v>4.13976E-2</v>
      </c>
      <c r="FZ6" s="2">
        <v>3.73946E-2</v>
      </c>
      <c r="GA6" s="2">
        <v>5.3516399999999999E-2</v>
      </c>
      <c r="GB6" s="2">
        <v>1.13828E-2</v>
      </c>
      <c r="GC6" s="2">
        <v>9.6953999999999999E-3</v>
      </c>
      <c r="GD6" s="2">
        <v>1.15207E-2</v>
      </c>
      <c r="GE6" s="2">
        <v>4.7236999999999999E-3</v>
      </c>
      <c r="GF6" s="2">
        <v>3.6960000000000001E-3</v>
      </c>
      <c r="GG6" s="2">
        <v>1.945946</v>
      </c>
      <c r="GH6" s="2">
        <v>2.6317400000000001E-2</v>
      </c>
      <c r="GI6" s="2">
        <v>0.1852164</v>
      </c>
      <c r="GJ6" s="2">
        <v>2.95978E-2</v>
      </c>
      <c r="GK6" s="2">
        <v>0.42955290000000002</v>
      </c>
      <c r="GL6" s="2">
        <v>2.42553E-2</v>
      </c>
      <c r="GM6" s="2">
        <v>1.61123E-2</v>
      </c>
      <c r="GN6" s="2">
        <v>4.5479100000000001E-2</v>
      </c>
      <c r="GO6" s="2">
        <v>6.5891999999999999E-3</v>
      </c>
      <c r="GP6" s="2">
        <v>5.8577000000000004E-3</v>
      </c>
      <c r="GQ6" s="2">
        <v>1.7460900000000001E-2</v>
      </c>
      <c r="GR6" s="2">
        <v>1.2445599999999999E-2</v>
      </c>
      <c r="GS6" s="2">
        <v>1.2399800000000001E-2</v>
      </c>
      <c r="GT6" s="2">
        <v>3.8506800000000001E-2</v>
      </c>
      <c r="GU6" s="2">
        <v>4.5013299999999999E-2</v>
      </c>
      <c r="GV6" s="2">
        <v>1.6124599999999999E-2</v>
      </c>
      <c r="GW6" s="2">
        <v>2.1273799999999999E-2</v>
      </c>
      <c r="GX6" s="2">
        <v>1.92167E-2</v>
      </c>
      <c r="GY6" s="2">
        <v>2.7501500000000002E-2</v>
      </c>
      <c r="GZ6" s="2">
        <v>5.8494999999999997E-3</v>
      </c>
      <c r="HA6" s="2">
        <v>4.9823999999999997E-3</v>
      </c>
      <c r="HB6" s="2">
        <v>5.9204000000000001E-3</v>
      </c>
      <c r="HC6" s="2">
        <v>2.4274000000000001E-3</v>
      </c>
      <c r="HD6" s="2">
        <v>1.8993E-3</v>
      </c>
      <c r="HE6" s="2">
        <v>1</v>
      </c>
      <c r="HF6" s="2">
        <v>4.8139999999999999E-4</v>
      </c>
      <c r="HG6" s="2">
        <v>1.0223000000000001E-3</v>
      </c>
      <c r="HH6" s="2">
        <v>1.303E-4</v>
      </c>
      <c r="HI6" s="2">
        <v>1.0699999999999999E-5</v>
      </c>
      <c r="HJ6" s="2">
        <v>2.5504999999999998E-3</v>
      </c>
      <c r="HK6" s="2">
        <v>4.1000999999999998E-3</v>
      </c>
      <c r="HL6" s="2">
        <v>2.2503000000000002E-3</v>
      </c>
      <c r="HM6" s="2">
        <v>3.8731999999999998E-3</v>
      </c>
      <c r="HN6" s="2">
        <v>7.25E-5</v>
      </c>
      <c r="HO6" s="2">
        <v>8.7203999999999997E-3</v>
      </c>
      <c r="HP6" s="2">
        <v>7.1969E-3</v>
      </c>
      <c r="HQ6" s="2">
        <v>6.0666000000000001E-3</v>
      </c>
      <c r="HR6" s="2">
        <v>5.3558E-3</v>
      </c>
      <c r="HS6" s="2">
        <v>3.5599E-3</v>
      </c>
      <c r="HT6" s="2">
        <v>3.7848000000000001E-3</v>
      </c>
      <c r="HU6" s="2">
        <v>4.1488000000000002E-3</v>
      </c>
      <c r="HV6" s="2">
        <v>1.2156200000000001E-2</v>
      </c>
      <c r="HW6" s="2">
        <v>1.4568999999999999E-3</v>
      </c>
      <c r="HX6" s="2">
        <v>5.7888000000000002E-3</v>
      </c>
      <c r="HY6" s="2">
        <v>8.8000000000000003E-4</v>
      </c>
      <c r="HZ6" s="2">
        <v>3.5103999999999999E-3</v>
      </c>
      <c r="IA6" s="2">
        <v>1.6308E-3</v>
      </c>
      <c r="IB6" s="2">
        <v>7.2920000000000005E-4</v>
      </c>
      <c r="IC6" s="2">
        <v>7.9477000000000006E-2</v>
      </c>
    </row>
    <row r="7" spans="1:237" s="2" customFormat="1" x14ac:dyDescent="0.2">
      <c r="A7" s="2">
        <v>1</v>
      </c>
      <c r="B7" s="2">
        <v>2017</v>
      </c>
      <c r="C7" s="2" t="s">
        <v>237</v>
      </c>
      <c r="D7" s="2">
        <v>0.41</v>
      </c>
      <c r="E7" s="2">
        <v>308.32</v>
      </c>
      <c r="F7" s="2">
        <v>96.2</v>
      </c>
      <c r="G7" s="2">
        <v>18.93</v>
      </c>
      <c r="H7" s="2">
        <v>42.13</v>
      </c>
      <c r="I7" s="2">
        <v>6.25</v>
      </c>
      <c r="J7" s="2">
        <v>0.7</v>
      </c>
      <c r="K7" s="2">
        <v>6.7</v>
      </c>
      <c r="L7" s="2">
        <v>70.8</v>
      </c>
      <c r="M7" s="2">
        <v>245.4</v>
      </c>
      <c r="N7" s="2">
        <v>1.61</v>
      </c>
      <c r="O7" s="2">
        <v>24240</v>
      </c>
      <c r="P7" s="2">
        <v>18810</v>
      </c>
      <c r="Q7" s="2">
        <v>72.385999999999996</v>
      </c>
      <c r="R7" s="2">
        <v>60753.37</v>
      </c>
      <c r="S7" s="2">
        <v>58165.65</v>
      </c>
      <c r="T7" s="2">
        <v>32976.99</v>
      </c>
      <c r="U7" s="2">
        <v>19070000</v>
      </c>
      <c r="V7" s="2">
        <v>257.45049999999998</v>
      </c>
      <c r="W7" s="2">
        <v>214.49229</v>
      </c>
      <c r="X7" s="2">
        <v>7.3999999999999996E-2</v>
      </c>
      <c r="Y7" s="2">
        <v>43.8</v>
      </c>
      <c r="Z7" s="2">
        <v>43.48</v>
      </c>
      <c r="AA7" s="2">
        <v>1.5816199999999999E-2</v>
      </c>
      <c r="AB7" s="2">
        <v>4.0672E-3</v>
      </c>
      <c r="AC7" s="2">
        <v>2.2445999999999998E-3</v>
      </c>
      <c r="AD7" s="2">
        <v>2.4700000000000001E-5</v>
      </c>
      <c r="AE7" s="2">
        <v>9.3624499999999999E-2</v>
      </c>
      <c r="AF7" s="2">
        <v>0.29688530000000002</v>
      </c>
      <c r="AG7" s="2">
        <v>4.5058300000000003E-2</v>
      </c>
      <c r="AH7" s="2">
        <v>0.60016599999999998</v>
      </c>
      <c r="AI7" s="2">
        <v>0.12621080000000001</v>
      </c>
      <c r="AJ7" s="2">
        <v>0.55488820000000005</v>
      </c>
      <c r="AK7" s="2">
        <v>0.63978069999999998</v>
      </c>
      <c r="AL7" s="2">
        <v>0.3906599</v>
      </c>
      <c r="AM7" s="2">
        <v>0.1230749</v>
      </c>
      <c r="AN7" s="2">
        <v>7.43061E-2</v>
      </c>
      <c r="AO7" s="2">
        <v>0.25248710000000002</v>
      </c>
      <c r="AP7" s="2">
        <v>0.19533739999999999</v>
      </c>
      <c r="AQ7" s="2">
        <v>0.63258789999999998</v>
      </c>
      <c r="AR7" s="2">
        <v>5.29747E-2</v>
      </c>
      <c r="AS7" s="2">
        <v>0.99241520000000005</v>
      </c>
      <c r="AT7" s="2">
        <v>0.13586960000000001</v>
      </c>
      <c r="AU7" s="2">
        <v>0.58893969999999995</v>
      </c>
      <c r="AV7" s="2">
        <v>0.70060520000000004</v>
      </c>
      <c r="AW7" s="2">
        <v>0.33035710000000001</v>
      </c>
      <c r="AX7" s="2">
        <v>102.6525</v>
      </c>
      <c r="AY7" s="2">
        <v>1.5410000000000001E-4</v>
      </c>
      <c r="AZ7" s="2">
        <v>9.5262170000000008</v>
      </c>
      <c r="BA7" s="2">
        <v>4.2690000000000002E-4</v>
      </c>
      <c r="BB7" s="2">
        <v>64.408259999999999</v>
      </c>
      <c r="BC7" s="2">
        <v>3.4900000000000001E-5</v>
      </c>
      <c r="BD7" s="2">
        <v>1.3111459999999999</v>
      </c>
      <c r="BE7" s="2">
        <v>1.88E-5</v>
      </c>
      <c r="BF7" s="2">
        <v>59.673160000000003</v>
      </c>
      <c r="BG7" s="2">
        <v>1.5690000000000001E-3</v>
      </c>
      <c r="BH7" s="2">
        <v>135.70240000000001</v>
      </c>
      <c r="BI7" s="2">
        <v>2.1878000000000002E-3</v>
      </c>
      <c r="BJ7" s="2">
        <v>70.235169999999997</v>
      </c>
      <c r="BK7" s="2">
        <v>6.4150000000000003E-4</v>
      </c>
      <c r="BL7" s="2">
        <v>191.61189999999999</v>
      </c>
      <c r="BM7" s="2">
        <v>3.1321999999999999E-3</v>
      </c>
      <c r="BN7" s="2">
        <v>59.389380000000003</v>
      </c>
      <c r="BO7" s="2">
        <v>2.1251E-3</v>
      </c>
      <c r="BP7" s="2">
        <v>92.861720000000005</v>
      </c>
      <c r="BQ7" s="2">
        <v>5.9753999999999996E-3</v>
      </c>
      <c r="BR7" s="2">
        <v>115.9122</v>
      </c>
      <c r="BS7" s="2">
        <v>5.5195000000000001E-3</v>
      </c>
      <c r="BT7" s="2">
        <v>101.9873</v>
      </c>
      <c r="BU7" s="2">
        <v>3.8305000000000001E-3</v>
      </c>
      <c r="BV7" s="2">
        <v>45.70926</v>
      </c>
      <c r="BW7" s="2">
        <v>2.6925999999999999E-3</v>
      </c>
      <c r="BX7" s="2">
        <v>35.596330000000002</v>
      </c>
      <c r="BY7" s="2">
        <v>2.0874999999999999E-3</v>
      </c>
      <c r="BZ7" s="2">
        <v>102.7726</v>
      </c>
      <c r="CA7" s="2">
        <v>2.4567999999999999E-3</v>
      </c>
      <c r="CB7" s="2">
        <v>94.807329999999993</v>
      </c>
      <c r="CC7" s="2">
        <v>2.0604E-3</v>
      </c>
      <c r="CD7" s="2">
        <v>162.56229999999999</v>
      </c>
      <c r="CE7" s="2">
        <v>3.8914000000000002E-3</v>
      </c>
      <c r="CF7" s="2">
        <v>114.99509999999999</v>
      </c>
      <c r="CG7" s="2">
        <v>4.6069999999999998E-4</v>
      </c>
      <c r="CH7" s="2">
        <v>212.60550000000001</v>
      </c>
      <c r="CI7" s="2">
        <v>4.6679E-3</v>
      </c>
      <c r="CJ7" s="2">
        <v>204.26339999999999</v>
      </c>
      <c r="CK7" s="2">
        <v>6.6520000000000001E-4</v>
      </c>
      <c r="CL7" s="2">
        <v>206.73349999999999</v>
      </c>
      <c r="CM7" s="2">
        <v>2.8487999999999999E-3</v>
      </c>
      <c r="CN7" s="2">
        <v>245.75360000000001</v>
      </c>
      <c r="CO7" s="2">
        <v>2.8508000000000001E-3</v>
      </c>
      <c r="CP7" s="2">
        <v>276.04289999999997</v>
      </c>
      <c r="CQ7" s="2">
        <v>1.1968E-3</v>
      </c>
      <c r="CR7" s="2">
        <v>341</v>
      </c>
      <c r="CS7" s="2">
        <v>-1.3525E-3</v>
      </c>
      <c r="CT7" s="2">
        <v>-3.3126000000000002E-3</v>
      </c>
      <c r="CU7" s="2">
        <v>-3.5770000000000002E-4</v>
      </c>
      <c r="CV7" s="2">
        <v>-2.0469999999999999E-4</v>
      </c>
      <c r="CW7" s="2">
        <v>-1.0131299999999999E-2</v>
      </c>
      <c r="CX7" s="2">
        <v>-1.33998E-2</v>
      </c>
      <c r="CY7" s="2">
        <v>-4.7162999999999997E-3</v>
      </c>
      <c r="CZ7" s="2">
        <v>-1.8060300000000001E-2</v>
      </c>
      <c r="DA7" s="2">
        <v>-1.30779E-2</v>
      </c>
      <c r="DB7" s="2">
        <v>-3.0594799999999998E-2</v>
      </c>
      <c r="DC7" s="2">
        <v>-2.8698600000000001E-2</v>
      </c>
      <c r="DD7" s="2">
        <v>-2.13157E-2</v>
      </c>
      <c r="DE7" s="2">
        <v>-1.5932600000000002E-2</v>
      </c>
      <c r="DF7" s="2">
        <v>-1.28834E-2</v>
      </c>
      <c r="DG7" s="2">
        <v>-1.47624E-2</v>
      </c>
      <c r="DH7" s="2">
        <v>-1.27431E-2</v>
      </c>
      <c r="DI7" s="2">
        <v>-2.15931E-2</v>
      </c>
      <c r="DJ7" s="2">
        <v>-3.5392000000000002E-3</v>
      </c>
      <c r="DK7" s="2">
        <v>-2.5052700000000001E-2</v>
      </c>
      <c r="DL7" s="2">
        <v>-4.8659999999999997E-3</v>
      </c>
      <c r="DM7" s="2">
        <v>-1.6696300000000001E-2</v>
      </c>
      <c r="DN7" s="2">
        <v>-1.67063E-2</v>
      </c>
      <c r="DO7" s="2">
        <v>-8.0520000000000001E-3</v>
      </c>
      <c r="DP7" s="2">
        <v>-5.5332189999999999</v>
      </c>
      <c r="DQ7" s="2">
        <v>-3.729949</v>
      </c>
      <c r="DR7" s="2">
        <v>-5.4959910000000001</v>
      </c>
      <c r="DS7" s="2">
        <v>-0.95708979999999999</v>
      </c>
      <c r="DT7" s="2">
        <v>-5.5566199999999997</v>
      </c>
      <c r="DU7" s="2">
        <v>-5.6490320000000001</v>
      </c>
      <c r="DV7" s="2">
        <v>-5.3157610000000002</v>
      </c>
      <c r="DW7" s="2">
        <v>-5.7571050000000001</v>
      </c>
      <c r="DX7" s="2">
        <v>-5.7654059999999996</v>
      </c>
      <c r="DY7" s="2">
        <v>-5.6337270000000004</v>
      </c>
      <c r="DZ7" s="2">
        <v>-5.6906439999999998</v>
      </c>
      <c r="EA7" s="2">
        <v>-5.6911630000000004</v>
      </c>
      <c r="EB7" s="2">
        <v>-5.3948869999999998</v>
      </c>
      <c r="EC7" s="2">
        <v>-5.3210480000000002</v>
      </c>
      <c r="ED7" s="2">
        <v>-5.648892</v>
      </c>
      <c r="EE7" s="2">
        <v>-5.5904559999999996</v>
      </c>
      <c r="EF7" s="2">
        <v>-5.6138009999999996</v>
      </c>
      <c r="EG7" s="2">
        <v>-5.519781</v>
      </c>
      <c r="EH7" s="2">
        <v>-5.7654990000000002</v>
      </c>
      <c r="EI7" s="2">
        <v>-5.7753399999999999</v>
      </c>
      <c r="EJ7" s="2">
        <v>-5.7646949999999997</v>
      </c>
      <c r="EK7" s="2">
        <v>-5.804335</v>
      </c>
      <c r="EL7" s="2">
        <v>-5.8103280000000002</v>
      </c>
      <c r="EM7" s="2">
        <v>0.94878779999999996</v>
      </c>
      <c r="EN7" s="2">
        <v>0.63957889999999995</v>
      </c>
      <c r="EO7" s="2">
        <v>0.94240420000000003</v>
      </c>
      <c r="EP7" s="2">
        <v>0.16411339999999999</v>
      </c>
      <c r="EQ7" s="2">
        <v>0.95280050000000005</v>
      </c>
      <c r="ER7" s="2">
        <v>0.96864629999999996</v>
      </c>
      <c r="ES7" s="2">
        <v>0.91149999999999998</v>
      </c>
      <c r="ET7" s="2">
        <v>0.98717779999999999</v>
      </c>
      <c r="EU7" s="2">
        <v>0.98860119999999996</v>
      </c>
      <c r="EV7" s="2">
        <v>0.96602200000000005</v>
      </c>
      <c r="EW7" s="2">
        <v>0.97578160000000003</v>
      </c>
      <c r="EX7" s="2">
        <v>0.97587069999999998</v>
      </c>
      <c r="EY7" s="2">
        <v>0.92506790000000005</v>
      </c>
      <c r="EZ7" s="2">
        <v>0.91240659999999996</v>
      </c>
      <c r="FA7" s="2">
        <v>0.96862239999999999</v>
      </c>
      <c r="FB7" s="2">
        <v>0.95860239999999997</v>
      </c>
      <c r="FC7" s="2">
        <v>0.96260540000000006</v>
      </c>
      <c r="FD7" s="2">
        <v>0.94648359999999998</v>
      </c>
      <c r="FE7" s="2">
        <v>0.98861719999999997</v>
      </c>
      <c r="FF7" s="2">
        <v>0.99030459999999998</v>
      </c>
      <c r="FG7" s="2">
        <v>0.98847929999999995</v>
      </c>
      <c r="FH7" s="2">
        <v>0.9952763</v>
      </c>
      <c r="FI7" s="2">
        <v>0.99630399999999997</v>
      </c>
      <c r="FJ7" s="2">
        <v>5.1212199999999999E-2</v>
      </c>
      <c r="FK7" s="2">
        <v>0.36042109999999999</v>
      </c>
      <c r="FL7" s="2">
        <v>5.7595800000000003E-2</v>
      </c>
      <c r="FM7" s="2">
        <v>0.83588669999999998</v>
      </c>
      <c r="FN7" s="2">
        <v>4.7199499999999998E-2</v>
      </c>
      <c r="FO7" s="2">
        <v>3.1353699999999998E-2</v>
      </c>
      <c r="FP7" s="2">
        <v>8.8499999999999995E-2</v>
      </c>
      <c r="FQ7" s="2">
        <v>1.2822200000000001E-2</v>
      </c>
      <c r="FR7" s="2">
        <v>1.1398800000000001E-2</v>
      </c>
      <c r="FS7" s="2">
        <v>3.3978000000000001E-2</v>
      </c>
      <c r="FT7" s="2">
        <v>2.4218400000000001E-2</v>
      </c>
      <c r="FU7" s="2">
        <v>2.4129299999999999E-2</v>
      </c>
      <c r="FV7" s="2">
        <v>7.4932100000000001E-2</v>
      </c>
      <c r="FW7" s="2">
        <v>8.7593400000000002E-2</v>
      </c>
      <c r="FX7" s="2">
        <v>3.1377599999999999E-2</v>
      </c>
      <c r="FY7" s="2">
        <v>4.13976E-2</v>
      </c>
      <c r="FZ7" s="2">
        <v>3.73946E-2</v>
      </c>
      <c r="GA7" s="2">
        <v>5.3516399999999999E-2</v>
      </c>
      <c r="GB7" s="2">
        <v>1.13828E-2</v>
      </c>
      <c r="GC7" s="2">
        <v>9.6953999999999999E-3</v>
      </c>
      <c r="GD7" s="2">
        <v>1.15207E-2</v>
      </c>
      <c r="GE7" s="2">
        <v>4.7236999999999999E-3</v>
      </c>
      <c r="GF7" s="2">
        <v>3.6960000000000001E-3</v>
      </c>
      <c r="GG7" s="2">
        <v>1.945946</v>
      </c>
      <c r="GH7" s="2">
        <v>2.6317400000000001E-2</v>
      </c>
      <c r="GI7" s="2">
        <v>0.1852164</v>
      </c>
      <c r="GJ7" s="2">
        <v>2.95978E-2</v>
      </c>
      <c r="GK7" s="2">
        <v>0.42955290000000002</v>
      </c>
      <c r="GL7" s="2">
        <v>2.42553E-2</v>
      </c>
      <c r="GM7" s="2">
        <v>1.61123E-2</v>
      </c>
      <c r="GN7" s="2">
        <v>4.5479100000000001E-2</v>
      </c>
      <c r="GO7" s="2">
        <v>6.5891999999999999E-3</v>
      </c>
      <c r="GP7" s="2">
        <v>5.8577000000000004E-3</v>
      </c>
      <c r="GQ7" s="2">
        <v>1.7460900000000001E-2</v>
      </c>
      <c r="GR7" s="2">
        <v>1.2445599999999999E-2</v>
      </c>
      <c r="GS7" s="2">
        <v>1.2399800000000001E-2</v>
      </c>
      <c r="GT7" s="2">
        <v>3.8506800000000001E-2</v>
      </c>
      <c r="GU7" s="2">
        <v>4.5013299999999999E-2</v>
      </c>
      <c r="GV7" s="2">
        <v>1.6124599999999999E-2</v>
      </c>
      <c r="GW7" s="2">
        <v>2.1273799999999999E-2</v>
      </c>
      <c r="GX7" s="2">
        <v>1.92167E-2</v>
      </c>
      <c r="GY7" s="2">
        <v>2.7501500000000002E-2</v>
      </c>
      <c r="GZ7" s="2">
        <v>5.8494999999999997E-3</v>
      </c>
      <c r="HA7" s="2">
        <v>4.9823999999999997E-3</v>
      </c>
      <c r="HB7" s="2">
        <v>5.9204000000000001E-3</v>
      </c>
      <c r="HC7" s="2">
        <v>2.4274000000000001E-3</v>
      </c>
      <c r="HD7" s="2">
        <v>1.8993E-3</v>
      </c>
      <c r="HE7" s="2">
        <v>1</v>
      </c>
      <c r="HF7" s="2">
        <v>4.1619999999999998E-4</v>
      </c>
      <c r="HG7" s="2">
        <v>7.5330000000000004E-4</v>
      </c>
      <c r="HH7" s="2">
        <v>6.6400000000000001E-5</v>
      </c>
      <c r="HI7" s="2">
        <v>1.06E-5</v>
      </c>
      <c r="HJ7" s="2">
        <v>2.2709000000000002E-3</v>
      </c>
      <c r="HK7" s="2">
        <v>4.7835000000000004E-3</v>
      </c>
      <c r="HL7" s="2">
        <v>2.0492000000000002E-3</v>
      </c>
      <c r="HM7" s="2">
        <v>3.9546E-3</v>
      </c>
      <c r="HN7" s="2">
        <v>7.3930000000000003E-4</v>
      </c>
      <c r="HO7" s="2">
        <v>9.6889000000000003E-3</v>
      </c>
      <c r="HP7" s="2">
        <v>7.9623999999999997E-3</v>
      </c>
      <c r="HQ7" s="2">
        <v>4.8440999999999996E-3</v>
      </c>
      <c r="HR7" s="2">
        <v>4.7391999999999998E-3</v>
      </c>
      <c r="HS7" s="2">
        <v>3.3448000000000002E-3</v>
      </c>
      <c r="HT7" s="2">
        <v>4.0712999999999999E-3</v>
      </c>
      <c r="HU7" s="2">
        <v>4.1555999999999997E-3</v>
      </c>
      <c r="HV7" s="2">
        <v>1.2156200000000001E-2</v>
      </c>
      <c r="HW7" s="2">
        <v>1.4568999999999999E-3</v>
      </c>
      <c r="HX7" s="2">
        <v>5.8050999999999997E-3</v>
      </c>
      <c r="HY7" s="2">
        <v>6.7699999999999998E-4</v>
      </c>
      <c r="HZ7" s="2">
        <v>3.4867000000000001E-3</v>
      </c>
      <c r="IA7" s="2">
        <v>1.7007000000000001E-3</v>
      </c>
      <c r="IB7" s="2">
        <v>6.2750000000000002E-4</v>
      </c>
      <c r="IC7" s="2">
        <v>7.9760399999999995E-2</v>
      </c>
    </row>
    <row r="8" spans="1:237" s="2" customFormat="1" x14ac:dyDescent="0.2">
      <c r="A8" s="2">
        <v>1</v>
      </c>
      <c r="B8" s="2">
        <v>2018</v>
      </c>
      <c r="C8" s="2" t="s">
        <v>237</v>
      </c>
      <c r="D8" s="2">
        <v>0.36</v>
      </c>
      <c r="E8" s="2">
        <v>296.77</v>
      </c>
      <c r="F8" s="2">
        <v>103.6</v>
      </c>
      <c r="G8" s="2">
        <v>15.79</v>
      </c>
      <c r="H8" s="2">
        <v>39.800609999999999</v>
      </c>
      <c r="I8" s="2">
        <v>9.062284</v>
      </c>
      <c r="J8" s="2">
        <v>0.7</v>
      </c>
      <c r="K8" s="2">
        <v>7.76</v>
      </c>
      <c r="L8" s="2">
        <v>67.8</v>
      </c>
      <c r="M8" s="2">
        <v>247.8</v>
      </c>
      <c r="N8" s="2">
        <v>15.5</v>
      </c>
      <c r="O8" s="2">
        <v>26490</v>
      </c>
      <c r="P8" s="2">
        <v>20195</v>
      </c>
      <c r="Q8" s="2">
        <v>65.438469999999995</v>
      </c>
      <c r="R8" s="2">
        <v>81541.899999999994</v>
      </c>
      <c r="S8" s="2">
        <v>85277.53</v>
      </c>
      <c r="T8" s="2">
        <v>35032.46</v>
      </c>
      <c r="U8" s="2">
        <v>19090000</v>
      </c>
      <c r="V8" s="2">
        <v>256.66289</v>
      </c>
      <c r="W8" s="2">
        <v>212.55756</v>
      </c>
      <c r="X8" s="2">
        <v>7.9000000000000001E-2</v>
      </c>
      <c r="Y8" s="2">
        <v>43.8</v>
      </c>
      <c r="Z8" s="2">
        <v>43.48</v>
      </c>
      <c r="AA8" s="2">
        <v>1.48547E-2</v>
      </c>
      <c r="AB8" s="2">
        <v>7.1383000000000002E-3</v>
      </c>
      <c r="AC8" s="2">
        <v>9.8149999999999995E-4</v>
      </c>
      <c r="AD8" s="2">
        <v>2.3300000000000001E-5</v>
      </c>
      <c r="AE8" s="2">
        <v>0.1690247</v>
      </c>
      <c r="AF8" s="2">
        <v>0.36713050000000003</v>
      </c>
      <c r="AG8" s="2">
        <v>4.31355E-2</v>
      </c>
      <c r="AH8" s="2">
        <v>0.61306380000000005</v>
      </c>
      <c r="AI8" s="2">
        <v>0.18274319999999999</v>
      </c>
      <c r="AJ8" s="2">
        <v>0.61954710000000002</v>
      </c>
      <c r="AK8" s="2">
        <v>0.69730449999999999</v>
      </c>
      <c r="AL8" s="2">
        <v>0.30153210000000003</v>
      </c>
      <c r="AM8" s="2">
        <v>0.175284</v>
      </c>
      <c r="AN8" s="2">
        <v>0.1181854</v>
      </c>
      <c r="AO8" s="2">
        <v>0.27135749999999997</v>
      </c>
      <c r="AP8" s="2">
        <v>0.19555040000000001</v>
      </c>
      <c r="AQ8" s="2">
        <v>0.63258789999999998</v>
      </c>
      <c r="AR8" s="2">
        <v>5.29747E-2</v>
      </c>
      <c r="AS8" s="2">
        <v>0.99441120000000005</v>
      </c>
      <c r="AT8" s="2">
        <v>0.13586960000000001</v>
      </c>
      <c r="AU8" s="2">
        <v>0.59326829999999997</v>
      </c>
      <c r="AV8" s="2">
        <v>0.70948120000000003</v>
      </c>
      <c r="AW8" s="2">
        <v>0.28571429999999998</v>
      </c>
      <c r="AX8" s="2">
        <v>102.6525</v>
      </c>
      <c r="AY8" s="2">
        <v>1.4469999999999999E-4</v>
      </c>
      <c r="AZ8" s="2">
        <v>9.5262170000000008</v>
      </c>
      <c r="BA8" s="2">
        <v>7.4930000000000005E-4</v>
      </c>
      <c r="BB8" s="2">
        <v>64.408259999999999</v>
      </c>
      <c r="BC8" s="2">
        <v>1.52E-5</v>
      </c>
      <c r="BD8" s="2">
        <v>1.3111459999999999</v>
      </c>
      <c r="BE8" s="2">
        <v>1.7799999999999999E-5</v>
      </c>
      <c r="BF8" s="2">
        <v>59.673160000000003</v>
      </c>
      <c r="BG8" s="2">
        <v>2.8324999999999999E-3</v>
      </c>
      <c r="BH8" s="2">
        <v>135.70240000000001</v>
      </c>
      <c r="BI8" s="2">
        <v>2.7054000000000002E-3</v>
      </c>
      <c r="BJ8" s="2">
        <v>70.235169999999997</v>
      </c>
      <c r="BK8" s="2">
        <v>6.1419999999999997E-4</v>
      </c>
      <c r="BL8" s="2">
        <v>191.61189999999999</v>
      </c>
      <c r="BM8" s="2">
        <v>3.1995000000000001E-3</v>
      </c>
      <c r="BN8" s="2">
        <v>59.389380000000003</v>
      </c>
      <c r="BO8" s="2">
        <v>3.0769999999999999E-3</v>
      </c>
      <c r="BP8" s="2">
        <v>92.861720000000005</v>
      </c>
      <c r="BQ8" s="2">
        <v>6.6717E-3</v>
      </c>
      <c r="BR8" s="2">
        <v>115.9122</v>
      </c>
      <c r="BS8" s="2">
        <v>6.0158E-3</v>
      </c>
      <c r="BT8" s="2">
        <v>101.9873</v>
      </c>
      <c r="BU8" s="2">
        <v>2.9566000000000002E-3</v>
      </c>
      <c r="BV8" s="2">
        <v>45.70926</v>
      </c>
      <c r="BW8" s="2">
        <v>3.8348000000000002E-3</v>
      </c>
      <c r="BX8" s="2">
        <v>35.596330000000002</v>
      </c>
      <c r="BY8" s="2">
        <v>3.3202000000000001E-3</v>
      </c>
      <c r="BZ8" s="2">
        <v>102.7726</v>
      </c>
      <c r="CA8" s="2">
        <v>2.6404000000000002E-3</v>
      </c>
      <c r="CB8" s="2">
        <v>94.807329999999993</v>
      </c>
      <c r="CC8" s="2">
        <v>2.0625999999999999E-3</v>
      </c>
      <c r="CD8" s="2">
        <v>162.56229999999999</v>
      </c>
      <c r="CE8" s="2">
        <v>3.8914000000000002E-3</v>
      </c>
      <c r="CF8" s="2">
        <v>114.99509999999999</v>
      </c>
      <c r="CG8" s="2">
        <v>4.6069999999999998E-4</v>
      </c>
      <c r="CH8" s="2">
        <v>212.60550000000001</v>
      </c>
      <c r="CI8" s="2">
        <v>4.6772999999999997E-3</v>
      </c>
      <c r="CJ8" s="2">
        <v>204.26339999999999</v>
      </c>
      <c r="CK8" s="2">
        <v>6.6520000000000001E-4</v>
      </c>
      <c r="CL8" s="2">
        <v>206.73349999999999</v>
      </c>
      <c r="CM8" s="2">
        <v>2.8697000000000002E-3</v>
      </c>
      <c r="CN8" s="2">
        <v>245.75360000000001</v>
      </c>
      <c r="CO8" s="2">
        <v>2.8869999999999998E-3</v>
      </c>
      <c r="CP8" s="2">
        <v>276.04289999999997</v>
      </c>
      <c r="CQ8" s="2">
        <v>1.0349999999999999E-3</v>
      </c>
      <c r="CR8" s="2">
        <v>341</v>
      </c>
      <c r="CS8" s="2">
        <v>-1.2792999999999999E-3</v>
      </c>
      <c r="CT8" s="2">
        <v>-5.3924000000000003E-3</v>
      </c>
      <c r="CU8" s="2">
        <v>-1.6899999999999999E-4</v>
      </c>
      <c r="CV8" s="2">
        <v>-1.9440000000000001E-4</v>
      </c>
      <c r="CW8" s="2">
        <v>-1.6617199999999999E-2</v>
      </c>
      <c r="CX8" s="2">
        <v>-1.5995700000000002E-2</v>
      </c>
      <c r="CY8" s="2">
        <v>-4.5418999999999998E-3</v>
      </c>
      <c r="CZ8" s="2">
        <v>-1.8380400000000002E-2</v>
      </c>
      <c r="DA8" s="2">
        <v>-1.7796900000000001E-2</v>
      </c>
      <c r="DB8" s="2">
        <v>-3.3424500000000003E-2</v>
      </c>
      <c r="DC8" s="2">
        <v>-3.0761E-2</v>
      </c>
      <c r="DD8" s="2">
        <v>-1.7218199999999999E-2</v>
      </c>
      <c r="DE8" s="2">
        <v>-2.1335300000000001E-2</v>
      </c>
      <c r="DF8" s="2">
        <v>-1.8950600000000001E-2</v>
      </c>
      <c r="DG8" s="2">
        <v>-1.5675399999999999E-2</v>
      </c>
      <c r="DH8" s="2">
        <v>-1.2754700000000001E-2</v>
      </c>
      <c r="DI8" s="2">
        <v>-2.15931E-2</v>
      </c>
      <c r="DJ8" s="2">
        <v>-3.5392000000000002E-3</v>
      </c>
      <c r="DK8" s="2">
        <v>-2.50937E-2</v>
      </c>
      <c r="DL8" s="2">
        <v>-4.8659999999999997E-3</v>
      </c>
      <c r="DM8" s="2">
        <v>-1.6798E-2</v>
      </c>
      <c r="DN8" s="2">
        <v>-1.6881699999999999E-2</v>
      </c>
      <c r="DO8" s="2">
        <v>-7.1140999999999999E-3</v>
      </c>
      <c r="DP8" s="2">
        <v>-5.5332189999999999</v>
      </c>
      <c r="DQ8" s="2">
        <v>-3.729949</v>
      </c>
      <c r="DR8" s="2">
        <v>-5.4959910000000001</v>
      </c>
      <c r="DS8" s="2">
        <v>-0.95708979999999999</v>
      </c>
      <c r="DT8" s="2">
        <v>-5.5566199999999997</v>
      </c>
      <c r="DU8" s="2">
        <v>-5.6490320000000001</v>
      </c>
      <c r="DV8" s="2">
        <v>-5.3157610000000002</v>
      </c>
      <c r="DW8" s="2">
        <v>-5.7571050000000001</v>
      </c>
      <c r="DX8" s="2">
        <v>-5.7654059999999996</v>
      </c>
      <c r="DY8" s="2">
        <v>-5.6337270000000004</v>
      </c>
      <c r="DZ8" s="2">
        <v>-5.6906439999999998</v>
      </c>
      <c r="EA8" s="2">
        <v>-5.6911630000000004</v>
      </c>
      <c r="EB8" s="2">
        <v>-5.3948869999999998</v>
      </c>
      <c r="EC8" s="2">
        <v>-5.3210480000000002</v>
      </c>
      <c r="ED8" s="2">
        <v>-5.648892</v>
      </c>
      <c r="EE8" s="2">
        <v>-5.5904559999999996</v>
      </c>
      <c r="EF8" s="2">
        <v>-5.6138009999999996</v>
      </c>
      <c r="EG8" s="2">
        <v>-5.519781</v>
      </c>
      <c r="EH8" s="2">
        <v>-5.7654990000000002</v>
      </c>
      <c r="EI8" s="2">
        <v>-5.7753399999999999</v>
      </c>
      <c r="EJ8" s="2">
        <v>-5.7646949999999997</v>
      </c>
      <c r="EK8" s="2">
        <v>-5.804335</v>
      </c>
      <c r="EL8" s="2">
        <v>-5.8103280000000002</v>
      </c>
      <c r="EM8" s="2">
        <v>0.94878779999999996</v>
      </c>
      <c r="EN8" s="2">
        <v>0.63957889999999995</v>
      </c>
      <c r="EO8" s="2">
        <v>0.94240420000000003</v>
      </c>
      <c r="EP8" s="2">
        <v>0.16411339999999999</v>
      </c>
      <c r="EQ8" s="2">
        <v>0.95280050000000005</v>
      </c>
      <c r="ER8" s="2">
        <v>0.96864629999999996</v>
      </c>
      <c r="ES8" s="2">
        <v>0.91149999999999998</v>
      </c>
      <c r="ET8" s="2">
        <v>0.98717779999999999</v>
      </c>
      <c r="EU8" s="2">
        <v>0.98860119999999996</v>
      </c>
      <c r="EV8" s="2">
        <v>0.96602200000000005</v>
      </c>
      <c r="EW8" s="2">
        <v>0.97578160000000003</v>
      </c>
      <c r="EX8" s="2">
        <v>0.97587069999999998</v>
      </c>
      <c r="EY8" s="2">
        <v>0.92506790000000005</v>
      </c>
      <c r="EZ8" s="2">
        <v>0.91240659999999996</v>
      </c>
      <c r="FA8" s="2">
        <v>0.96862239999999999</v>
      </c>
      <c r="FB8" s="2">
        <v>0.95860239999999997</v>
      </c>
      <c r="FC8" s="2">
        <v>0.96260540000000006</v>
      </c>
      <c r="FD8" s="2">
        <v>0.94648359999999998</v>
      </c>
      <c r="FE8" s="2">
        <v>0.98861719999999997</v>
      </c>
      <c r="FF8" s="2">
        <v>0.99030459999999998</v>
      </c>
      <c r="FG8" s="2">
        <v>0.98847929999999995</v>
      </c>
      <c r="FH8" s="2">
        <v>0.9952763</v>
      </c>
      <c r="FI8" s="2">
        <v>0.99630399999999997</v>
      </c>
      <c r="FJ8" s="2">
        <v>5.1212199999999999E-2</v>
      </c>
      <c r="FK8" s="2">
        <v>0.36042109999999999</v>
      </c>
      <c r="FL8" s="2">
        <v>5.7595800000000003E-2</v>
      </c>
      <c r="FM8" s="2">
        <v>0.83588669999999998</v>
      </c>
      <c r="FN8" s="2">
        <v>4.7199499999999998E-2</v>
      </c>
      <c r="FO8" s="2">
        <v>3.1353699999999998E-2</v>
      </c>
      <c r="FP8" s="2">
        <v>8.8499999999999995E-2</v>
      </c>
      <c r="FQ8" s="2">
        <v>1.2822200000000001E-2</v>
      </c>
      <c r="FR8" s="2">
        <v>1.1398800000000001E-2</v>
      </c>
      <c r="FS8" s="2">
        <v>3.3978000000000001E-2</v>
      </c>
      <c r="FT8" s="2">
        <v>2.4218400000000001E-2</v>
      </c>
      <c r="FU8" s="2">
        <v>2.4129299999999999E-2</v>
      </c>
      <c r="FV8" s="2">
        <v>7.4932100000000001E-2</v>
      </c>
      <c r="FW8" s="2">
        <v>8.7593400000000002E-2</v>
      </c>
      <c r="FX8" s="2">
        <v>3.1377599999999999E-2</v>
      </c>
      <c r="FY8" s="2">
        <v>4.13976E-2</v>
      </c>
      <c r="FZ8" s="2">
        <v>3.73946E-2</v>
      </c>
      <c r="GA8" s="2">
        <v>5.3516399999999999E-2</v>
      </c>
      <c r="GB8" s="2">
        <v>1.13828E-2</v>
      </c>
      <c r="GC8" s="2">
        <v>9.6953999999999999E-3</v>
      </c>
      <c r="GD8" s="2">
        <v>1.15207E-2</v>
      </c>
      <c r="GE8" s="2">
        <v>4.7236999999999999E-3</v>
      </c>
      <c r="GF8" s="2">
        <v>3.6960000000000001E-3</v>
      </c>
      <c r="GG8" s="2">
        <v>1.945946</v>
      </c>
      <c r="GH8" s="2">
        <v>2.6317400000000001E-2</v>
      </c>
      <c r="GI8" s="2">
        <v>0.1852164</v>
      </c>
      <c r="GJ8" s="2">
        <v>2.95978E-2</v>
      </c>
      <c r="GK8" s="2">
        <v>0.42955290000000002</v>
      </c>
      <c r="GL8" s="2">
        <v>2.42553E-2</v>
      </c>
      <c r="GM8" s="2">
        <v>1.61123E-2</v>
      </c>
      <c r="GN8" s="2">
        <v>4.5479100000000001E-2</v>
      </c>
      <c r="GO8" s="2">
        <v>6.5891999999999999E-3</v>
      </c>
      <c r="GP8" s="2">
        <v>5.8577000000000004E-3</v>
      </c>
      <c r="GQ8" s="2">
        <v>1.7460900000000001E-2</v>
      </c>
      <c r="GR8" s="2">
        <v>1.2445599999999999E-2</v>
      </c>
      <c r="GS8" s="2">
        <v>1.2399800000000001E-2</v>
      </c>
      <c r="GT8" s="2">
        <v>3.8506800000000001E-2</v>
      </c>
      <c r="GU8" s="2">
        <v>4.5013299999999999E-2</v>
      </c>
      <c r="GV8" s="2">
        <v>1.6124599999999999E-2</v>
      </c>
      <c r="GW8" s="2">
        <v>2.1273799999999999E-2</v>
      </c>
      <c r="GX8" s="2">
        <v>1.92167E-2</v>
      </c>
      <c r="GY8" s="2">
        <v>2.7501500000000002E-2</v>
      </c>
      <c r="GZ8" s="2">
        <v>5.8494999999999997E-3</v>
      </c>
      <c r="HA8" s="2">
        <v>4.9823999999999997E-3</v>
      </c>
      <c r="HB8" s="2">
        <v>5.9204000000000001E-3</v>
      </c>
      <c r="HC8" s="2">
        <v>2.4274000000000001E-3</v>
      </c>
      <c r="HD8" s="2">
        <v>1.8993E-3</v>
      </c>
      <c r="HE8" s="2">
        <v>1</v>
      </c>
      <c r="HF8" s="2">
        <v>3.9090000000000001E-4</v>
      </c>
      <c r="HG8" s="2">
        <v>1.3221000000000001E-3</v>
      </c>
      <c r="HH8" s="2">
        <v>2.9099999999999999E-5</v>
      </c>
      <c r="HI8" s="2">
        <v>1.0000000000000001E-5</v>
      </c>
      <c r="HJ8" s="2">
        <v>4.0997000000000004E-3</v>
      </c>
      <c r="HK8" s="2">
        <v>5.9153000000000001E-3</v>
      </c>
      <c r="HL8" s="2">
        <v>1.9618000000000001E-3</v>
      </c>
      <c r="HM8" s="2">
        <v>4.0396E-3</v>
      </c>
      <c r="HN8" s="2">
        <v>1.0705000000000001E-3</v>
      </c>
      <c r="HO8" s="2">
        <v>1.08179E-2</v>
      </c>
      <c r="HP8" s="2">
        <v>8.6782999999999999E-3</v>
      </c>
      <c r="HQ8" s="2">
        <v>3.7388999999999999E-3</v>
      </c>
      <c r="HR8" s="2">
        <v>6.7495999999999997E-3</v>
      </c>
      <c r="HS8" s="2">
        <v>5.3198999999999998E-3</v>
      </c>
      <c r="HT8" s="2">
        <v>4.3755E-3</v>
      </c>
      <c r="HU8" s="2">
        <v>4.1600999999999999E-3</v>
      </c>
      <c r="HV8" s="2">
        <v>1.2156200000000001E-2</v>
      </c>
      <c r="HW8" s="2">
        <v>1.4568999999999999E-3</v>
      </c>
      <c r="HX8" s="2">
        <v>5.8167999999999996E-3</v>
      </c>
      <c r="HY8" s="2">
        <v>6.7699999999999998E-4</v>
      </c>
      <c r="HZ8" s="2">
        <v>3.5124000000000002E-3</v>
      </c>
      <c r="IA8" s="2">
        <v>1.7221999999999999E-3</v>
      </c>
      <c r="IB8" s="2">
        <v>5.4270000000000002E-4</v>
      </c>
      <c r="IC8" s="2">
        <v>8.8563500000000003E-2</v>
      </c>
    </row>
    <row r="9" spans="1:237" s="2" customFormat="1" x14ac:dyDescent="0.2">
      <c r="A9" s="2">
        <v>1</v>
      </c>
      <c r="B9" s="2">
        <v>2019</v>
      </c>
      <c r="C9" s="2" t="s">
        <v>237</v>
      </c>
      <c r="D9" s="2">
        <v>0.32</v>
      </c>
      <c r="E9" s="2">
        <v>281.7</v>
      </c>
      <c r="F9" s="2">
        <v>109.9</v>
      </c>
      <c r="G9" s="2">
        <v>13.35</v>
      </c>
      <c r="H9" s="2">
        <v>37.6</v>
      </c>
      <c r="I9" s="2">
        <v>13.14</v>
      </c>
      <c r="J9" s="2">
        <v>0.7</v>
      </c>
      <c r="K9" s="2">
        <v>8.99</v>
      </c>
      <c r="L9" s="2">
        <v>61.8</v>
      </c>
      <c r="M9" s="2">
        <v>249.2</v>
      </c>
      <c r="N9" s="2">
        <v>8</v>
      </c>
      <c r="O9" s="2">
        <v>28928</v>
      </c>
      <c r="P9" s="2">
        <v>21881</v>
      </c>
      <c r="Q9" s="2">
        <v>59.15775</v>
      </c>
      <c r="R9" s="2">
        <v>109443.8</v>
      </c>
      <c r="S9" s="2">
        <v>125026.7</v>
      </c>
      <c r="T9" s="2">
        <v>37216.04</v>
      </c>
      <c r="U9" s="2">
        <v>19130000</v>
      </c>
      <c r="V9" s="2">
        <v>255.28554</v>
      </c>
      <c r="W9" s="2">
        <v>211.86417</v>
      </c>
      <c r="X9" s="2">
        <v>8.6999999999999994E-2</v>
      </c>
      <c r="Y9" s="2">
        <v>43.8</v>
      </c>
      <c r="Z9" s="2">
        <v>43.48</v>
      </c>
      <c r="AA9" s="2">
        <v>1.36001E-2</v>
      </c>
      <c r="AB9" s="2">
        <v>9.7529000000000001E-3</v>
      </c>
      <c r="AC9" s="2">
        <v>0</v>
      </c>
      <c r="AD9" s="2">
        <v>2.1999999999999999E-5</v>
      </c>
      <c r="AE9" s="2">
        <v>0.2783525</v>
      </c>
      <c r="AF9" s="2">
        <v>0.44864150000000003</v>
      </c>
      <c r="AG9" s="2">
        <v>3.92898E-2</v>
      </c>
      <c r="AH9" s="2">
        <v>0.62058760000000002</v>
      </c>
      <c r="AI9" s="2">
        <v>0.1522181</v>
      </c>
      <c r="AJ9" s="2">
        <v>0.68960860000000002</v>
      </c>
      <c r="AK9" s="2">
        <v>0.76732979999999995</v>
      </c>
      <c r="AL9" s="2">
        <v>0.22095870000000001</v>
      </c>
      <c r="AM9" s="2">
        <v>0.24535789999999999</v>
      </c>
      <c r="AN9" s="2">
        <v>0.1825175</v>
      </c>
      <c r="AO9" s="2">
        <v>0.29140389999999999</v>
      </c>
      <c r="AP9" s="2">
        <v>0.19597619999999999</v>
      </c>
      <c r="AQ9" s="2">
        <v>0.63258789999999998</v>
      </c>
      <c r="AR9" s="2">
        <v>5.29747E-2</v>
      </c>
      <c r="AS9" s="2">
        <v>0.996008</v>
      </c>
      <c r="AT9" s="2">
        <v>0.13586960000000001</v>
      </c>
      <c r="AU9" s="2">
        <v>0.60083790000000004</v>
      </c>
      <c r="AV9" s="2">
        <v>0.71266229999999997</v>
      </c>
      <c r="AW9" s="2">
        <v>0.2142857</v>
      </c>
      <c r="AX9" s="2">
        <v>102.6525</v>
      </c>
      <c r="AY9" s="2">
        <v>1.325E-4</v>
      </c>
      <c r="AZ9" s="2">
        <v>9.5262170000000008</v>
      </c>
      <c r="BA9" s="2">
        <v>1.0238000000000001E-3</v>
      </c>
      <c r="BB9" s="2">
        <v>64.408259999999999</v>
      </c>
      <c r="BC9" s="2">
        <v>0</v>
      </c>
      <c r="BD9" s="2">
        <v>1.3111459999999999</v>
      </c>
      <c r="BE9" s="2">
        <v>1.6799999999999998E-5</v>
      </c>
      <c r="BF9" s="2">
        <v>59.673160000000003</v>
      </c>
      <c r="BG9" s="2">
        <v>4.6645999999999996E-3</v>
      </c>
      <c r="BH9" s="2">
        <v>135.70240000000001</v>
      </c>
      <c r="BI9" s="2">
        <v>3.3061000000000002E-3</v>
      </c>
      <c r="BJ9" s="2">
        <v>70.235169999999997</v>
      </c>
      <c r="BK9" s="2">
        <v>5.5940000000000004E-4</v>
      </c>
      <c r="BL9" s="2">
        <v>191.61189999999999</v>
      </c>
      <c r="BM9" s="2">
        <v>3.2388E-3</v>
      </c>
      <c r="BN9" s="2">
        <v>59.389380000000003</v>
      </c>
      <c r="BO9" s="2">
        <v>2.5631E-3</v>
      </c>
      <c r="BP9" s="2">
        <v>92.861720000000005</v>
      </c>
      <c r="BQ9" s="2">
        <v>7.4262E-3</v>
      </c>
      <c r="BR9" s="2">
        <v>115.9122</v>
      </c>
      <c r="BS9" s="2">
        <v>6.6198999999999997E-3</v>
      </c>
      <c r="BT9" s="2">
        <v>101.9873</v>
      </c>
      <c r="BU9" s="2">
        <v>2.1665E-3</v>
      </c>
      <c r="BV9" s="2">
        <v>45.70926</v>
      </c>
      <c r="BW9" s="2">
        <v>5.3677999999999998E-3</v>
      </c>
      <c r="BX9" s="2">
        <v>35.596330000000002</v>
      </c>
      <c r="BY9" s="2">
        <v>5.1273999999999998E-3</v>
      </c>
      <c r="BZ9" s="2">
        <v>102.7726</v>
      </c>
      <c r="CA9" s="2">
        <v>2.8354000000000001E-3</v>
      </c>
      <c r="CB9" s="2">
        <v>94.807329999999993</v>
      </c>
      <c r="CC9" s="2">
        <v>2.0671000000000001E-3</v>
      </c>
      <c r="CD9" s="2">
        <v>162.56229999999999</v>
      </c>
      <c r="CE9" s="2">
        <v>3.8914000000000002E-3</v>
      </c>
      <c r="CF9" s="2">
        <v>114.99509999999999</v>
      </c>
      <c r="CG9" s="2">
        <v>4.6069999999999998E-4</v>
      </c>
      <c r="CH9" s="2">
        <v>212.60550000000001</v>
      </c>
      <c r="CI9" s="2">
        <v>4.6848000000000002E-3</v>
      </c>
      <c r="CJ9" s="2">
        <v>204.26339999999999</v>
      </c>
      <c r="CK9" s="2">
        <v>6.6520000000000001E-4</v>
      </c>
      <c r="CL9" s="2">
        <v>206.73349999999999</v>
      </c>
      <c r="CM9" s="2">
        <v>2.9063000000000001E-3</v>
      </c>
      <c r="CN9" s="2">
        <v>245.75360000000001</v>
      </c>
      <c r="CO9" s="2">
        <v>2.8999E-3</v>
      </c>
      <c r="CP9" s="2">
        <v>276.04289999999997</v>
      </c>
      <c r="CQ9" s="2">
        <v>7.7629999999999995E-4</v>
      </c>
      <c r="CR9" s="2">
        <v>341</v>
      </c>
      <c r="CS9" s="2">
        <v>-1.183E-3</v>
      </c>
      <c r="CT9" s="2">
        <v>-7.0480999999999999E-3</v>
      </c>
      <c r="CU9" s="2">
        <v>0</v>
      </c>
      <c r="CV9" s="2">
        <v>-1.8459999999999999E-4</v>
      </c>
      <c r="CW9" s="2">
        <v>-2.5038500000000002E-2</v>
      </c>
      <c r="CX9" s="2">
        <v>-1.88843E-2</v>
      </c>
      <c r="CY9" s="2">
        <v>-4.1891999999999997E-3</v>
      </c>
      <c r="CZ9" s="2">
        <v>-1.85665E-2</v>
      </c>
      <c r="DA9" s="2">
        <v>-1.52926E-2</v>
      </c>
      <c r="DB9" s="2">
        <v>-3.6408700000000002E-2</v>
      </c>
      <c r="DC9" s="2">
        <v>-3.3216599999999999E-2</v>
      </c>
      <c r="DD9" s="2">
        <v>-1.32909E-2</v>
      </c>
      <c r="DE9" s="2">
        <v>-2.8059299999999999E-2</v>
      </c>
      <c r="DF9" s="2">
        <v>-2.7037700000000001E-2</v>
      </c>
      <c r="DG9" s="2">
        <v>-1.6631400000000001E-2</v>
      </c>
      <c r="DH9" s="2">
        <v>-1.2777999999999999E-2</v>
      </c>
      <c r="DI9" s="2">
        <v>-2.15931E-2</v>
      </c>
      <c r="DJ9" s="2">
        <v>-3.5392000000000002E-3</v>
      </c>
      <c r="DK9" s="2">
        <v>-2.51265E-2</v>
      </c>
      <c r="DL9" s="2">
        <v>-4.8659999999999997E-3</v>
      </c>
      <c r="DM9" s="2">
        <v>-1.6975500000000001E-2</v>
      </c>
      <c r="DN9" s="2">
        <v>-1.6944399999999998E-2</v>
      </c>
      <c r="DO9" s="2">
        <v>-5.5589000000000003E-3</v>
      </c>
      <c r="DP9" s="2">
        <v>-5.5332189999999999</v>
      </c>
      <c r="DQ9" s="2">
        <v>-3.729949</v>
      </c>
      <c r="DR9" s="2">
        <v>-5.4959910000000001</v>
      </c>
      <c r="DS9" s="2">
        <v>-0.95708979999999999</v>
      </c>
      <c r="DT9" s="2">
        <v>-5.5566199999999997</v>
      </c>
      <c r="DU9" s="2">
        <v>-5.6490320000000001</v>
      </c>
      <c r="DV9" s="2">
        <v>-5.3157610000000002</v>
      </c>
      <c r="DW9" s="2">
        <v>-5.7571050000000001</v>
      </c>
      <c r="DX9" s="2">
        <v>-5.7654059999999996</v>
      </c>
      <c r="DY9" s="2">
        <v>-5.6337270000000004</v>
      </c>
      <c r="DZ9" s="2">
        <v>-5.6906439999999998</v>
      </c>
      <c r="EA9" s="2">
        <v>-5.6911630000000004</v>
      </c>
      <c r="EB9" s="2">
        <v>-5.3948869999999998</v>
      </c>
      <c r="EC9" s="2">
        <v>-5.3210480000000002</v>
      </c>
      <c r="ED9" s="2">
        <v>-5.648892</v>
      </c>
      <c r="EE9" s="2">
        <v>-5.5904559999999996</v>
      </c>
      <c r="EF9" s="2">
        <v>-5.6138009999999996</v>
      </c>
      <c r="EG9" s="2">
        <v>-5.519781</v>
      </c>
      <c r="EH9" s="2">
        <v>-5.7654990000000002</v>
      </c>
      <c r="EI9" s="2">
        <v>-5.7753399999999999</v>
      </c>
      <c r="EJ9" s="2">
        <v>-5.7646949999999997</v>
      </c>
      <c r="EK9" s="2">
        <v>-5.804335</v>
      </c>
      <c r="EL9" s="2">
        <v>-5.8103280000000002</v>
      </c>
      <c r="EM9" s="2">
        <v>0.94878779999999996</v>
      </c>
      <c r="EN9" s="2">
        <v>0.63957889999999995</v>
      </c>
      <c r="EO9" s="2">
        <v>0.94240420000000003</v>
      </c>
      <c r="EP9" s="2">
        <v>0.16411339999999999</v>
      </c>
      <c r="EQ9" s="2">
        <v>0.95280050000000005</v>
      </c>
      <c r="ER9" s="2">
        <v>0.96864629999999996</v>
      </c>
      <c r="ES9" s="2">
        <v>0.91149999999999998</v>
      </c>
      <c r="ET9" s="2">
        <v>0.98717779999999999</v>
      </c>
      <c r="EU9" s="2">
        <v>0.98860119999999996</v>
      </c>
      <c r="EV9" s="2">
        <v>0.96602200000000005</v>
      </c>
      <c r="EW9" s="2">
        <v>0.97578160000000003</v>
      </c>
      <c r="EX9" s="2">
        <v>0.97587069999999998</v>
      </c>
      <c r="EY9" s="2">
        <v>0.92506790000000005</v>
      </c>
      <c r="EZ9" s="2">
        <v>0.91240659999999996</v>
      </c>
      <c r="FA9" s="2">
        <v>0.96862239999999999</v>
      </c>
      <c r="FB9" s="2">
        <v>0.95860239999999997</v>
      </c>
      <c r="FC9" s="2">
        <v>0.96260540000000006</v>
      </c>
      <c r="FD9" s="2">
        <v>0.94648359999999998</v>
      </c>
      <c r="FE9" s="2">
        <v>0.98861719999999997</v>
      </c>
      <c r="FF9" s="2">
        <v>0.99030459999999998</v>
      </c>
      <c r="FG9" s="2">
        <v>0.98847929999999995</v>
      </c>
      <c r="FH9" s="2">
        <v>0.9952763</v>
      </c>
      <c r="FI9" s="2">
        <v>0.99630399999999997</v>
      </c>
      <c r="FJ9" s="2">
        <v>5.1212199999999999E-2</v>
      </c>
      <c r="FK9" s="2">
        <v>0.36042109999999999</v>
      </c>
      <c r="FL9" s="2">
        <v>5.7595800000000003E-2</v>
      </c>
      <c r="FM9" s="2">
        <v>0.83588669999999998</v>
      </c>
      <c r="FN9" s="2">
        <v>4.7199499999999998E-2</v>
      </c>
      <c r="FO9" s="2">
        <v>3.1353699999999998E-2</v>
      </c>
      <c r="FP9" s="2">
        <v>8.8499999999999995E-2</v>
      </c>
      <c r="FQ9" s="2">
        <v>1.2822200000000001E-2</v>
      </c>
      <c r="FR9" s="2">
        <v>1.1398800000000001E-2</v>
      </c>
      <c r="FS9" s="2">
        <v>3.3978000000000001E-2</v>
      </c>
      <c r="FT9" s="2">
        <v>2.4218400000000001E-2</v>
      </c>
      <c r="FU9" s="2">
        <v>2.4129299999999999E-2</v>
      </c>
      <c r="FV9" s="2">
        <v>7.4932100000000001E-2</v>
      </c>
      <c r="FW9" s="2">
        <v>8.7593400000000002E-2</v>
      </c>
      <c r="FX9" s="2">
        <v>3.1377599999999999E-2</v>
      </c>
      <c r="FY9" s="2">
        <v>4.13976E-2</v>
      </c>
      <c r="FZ9" s="2">
        <v>3.73946E-2</v>
      </c>
      <c r="GA9" s="2">
        <v>5.3516399999999999E-2</v>
      </c>
      <c r="GB9" s="2">
        <v>1.13828E-2</v>
      </c>
      <c r="GC9" s="2">
        <v>9.6953999999999999E-3</v>
      </c>
      <c r="GD9" s="2">
        <v>1.15207E-2</v>
      </c>
      <c r="GE9" s="2">
        <v>4.7236999999999999E-3</v>
      </c>
      <c r="GF9" s="2">
        <v>3.6960000000000001E-3</v>
      </c>
      <c r="GG9" s="2">
        <v>1.945946</v>
      </c>
      <c r="GH9" s="2">
        <v>2.6317400000000001E-2</v>
      </c>
      <c r="GI9" s="2">
        <v>0.1852164</v>
      </c>
      <c r="GJ9" s="2">
        <v>2.95978E-2</v>
      </c>
      <c r="GK9" s="2">
        <v>0.42955290000000002</v>
      </c>
      <c r="GL9" s="2">
        <v>2.42553E-2</v>
      </c>
      <c r="GM9" s="2">
        <v>1.61123E-2</v>
      </c>
      <c r="GN9" s="2">
        <v>4.5479100000000001E-2</v>
      </c>
      <c r="GO9" s="2">
        <v>6.5891999999999999E-3</v>
      </c>
      <c r="GP9" s="2">
        <v>5.8577000000000004E-3</v>
      </c>
      <c r="GQ9" s="2">
        <v>1.7460900000000001E-2</v>
      </c>
      <c r="GR9" s="2">
        <v>1.2445599999999999E-2</v>
      </c>
      <c r="GS9" s="2">
        <v>1.2399800000000001E-2</v>
      </c>
      <c r="GT9" s="2">
        <v>3.8506800000000001E-2</v>
      </c>
      <c r="GU9" s="2">
        <v>4.5013299999999999E-2</v>
      </c>
      <c r="GV9" s="2">
        <v>1.6124599999999999E-2</v>
      </c>
      <c r="GW9" s="2">
        <v>2.1273799999999999E-2</v>
      </c>
      <c r="GX9" s="2">
        <v>1.92167E-2</v>
      </c>
      <c r="GY9" s="2">
        <v>2.7501500000000002E-2</v>
      </c>
      <c r="GZ9" s="2">
        <v>5.8494999999999997E-3</v>
      </c>
      <c r="HA9" s="2">
        <v>4.9823999999999997E-3</v>
      </c>
      <c r="HB9" s="2">
        <v>5.9204000000000001E-3</v>
      </c>
      <c r="HC9" s="2">
        <v>2.4274000000000001E-3</v>
      </c>
      <c r="HD9" s="2">
        <v>1.8993E-3</v>
      </c>
      <c r="HE9" s="2">
        <v>1</v>
      </c>
      <c r="HF9" s="2">
        <v>3.5790000000000003E-4</v>
      </c>
      <c r="HG9" s="2">
        <v>1.8064000000000001E-3</v>
      </c>
      <c r="HH9" s="2">
        <v>0</v>
      </c>
      <c r="HI9" s="3">
        <v>9.4599999999999992E-6</v>
      </c>
      <c r="HJ9" s="2">
        <v>6.7514999999999997E-3</v>
      </c>
      <c r="HK9" s="2">
        <v>7.2286E-3</v>
      </c>
      <c r="HL9" s="2">
        <v>1.7868999999999999E-3</v>
      </c>
      <c r="HM9" s="2">
        <v>4.0892000000000003E-3</v>
      </c>
      <c r="HN9" s="2">
        <v>8.9170000000000004E-4</v>
      </c>
      <c r="HO9" s="2">
        <v>1.20412E-2</v>
      </c>
      <c r="HP9" s="2">
        <v>9.5498000000000006E-3</v>
      </c>
      <c r="HQ9" s="2">
        <v>2.7398000000000001E-3</v>
      </c>
      <c r="HR9" s="2">
        <v>9.4479000000000004E-3</v>
      </c>
      <c r="HS9" s="2">
        <v>8.2156999999999994E-3</v>
      </c>
      <c r="HT9" s="2">
        <v>4.6988000000000004E-3</v>
      </c>
      <c r="HU9" s="2">
        <v>4.1691999999999996E-3</v>
      </c>
      <c r="HV9" s="2">
        <v>1.2156200000000001E-2</v>
      </c>
      <c r="HW9" s="2">
        <v>1.4568999999999999E-3</v>
      </c>
      <c r="HX9" s="2">
        <v>5.8262000000000001E-3</v>
      </c>
      <c r="HY9" s="2">
        <v>6.7699999999999998E-4</v>
      </c>
      <c r="HZ9" s="2">
        <v>3.5571999999999999E-3</v>
      </c>
      <c r="IA9" s="2">
        <v>1.7298999999999999E-3</v>
      </c>
      <c r="IB9" s="2">
        <v>4.0700000000000003E-4</v>
      </c>
      <c r="IC9" s="2">
        <v>9.9594500000000002E-2</v>
      </c>
    </row>
    <row r="10" spans="1:237" s="2" customFormat="1" x14ac:dyDescent="0.2">
      <c r="A10" s="2">
        <v>1</v>
      </c>
      <c r="B10" s="2">
        <v>2020</v>
      </c>
      <c r="C10" s="2" t="s">
        <v>237</v>
      </c>
      <c r="D10" s="2">
        <v>0.3</v>
      </c>
      <c r="E10" s="2">
        <v>263.43</v>
      </c>
      <c r="F10" s="2">
        <v>110.9</v>
      </c>
      <c r="G10" s="2">
        <v>13.94</v>
      </c>
      <c r="H10" s="2">
        <v>35.521079999999998</v>
      </c>
      <c r="I10" s="2">
        <v>19.05254</v>
      </c>
      <c r="J10" s="2">
        <v>0.62</v>
      </c>
      <c r="K10" s="2">
        <v>8.18</v>
      </c>
      <c r="L10" s="2">
        <v>94.400009999999995</v>
      </c>
      <c r="M10" s="2">
        <v>251.1</v>
      </c>
      <c r="N10" s="2">
        <v>24.4</v>
      </c>
      <c r="O10" s="2">
        <v>30126</v>
      </c>
      <c r="P10" s="2">
        <v>20913</v>
      </c>
      <c r="Q10" s="2">
        <v>53.479849999999999</v>
      </c>
      <c r="R10" s="2">
        <v>146893.20000000001</v>
      </c>
      <c r="S10" s="2">
        <v>183303.5</v>
      </c>
      <c r="T10" s="2">
        <v>39535.730000000003</v>
      </c>
      <c r="U10" s="2">
        <v>19160000</v>
      </c>
      <c r="V10" s="2">
        <v>250.95267000000001</v>
      </c>
      <c r="W10" s="2">
        <v>199.52182999999999</v>
      </c>
      <c r="X10" s="2">
        <v>9.5000000000000001E-2</v>
      </c>
      <c r="Y10" s="2">
        <v>43.8</v>
      </c>
      <c r="Z10" s="2">
        <v>43.48</v>
      </c>
      <c r="AA10" s="2">
        <v>1.20792E-2</v>
      </c>
      <c r="AB10" s="2">
        <v>1.0167900000000001E-2</v>
      </c>
      <c r="AC10" s="2">
        <v>2.3729999999999999E-4</v>
      </c>
      <c r="AD10" s="2">
        <v>2.0800000000000001E-5</v>
      </c>
      <c r="AE10" s="2">
        <v>0.43687389999999998</v>
      </c>
      <c r="AF10" s="2">
        <v>0.39496360000000003</v>
      </c>
      <c r="AG10" s="2">
        <v>6.0184599999999998E-2</v>
      </c>
      <c r="AH10" s="2">
        <v>0.63079839999999998</v>
      </c>
      <c r="AI10" s="2">
        <v>0.2189662</v>
      </c>
      <c r="AJ10" s="2">
        <v>0.72403589999999995</v>
      </c>
      <c r="AK10" s="2">
        <v>0.72712549999999998</v>
      </c>
      <c r="AL10" s="2">
        <v>0.14811859999999999</v>
      </c>
      <c r="AM10" s="2">
        <v>0.33940979999999998</v>
      </c>
      <c r="AN10" s="2">
        <v>0.27683570000000002</v>
      </c>
      <c r="AO10" s="2">
        <v>0.31269999999999998</v>
      </c>
      <c r="AP10" s="2">
        <v>0.19629550000000001</v>
      </c>
      <c r="AQ10" s="2">
        <v>0.63258789999999998</v>
      </c>
      <c r="AR10" s="2">
        <v>5.29747E-2</v>
      </c>
      <c r="AS10" s="2">
        <v>0.99680639999999998</v>
      </c>
      <c r="AT10" s="2">
        <v>0.24456520000000001</v>
      </c>
      <c r="AU10" s="2">
        <v>0.6246507</v>
      </c>
      <c r="AV10" s="2">
        <v>0.76928569999999996</v>
      </c>
      <c r="AW10" s="2">
        <v>0.14285709999999999</v>
      </c>
      <c r="AX10" s="2">
        <v>102.6525</v>
      </c>
      <c r="AY10" s="2">
        <v>1.177E-4</v>
      </c>
      <c r="AZ10" s="2">
        <v>9.5262170000000008</v>
      </c>
      <c r="BA10" s="2">
        <v>1.0674E-3</v>
      </c>
      <c r="BB10" s="2">
        <v>64.408259999999999</v>
      </c>
      <c r="BC10" s="3">
        <v>3.6799999999999999E-6</v>
      </c>
      <c r="BD10" s="2">
        <v>1.3111459999999999</v>
      </c>
      <c r="BE10" s="2">
        <v>1.59E-5</v>
      </c>
      <c r="BF10" s="2">
        <v>59.673160000000003</v>
      </c>
      <c r="BG10" s="2">
        <v>7.3210999999999997E-3</v>
      </c>
      <c r="BH10" s="2">
        <v>135.70240000000001</v>
      </c>
      <c r="BI10" s="2">
        <v>2.9104999999999999E-3</v>
      </c>
      <c r="BJ10" s="2">
        <v>70.235169999999997</v>
      </c>
      <c r="BK10" s="2">
        <v>8.5689999999999996E-4</v>
      </c>
      <c r="BL10" s="2">
        <v>191.61189999999999</v>
      </c>
      <c r="BM10" s="2">
        <v>3.2921000000000001E-3</v>
      </c>
      <c r="BN10" s="2">
        <v>59.389380000000003</v>
      </c>
      <c r="BO10" s="2">
        <v>3.6870000000000002E-3</v>
      </c>
      <c r="BP10" s="2">
        <v>92.861720000000005</v>
      </c>
      <c r="BQ10" s="2">
        <v>7.7968999999999998E-3</v>
      </c>
      <c r="BR10" s="2">
        <v>115.9122</v>
      </c>
      <c r="BS10" s="2">
        <v>6.2731000000000002E-3</v>
      </c>
      <c r="BT10" s="2">
        <v>101.9873</v>
      </c>
      <c r="BU10" s="2">
        <v>1.4522999999999999E-3</v>
      </c>
      <c r="BV10" s="2">
        <v>45.70926</v>
      </c>
      <c r="BW10" s="2">
        <v>7.4254000000000004E-3</v>
      </c>
      <c r="BX10" s="2">
        <v>35.596330000000002</v>
      </c>
      <c r="BY10" s="2">
        <v>7.7771000000000003E-3</v>
      </c>
      <c r="BZ10" s="2">
        <v>102.7726</v>
      </c>
      <c r="CA10" s="2">
        <v>3.0425999999999999E-3</v>
      </c>
      <c r="CB10" s="2">
        <v>94.807329999999993</v>
      </c>
      <c r="CC10" s="2">
        <v>2.0704999999999999E-3</v>
      </c>
      <c r="CD10" s="2">
        <v>162.56229999999999</v>
      </c>
      <c r="CE10" s="2">
        <v>3.8914000000000002E-3</v>
      </c>
      <c r="CF10" s="2">
        <v>114.99509999999999</v>
      </c>
      <c r="CG10" s="2">
        <v>4.6069999999999998E-4</v>
      </c>
      <c r="CH10" s="2">
        <v>212.60550000000001</v>
      </c>
      <c r="CI10" s="2">
        <v>4.6885E-3</v>
      </c>
      <c r="CJ10" s="2">
        <v>204.26339999999999</v>
      </c>
      <c r="CK10" s="2">
        <v>1.1973000000000001E-3</v>
      </c>
      <c r="CL10" s="2">
        <v>206.73349999999999</v>
      </c>
      <c r="CM10" s="2">
        <v>3.0214999999999999E-3</v>
      </c>
      <c r="CN10" s="2">
        <v>245.75360000000001</v>
      </c>
      <c r="CO10" s="2">
        <v>3.1302999999999999E-3</v>
      </c>
      <c r="CP10" s="2">
        <v>276.04289999999997</v>
      </c>
      <c r="CQ10" s="2">
        <v>5.1749999999999995E-4</v>
      </c>
      <c r="CR10" s="2">
        <v>341</v>
      </c>
      <c r="CS10" s="2">
        <v>-1.0646E-3</v>
      </c>
      <c r="CT10" s="2">
        <v>-7.3035000000000001E-3</v>
      </c>
      <c r="CU10" s="2">
        <v>-4.6100000000000002E-5</v>
      </c>
      <c r="CV10" s="2">
        <v>-1.7530000000000001E-4</v>
      </c>
      <c r="CW10" s="2">
        <v>-3.5997899999999999E-2</v>
      </c>
      <c r="CX10" s="2">
        <v>-1.6995699999999999E-2</v>
      </c>
      <c r="CY10" s="2">
        <v>-6.0515999999999999E-3</v>
      </c>
      <c r="CZ10" s="2">
        <v>-1.88182E-2</v>
      </c>
      <c r="DA10" s="2">
        <v>-2.06579E-2</v>
      </c>
      <c r="DB10" s="2">
        <v>-3.7846499999999998E-2</v>
      </c>
      <c r="DC10" s="2">
        <v>-3.1813800000000003E-2</v>
      </c>
      <c r="DD10" s="2">
        <v>-9.4903000000000001E-3</v>
      </c>
      <c r="DE10" s="2">
        <v>-3.6405600000000003E-2</v>
      </c>
      <c r="DF10" s="2">
        <v>-3.7769999999999998E-2</v>
      </c>
      <c r="DG10" s="2">
        <v>-1.7632200000000001E-2</v>
      </c>
      <c r="DH10" s="2">
        <v>-1.27955E-2</v>
      </c>
      <c r="DI10" s="2">
        <v>-2.15931E-2</v>
      </c>
      <c r="DJ10" s="2">
        <v>-3.5392000000000002E-3</v>
      </c>
      <c r="DK10" s="2">
        <v>-2.5142899999999999E-2</v>
      </c>
      <c r="DL10" s="2">
        <v>-8.0551000000000008E-3</v>
      </c>
      <c r="DM10" s="2">
        <v>-1.7530899999999999E-2</v>
      </c>
      <c r="DN10" s="2">
        <v>-1.8051299999999999E-2</v>
      </c>
      <c r="DO10" s="2">
        <v>-3.9157999999999997E-3</v>
      </c>
      <c r="DP10" s="2">
        <v>-5.5332189999999999</v>
      </c>
      <c r="DQ10" s="2">
        <v>-3.729949</v>
      </c>
      <c r="DR10" s="2">
        <v>-5.4959910000000001</v>
      </c>
      <c r="DS10" s="2">
        <v>-0.95708979999999999</v>
      </c>
      <c r="DT10" s="2">
        <v>-5.5566199999999997</v>
      </c>
      <c r="DU10" s="2">
        <v>-5.6490320000000001</v>
      </c>
      <c r="DV10" s="2">
        <v>-5.3157610000000002</v>
      </c>
      <c r="DW10" s="2">
        <v>-5.7571050000000001</v>
      </c>
      <c r="DX10" s="2">
        <v>-5.7654059999999996</v>
      </c>
      <c r="DY10" s="2">
        <v>-5.6337270000000004</v>
      </c>
      <c r="DZ10" s="2">
        <v>-5.6906439999999998</v>
      </c>
      <c r="EA10" s="2">
        <v>-5.6911630000000004</v>
      </c>
      <c r="EB10" s="2">
        <v>-5.3948869999999998</v>
      </c>
      <c r="EC10" s="2">
        <v>-5.3210480000000002</v>
      </c>
      <c r="ED10" s="2">
        <v>-5.648892</v>
      </c>
      <c r="EE10" s="2">
        <v>-5.5904559999999996</v>
      </c>
      <c r="EF10" s="2">
        <v>-5.6138009999999996</v>
      </c>
      <c r="EG10" s="2">
        <v>-5.519781</v>
      </c>
      <c r="EH10" s="2">
        <v>-5.7654990000000002</v>
      </c>
      <c r="EI10" s="2">
        <v>-5.7753399999999999</v>
      </c>
      <c r="EJ10" s="2">
        <v>-5.7646949999999997</v>
      </c>
      <c r="EK10" s="2">
        <v>-5.804335</v>
      </c>
      <c r="EL10" s="2">
        <v>-5.8103280000000002</v>
      </c>
      <c r="EM10" s="2">
        <v>0.94878779999999996</v>
      </c>
      <c r="EN10" s="2">
        <v>0.63957889999999995</v>
      </c>
      <c r="EO10" s="2">
        <v>0.94240420000000003</v>
      </c>
      <c r="EP10" s="2">
        <v>0.16411339999999999</v>
      </c>
      <c r="EQ10" s="2">
        <v>0.95280050000000005</v>
      </c>
      <c r="ER10" s="2">
        <v>0.96864629999999996</v>
      </c>
      <c r="ES10" s="2">
        <v>0.91149999999999998</v>
      </c>
      <c r="ET10" s="2">
        <v>0.98717779999999999</v>
      </c>
      <c r="EU10" s="2">
        <v>0.98860119999999996</v>
      </c>
      <c r="EV10" s="2">
        <v>0.96602200000000005</v>
      </c>
      <c r="EW10" s="2">
        <v>0.97578160000000003</v>
      </c>
      <c r="EX10" s="2">
        <v>0.97587069999999998</v>
      </c>
      <c r="EY10" s="2">
        <v>0.92506790000000005</v>
      </c>
      <c r="EZ10" s="2">
        <v>0.91240659999999996</v>
      </c>
      <c r="FA10" s="2">
        <v>0.96862239999999999</v>
      </c>
      <c r="FB10" s="2">
        <v>0.95860239999999997</v>
      </c>
      <c r="FC10" s="2">
        <v>0.96260540000000006</v>
      </c>
      <c r="FD10" s="2">
        <v>0.94648359999999998</v>
      </c>
      <c r="FE10" s="2">
        <v>0.98861719999999997</v>
      </c>
      <c r="FF10" s="2">
        <v>0.99030459999999998</v>
      </c>
      <c r="FG10" s="2">
        <v>0.98847929999999995</v>
      </c>
      <c r="FH10" s="2">
        <v>0.9952763</v>
      </c>
      <c r="FI10" s="2">
        <v>0.99630399999999997</v>
      </c>
      <c r="FJ10" s="2">
        <v>5.1212199999999999E-2</v>
      </c>
      <c r="FK10" s="2">
        <v>0.36042109999999999</v>
      </c>
      <c r="FL10" s="2">
        <v>5.7595800000000003E-2</v>
      </c>
      <c r="FM10" s="2">
        <v>0.83588669999999998</v>
      </c>
      <c r="FN10" s="2">
        <v>4.7199499999999998E-2</v>
      </c>
      <c r="FO10" s="2">
        <v>3.1353699999999998E-2</v>
      </c>
      <c r="FP10" s="2">
        <v>8.8499999999999995E-2</v>
      </c>
      <c r="FQ10" s="2">
        <v>1.2822200000000001E-2</v>
      </c>
      <c r="FR10" s="2">
        <v>1.1398800000000001E-2</v>
      </c>
      <c r="FS10" s="2">
        <v>3.3978000000000001E-2</v>
      </c>
      <c r="FT10" s="2">
        <v>2.4218400000000001E-2</v>
      </c>
      <c r="FU10" s="2">
        <v>2.4129299999999999E-2</v>
      </c>
      <c r="FV10" s="2">
        <v>7.4932100000000001E-2</v>
      </c>
      <c r="FW10" s="2">
        <v>8.7593400000000002E-2</v>
      </c>
      <c r="FX10" s="2">
        <v>3.1377599999999999E-2</v>
      </c>
      <c r="FY10" s="2">
        <v>4.13976E-2</v>
      </c>
      <c r="FZ10" s="2">
        <v>3.73946E-2</v>
      </c>
      <c r="GA10" s="2">
        <v>5.3516399999999999E-2</v>
      </c>
      <c r="GB10" s="2">
        <v>1.13828E-2</v>
      </c>
      <c r="GC10" s="2">
        <v>9.6953999999999999E-3</v>
      </c>
      <c r="GD10" s="2">
        <v>1.15207E-2</v>
      </c>
      <c r="GE10" s="2">
        <v>4.7236999999999999E-3</v>
      </c>
      <c r="GF10" s="2">
        <v>3.6960000000000001E-3</v>
      </c>
      <c r="GG10" s="2">
        <v>1.945946</v>
      </c>
      <c r="GH10" s="2">
        <v>2.6317400000000001E-2</v>
      </c>
      <c r="GI10" s="2">
        <v>0.1852164</v>
      </c>
      <c r="GJ10" s="2">
        <v>2.95978E-2</v>
      </c>
      <c r="GK10" s="2">
        <v>0.42955290000000002</v>
      </c>
      <c r="GL10" s="2">
        <v>2.42553E-2</v>
      </c>
      <c r="GM10" s="2">
        <v>1.61123E-2</v>
      </c>
      <c r="GN10" s="2">
        <v>4.5479100000000001E-2</v>
      </c>
      <c r="GO10" s="2">
        <v>6.5891999999999999E-3</v>
      </c>
      <c r="GP10" s="2">
        <v>5.8577000000000004E-3</v>
      </c>
      <c r="GQ10" s="2">
        <v>1.7460900000000001E-2</v>
      </c>
      <c r="GR10" s="2">
        <v>1.2445599999999999E-2</v>
      </c>
      <c r="GS10" s="2">
        <v>1.2399800000000001E-2</v>
      </c>
      <c r="GT10" s="2">
        <v>3.8506800000000001E-2</v>
      </c>
      <c r="GU10" s="2">
        <v>4.5013299999999999E-2</v>
      </c>
      <c r="GV10" s="2">
        <v>1.6124599999999999E-2</v>
      </c>
      <c r="GW10" s="2">
        <v>2.1273799999999999E-2</v>
      </c>
      <c r="GX10" s="2">
        <v>1.92167E-2</v>
      </c>
      <c r="GY10" s="2">
        <v>2.7501500000000002E-2</v>
      </c>
      <c r="GZ10" s="2">
        <v>5.8494999999999997E-3</v>
      </c>
      <c r="HA10" s="2">
        <v>4.9823999999999997E-3</v>
      </c>
      <c r="HB10" s="2">
        <v>5.9204000000000001E-3</v>
      </c>
      <c r="HC10" s="2">
        <v>2.4274000000000001E-3</v>
      </c>
      <c r="HD10" s="2">
        <v>1.8993E-3</v>
      </c>
      <c r="HE10" s="2">
        <v>1</v>
      </c>
      <c r="HF10" s="2">
        <v>3.1789999999999998E-4</v>
      </c>
      <c r="HG10" s="2">
        <v>1.8833000000000001E-3</v>
      </c>
      <c r="HH10" s="3">
        <v>7.0199999999999997E-6</v>
      </c>
      <c r="HI10" s="3">
        <v>8.9299999999999992E-6</v>
      </c>
      <c r="HJ10" s="2">
        <v>1.05965E-2</v>
      </c>
      <c r="HK10" s="2">
        <v>6.3638000000000002E-3</v>
      </c>
      <c r="HL10" s="2">
        <v>2.7371000000000001E-3</v>
      </c>
      <c r="HM10" s="2">
        <v>4.1564999999999996E-3</v>
      </c>
      <c r="HN10" s="2">
        <v>1.2826000000000001E-3</v>
      </c>
      <c r="HO10" s="2">
        <v>1.26423E-2</v>
      </c>
      <c r="HP10" s="2">
        <v>9.0495000000000003E-3</v>
      </c>
      <c r="HQ10" s="2">
        <v>1.8366000000000001E-3</v>
      </c>
      <c r="HR10" s="2">
        <v>1.3069600000000001E-2</v>
      </c>
      <c r="HS10" s="2">
        <v>1.24613E-2</v>
      </c>
      <c r="HT10" s="2">
        <v>5.0422000000000002E-3</v>
      </c>
      <c r="HU10" s="2">
        <v>4.1758999999999998E-3</v>
      </c>
      <c r="HV10" s="2">
        <v>1.2156200000000001E-2</v>
      </c>
      <c r="HW10" s="2">
        <v>1.4568999999999999E-3</v>
      </c>
      <c r="HX10" s="2">
        <v>5.8307999999999997E-3</v>
      </c>
      <c r="HY10" s="2">
        <v>1.2185E-3</v>
      </c>
      <c r="HZ10" s="2">
        <v>3.6982E-3</v>
      </c>
      <c r="IA10" s="2">
        <v>1.8674E-3</v>
      </c>
      <c r="IB10" s="2">
        <v>2.7129999999999998E-4</v>
      </c>
      <c r="IC10" s="2">
        <v>0.11213040000000001</v>
      </c>
    </row>
    <row r="11" spans="1:237" s="2" customFormat="1" x14ac:dyDescent="0.2">
      <c r="A11" s="2">
        <v>1</v>
      </c>
      <c r="B11" s="2">
        <v>2021</v>
      </c>
      <c r="C11" s="2" t="s">
        <v>237</v>
      </c>
      <c r="D11" s="2">
        <v>0.27</v>
      </c>
      <c r="E11" s="2">
        <v>269.51</v>
      </c>
      <c r="F11" s="2">
        <v>98.2</v>
      </c>
      <c r="G11" s="2">
        <v>17.25</v>
      </c>
      <c r="H11" s="2">
        <v>33.557090000000002</v>
      </c>
      <c r="I11" s="2">
        <v>27.625530000000001</v>
      </c>
      <c r="J11" s="2">
        <v>0.53</v>
      </c>
      <c r="K11" s="2">
        <v>5.77</v>
      </c>
      <c r="L11" s="2">
        <v>92.999989999999997</v>
      </c>
      <c r="M11" s="2">
        <v>267.60000000000002</v>
      </c>
      <c r="N11" s="2">
        <v>40.799999999999997</v>
      </c>
      <c r="O11" s="2">
        <v>33303</v>
      </c>
      <c r="P11" s="2">
        <v>23574</v>
      </c>
      <c r="Q11" s="2">
        <v>53.113549999999996</v>
      </c>
      <c r="R11" s="2">
        <v>197156.9</v>
      </c>
      <c r="S11" s="2">
        <v>268744</v>
      </c>
      <c r="T11" s="2">
        <v>42000</v>
      </c>
      <c r="U11" s="2">
        <v>19160000</v>
      </c>
      <c r="V11" s="2">
        <v>244.77674999999999</v>
      </c>
      <c r="W11" s="2">
        <v>198.42198999999999</v>
      </c>
      <c r="X11" s="2">
        <v>0.10299999999999999</v>
      </c>
      <c r="Y11" s="2">
        <v>43.8</v>
      </c>
      <c r="Z11" s="2">
        <v>43.48</v>
      </c>
      <c r="AA11" s="2">
        <v>1.2585300000000001E-2</v>
      </c>
      <c r="AB11" s="2">
        <v>4.8972E-3</v>
      </c>
      <c r="AC11" s="2">
        <v>1.5688E-3</v>
      </c>
      <c r="AD11" s="2">
        <v>1.9599999999999999E-5</v>
      </c>
      <c r="AE11" s="2">
        <v>0.6667246</v>
      </c>
      <c r="AF11" s="2">
        <v>0.23525509999999999</v>
      </c>
      <c r="AG11" s="2">
        <v>5.9287300000000001E-2</v>
      </c>
      <c r="AH11" s="2">
        <v>0.71947130000000004</v>
      </c>
      <c r="AI11" s="2">
        <v>0.28571429999999998</v>
      </c>
      <c r="AJ11" s="2">
        <v>0.81533420000000001</v>
      </c>
      <c r="AK11" s="2">
        <v>0.83764590000000005</v>
      </c>
      <c r="AL11" s="2">
        <v>0.14341950000000001</v>
      </c>
      <c r="AM11" s="2">
        <v>0.465644</v>
      </c>
      <c r="AN11" s="2">
        <v>0.41511700000000001</v>
      </c>
      <c r="AO11" s="2">
        <v>0.33532339999999999</v>
      </c>
      <c r="AP11" s="2">
        <v>0.19629550000000001</v>
      </c>
      <c r="AQ11" s="2">
        <v>0.63258789999999998</v>
      </c>
      <c r="AR11" s="2">
        <v>5.29747E-2</v>
      </c>
      <c r="AS11" s="2">
        <v>0.998004</v>
      </c>
      <c r="AT11" s="2">
        <v>0.3668478</v>
      </c>
      <c r="AU11" s="2">
        <v>0.65859250000000003</v>
      </c>
      <c r="AV11" s="2">
        <v>0.77433149999999995</v>
      </c>
      <c r="AW11" s="2">
        <v>7.1428599999999995E-2</v>
      </c>
      <c r="AX11" s="2">
        <v>102.6525</v>
      </c>
      <c r="AY11" s="2">
        <v>1.226E-4</v>
      </c>
      <c r="AZ11" s="2">
        <v>9.5262170000000008</v>
      </c>
      <c r="BA11" s="2">
        <v>5.1409999999999997E-4</v>
      </c>
      <c r="BB11" s="2">
        <v>64.408259999999999</v>
      </c>
      <c r="BC11" s="2">
        <v>2.44E-5</v>
      </c>
      <c r="BD11" s="2">
        <v>1.3111459999999999</v>
      </c>
      <c r="BE11" s="2">
        <v>1.5E-5</v>
      </c>
      <c r="BF11" s="2">
        <v>59.673160000000003</v>
      </c>
      <c r="BG11" s="2">
        <v>1.1172899999999999E-2</v>
      </c>
      <c r="BH11" s="2">
        <v>135.70240000000001</v>
      </c>
      <c r="BI11" s="2">
        <v>1.7336000000000001E-3</v>
      </c>
      <c r="BJ11" s="2">
        <v>70.235169999999997</v>
      </c>
      <c r="BK11" s="2">
        <v>8.4409999999999997E-4</v>
      </c>
      <c r="BL11" s="2">
        <v>191.61189999999999</v>
      </c>
      <c r="BM11" s="2">
        <v>3.7548E-3</v>
      </c>
      <c r="BN11" s="2">
        <v>59.389380000000003</v>
      </c>
      <c r="BO11" s="2">
        <v>4.8108999999999999E-3</v>
      </c>
      <c r="BP11" s="2">
        <v>92.861720000000005</v>
      </c>
      <c r="BQ11" s="2">
        <v>8.7801000000000008E-3</v>
      </c>
      <c r="BR11" s="2">
        <v>115.9122</v>
      </c>
      <c r="BS11" s="2">
        <v>7.2265999999999997E-3</v>
      </c>
      <c r="BT11" s="2">
        <v>101.9873</v>
      </c>
      <c r="BU11" s="2">
        <v>1.4062E-3</v>
      </c>
      <c r="BV11" s="2">
        <v>45.70926</v>
      </c>
      <c r="BW11" s="2">
        <v>1.0187099999999999E-2</v>
      </c>
      <c r="BX11" s="2">
        <v>35.596330000000002</v>
      </c>
      <c r="BY11" s="2">
        <v>1.16618E-2</v>
      </c>
      <c r="BZ11" s="2">
        <v>102.7726</v>
      </c>
      <c r="CA11" s="2">
        <v>3.2628000000000002E-3</v>
      </c>
      <c r="CB11" s="2">
        <v>94.807329999999993</v>
      </c>
      <c r="CC11" s="2">
        <v>2.0704999999999999E-3</v>
      </c>
      <c r="CD11" s="2">
        <v>162.56229999999999</v>
      </c>
      <c r="CE11" s="2">
        <v>3.8914000000000002E-3</v>
      </c>
      <c r="CF11" s="2">
        <v>114.99509999999999</v>
      </c>
      <c r="CG11" s="2">
        <v>4.6069999999999998E-4</v>
      </c>
      <c r="CH11" s="2">
        <v>212.60550000000001</v>
      </c>
      <c r="CI11" s="2">
        <v>4.6941999999999999E-3</v>
      </c>
      <c r="CJ11" s="2">
        <v>204.26339999999999</v>
      </c>
      <c r="CK11" s="2">
        <v>1.7960000000000001E-3</v>
      </c>
      <c r="CL11" s="2">
        <v>206.73349999999999</v>
      </c>
      <c r="CM11" s="2">
        <v>3.1857000000000001E-3</v>
      </c>
      <c r="CN11" s="2">
        <v>245.75360000000001</v>
      </c>
      <c r="CO11" s="2">
        <v>3.1508E-3</v>
      </c>
      <c r="CP11" s="2">
        <v>276.04289999999997</v>
      </c>
      <c r="CQ11" s="2">
        <v>2.588E-4</v>
      </c>
      <c r="CR11" s="2">
        <v>341</v>
      </c>
      <c r="CS11" s="2">
        <v>-1.1042000000000001E-3</v>
      </c>
      <c r="CT11" s="2">
        <v>-3.8931999999999999E-3</v>
      </c>
      <c r="CU11" s="2">
        <v>-2.587E-4</v>
      </c>
      <c r="CV11" s="2">
        <v>-1.6640000000000001E-4</v>
      </c>
      <c r="CW11" s="2">
        <v>-5.0214099999999998E-2</v>
      </c>
      <c r="CX11" s="2">
        <v>-1.10215E-2</v>
      </c>
      <c r="CY11" s="2">
        <v>-5.9741000000000004E-3</v>
      </c>
      <c r="CZ11" s="2">
        <v>-2.0969700000000001E-2</v>
      </c>
      <c r="DA11" s="2">
        <v>-2.5675E-2</v>
      </c>
      <c r="DB11" s="2">
        <v>-4.1576099999999998E-2</v>
      </c>
      <c r="DC11" s="2">
        <v>-3.5626900000000003E-2</v>
      </c>
      <c r="DD11" s="2">
        <v>-9.2346000000000008E-3</v>
      </c>
      <c r="DE11" s="2">
        <v>-4.6724399999999999E-2</v>
      </c>
      <c r="DF11" s="2">
        <v>-5.1911699999999998E-2</v>
      </c>
      <c r="DG11" s="2">
        <v>-1.8679899999999999E-2</v>
      </c>
      <c r="DH11" s="2">
        <v>-1.27955E-2</v>
      </c>
      <c r="DI11" s="2">
        <v>-2.15931E-2</v>
      </c>
      <c r="DJ11" s="2">
        <v>-3.5392000000000002E-3</v>
      </c>
      <c r="DK11" s="2">
        <v>-2.5167399999999999E-2</v>
      </c>
      <c r="DL11" s="2">
        <v>-1.1354400000000001E-2</v>
      </c>
      <c r="DM11" s="2">
        <v>-1.8314899999999999E-2</v>
      </c>
      <c r="DN11" s="2">
        <v>-1.8149100000000001E-2</v>
      </c>
      <c r="DO11" s="2">
        <v>-2.1372000000000001E-3</v>
      </c>
      <c r="DP11" s="2">
        <v>-5.5332189999999999</v>
      </c>
      <c r="DQ11" s="2">
        <v>-3.729949</v>
      </c>
      <c r="DR11" s="2">
        <v>-5.4959910000000001</v>
      </c>
      <c r="DS11" s="2">
        <v>-0.95708979999999999</v>
      </c>
      <c r="DT11" s="2">
        <v>-5.5566199999999997</v>
      </c>
      <c r="DU11" s="2">
        <v>-5.6490320000000001</v>
      </c>
      <c r="DV11" s="2">
        <v>-5.3157610000000002</v>
      </c>
      <c r="DW11" s="2">
        <v>-5.7571050000000001</v>
      </c>
      <c r="DX11" s="2">
        <v>-5.7654059999999996</v>
      </c>
      <c r="DY11" s="2">
        <v>-5.6337270000000004</v>
      </c>
      <c r="DZ11" s="2">
        <v>-5.6906439999999998</v>
      </c>
      <c r="EA11" s="2">
        <v>-5.6911630000000004</v>
      </c>
      <c r="EB11" s="2">
        <v>-5.3948869999999998</v>
      </c>
      <c r="EC11" s="2">
        <v>-5.3210480000000002</v>
      </c>
      <c r="ED11" s="2">
        <v>-5.648892</v>
      </c>
      <c r="EE11" s="2">
        <v>-5.5904559999999996</v>
      </c>
      <c r="EF11" s="2">
        <v>-5.6138009999999996</v>
      </c>
      <c r="EG11" s="2">
        <v>-5.519781</v>
      </c>
      <c r="EH11" s="2">
        <v>-5.7654990000000002</v>
      </c>
      <c r="EI11" s="2">
        <v>-5.7753399999999999</v>
      </c>
      <c r="EJ11" s="2">
        <v>-5.7646949999999997</v>
      </c>
      <c r="EK11" s="2">
        <v>-5.804335</v>
      </c>
      <c r="EL11" s="2">
        <v>-5.8103280000000002</v>
      </c>
      <c r="EM11" s="2">
        <v>0.94878779999999996</v>
      </c>
      <c r="EN11" s="2">
        <v>0.63957889999999995</v>
      </c>
      <c r="EO11" s="2">
        <v>0.94240420000000003</v>
      </c>
      <c r="EP11" s="2">
        <v>0.16411339999999999</v>
      </c>
      <c r="EQ11" s="2">
        <v>0.95280050000000005</v>
      </c>
      <c r="ER11" s="2">
        <v>0.96864629999999996</v>
      </c>
      <c r="ES11" s="2">
        <v>0.91149999999999998</v>
      </c>
      <c r="ET11" s="2">
        <v>0.98717779999999999</v>
      </c>
      <c r="EU11" s="2">
        <v>0.98860119999999996</v>
      </c>
      <c r="EV11" s="2">
        <v>0.96602200000000005</v>
      </c>
      <c r="EW11" s="2">
        <v>0.97578160000000003</v>
      </c>
      <c r="EX11" s="2">
        <v>0.97587069999999998</v>
      </c>
      <c r="EY11" s="2">
        <v>0.92506790000000005</v>
      </c>
      <c r="EZ11" s="2">
        <v>0.91240659999999996</v>
      </c>
      <c r="FA11" s="2">
        <v>0.96862239999999999</v>
      </c>
      <c r="FB11" s="2">
        <v>0.95860239999999997</v>
      </c>
      <c r="FC11" s="2">
        <v>0.96260540000000006</v>
      </c>
      <c r="FD11" s="2">
        <v>0.94648359999999998</v>
      </c>
      <c r="FE11" s="2">
        <v>0.98861719999999997</v>
      </c>
      <c r="FF11" s="2">
        <v>0.99030459999999998</v>
      </c>
      <c r="FG11" s="2">
        <v>0.98847929999999995</v>
      </c>
      <c r="FH11" s="2">
        <v>0.9952763</v>
      </c>
      <c r="FI11" s="2">
        <v>0.99630399999999997</v>
      </c>
      <c r="FJ11" s="2">
        <v>5.1212199999999999E-2</v>
      </c>
      <c r="FK11" s="2">
        <v>0.36042109999999999</v>
      </c>
      <c r="FL11" s="2">
        <v>5.7595800000000003E-2</v>
      </c>
      <c r="FM11" s="2">
        <v>0.83588669999999998</v>
      </c>
      <c r="FN11" s="2">
        <v>4.7199499999999998E-2</v>
      </c>
      <c r="FO11" s="2">
        <v>3.1353699999999998E-2</v>
      </c>
      <c r="FP11" s="2">
        <v>8.8499999999999995E-2</v>
      </c>
      <c r="FQ11" s="2">
        <v>1.2822200000000001E-2</v>
      </c>
      <c r="FR11" s="2">
        <v>1.1398800000000001E-2</v>
      </c>
      <c r="FS11" s="2">
        <v>3.3978000000000001E-2</v>
      </c>
      <c r="FT11" s="2">
        <v>2.4218400000000001E-2</v>
      </c>
      <c r="FU11" s="2">
        <v>2.4129299999999999E-2</v>
      </c>
      <c r="FV11" s="2">
        <v>7.4932100000000001E-2</v>
      </c>
      <c r="FW11" s="2">
        <v>8.7593400000000002E-2</v>
      </c>
      <c r="FX11" s="2">
        <v>3.1377599999999999E-2</v>
      </c>
      <c r="FY11" s="2">
        <v>4.13976E-2</v>
      </c>
      <c r="FZ11" s="2">
        <v>3.73946E-2</v>
      </c>
      <c r="GA11" s="2">
        <v>5.3516399999999999E-2</v>
      </c>
      <c r="GB11" s="2">
        <v>1.13828E-2</v>
      </c>
      <c r="GC11" s="2">
        <v>9.6953999999999999E-3</v>
      </c>
      <c r="GD11" s="2">
        <v>1.15207E-2</v>
      </c>
      <c r="GE11" s="2">
        <v>4.7236999999999999E-3</v>
      </c>
      <c r="GF11" s="2">
        <v>3.6960000000000001E-3</v>
      </c>
      <c r="GG11" s="2">
        <v>1.945946</v>
      </c>
      <c r="GH11" s="2">
        <v>2.6317400000000001E-2</v>
      </c>
      <c r="GI11" s="2">
        <v>0.1852164</v>
      </c>
      <c r="GJ11" s="2">
        <v>2.95978E-2</v>
      </c>
      <c r="GK11" s="2">
        <v>0.42955290000000002</v>
      </c>
      <c r="GL11" s="2">
        <v>2.42553E-2</v>
      </c>
      <c r="GM11" s="2">
        <v>1.61123E-2</v>
      </c>
      <c r="GN11" s="2">
        <v>4.5479100000000001E-2</v>
      </c>
      <c r="GO11" s="2">
        <v>6.5891999999999999E-3</v>
      </c>
      <c r="GP11" s="2">
        <v>5.8577000000000004E-3</v>
      </c>
      <c r="GQ11" s="2">
        <v>1.7460900000000001E-2</v>
      </c>
      <c r="GR11" s="2">
        <v>1.2445599999999999E-2</v>
      </c>
      <c r="GS11" s="2">
        <v>1.2399800000000001E-2</v>
      </c>
      <c r="GT11" s="2">
        <v>3.8506800000000001E-2</v>
      </c>
      <c r="GU11" s="2">
        <v>4.5013299999999999E-2</v>
      </c>
      <c r="GV11" s="2">
        <v>1.6124599999999999E-2</v>
      </c>
      <c r="GW11" s="2">
        <v>2.1273799999999999E-2</v>
      </c>
      <c r="GX11" s="2">
        <v>1.92167E-2</v>
      </c>
      <c r="GY11" s="2">
        <v>2.7501500000000002E-2</v>
      </c>
      <c r="GZ11" s="2">
        <v>5.8494999999999997E-3</v>
      </c>
      <c r="HA11" s="2">
        <v>4.9823999999999997E-3</v>
      </c>
      <c r="HB11" s="2">
        <v>5.9204000000000001E-3</v>
      </c>
      <c r="HC11" s="2">
        <v>2.4274000000000001E-3</v>
      </c>
      <c r="HD11" s="2">
        <v>1.8993E-3</v>
      </c>
      <c r="HE11" s="2">
        <v>1</v>
      </c>
      <c r="HF11" s="2">
        <v>3.3119999999999997E-4</v>
      </c>
      <c r="HG11" s="2">
        <v>9.0700000000000004E-4</v>
      </c>
      <c r="HH11" s="2">
        <v>4.6400000000000003E-5</v>
      </c>
      <c r="HI11" s="3">
        <v>8.4400000000000005E-6</v>
      </c>
      <c r="HJ11" s="2">
        <v>1.6171600000000001E-2</v>
      </c>
      <c r="HK11" s="2">
        <v>3.7905E-3</v>
      </c>
      <c r="HL11" s="2">
        <v>2.6963E-3</v>
      </c>
      <c r="HM11" s="2">
        <v>4.7406999999999996E-3</v>
      </c>
      <c r="HN11" s="2">
        <v>1.6735999999999999E-3</v>
      </c>
      <c r="HO11" s="2">
        <v>1.4236499999999999E-2</v>
      </c>
      <c r="HP11" s="2">
        <v>1.0425E-2</v>
      </c>
      <c r="HQ11" s="2">
        <v>1.7784000000000001E-3</v>
      </c>
      <c r="HR11" s="2">
        <v>1.7930399999999999E-2</v>
      </c>
      <c r="HS11" s="2">
        <v>1.8685799999999999E-2</v>
      </c>
      <c r="HT11" s="2">
        <v>5.4070000000000003E-3</v>
      </c>
      <c r="HU11" s="2">
        <v>4.1758999999999998E-3</v>
      </c>
      <c r="HV11" s="2">
        <v>1.2156200000000001E-2</v>
      </c>
      <c r="HW11" s="2">
        <v>1.4568999999999999E-3</v>
      </c>
      <c r="HX11" s="2">
        <v>5.8377999999999998E-3</v>
      </c>
      <c r="HY11" s="2">
        <v>1.8278000000000001E-3</v>
      </c>
      <c r="HZ11" s="2">
        <v>3.8991E-3</v>
      </c>
      <c r="IA11" s="2">
        <v>1.8795999999999999E-3</v>
      </c>
      <c r="IB11" s="2">
        <v>1.3569999999999999E-4</v>
      </c>
      <c r="IC11" s="2">
        <v>0.13019810000000001</v>
      </c>
    </row>
    <row r="12" spans="1:237" s="2" customFormat="1" x14ac:dyDescent="0.2">
      <c r="A12" s="2">
        <v>1</v>
      </c>
      <c r="B12" s="2">
        <v>2022</v>
      </c>
      <c r="C12" s="2" t="s">
        <v>237</v>
      </c>
      <c r="D12" s="2">
        <v>0.27</v>
      </c>
      <c r="E12" s="2">
        <v>268.18</v>
      </c>
      <c r="F12" s="2">
        <v>102.7</v>
      </c>
      <c r="G12" s="2">
        <v>20.74</v>
      </c>
      <c r="H12" s="2">
        <v>31.701699999999999</v>
      </c>
      <c r="I12" s="2">
        <v>40.056060000000002</v>
      </c>
      <c r="J12" s="2">
        <v>0.45306449999999998</v>
      </c>
      <c r="K12" s="2">
        <v>4.070036</v>
      </c>
      <c r="L12" s="2">
        <v>74.599999999999994</v>
      </c>
      <c r="M12" s="2">
        <v>267.60000000000002</v>
      </c>
      <c r="N12" s="2">
        <v>57.2</v>
      </c>
      <c r="O12" s="2">
        <v>34754</v>
      </c>
      <c r="P12" s="2">
        <v>23745</v>
      </c>
      <c r="Q12" s="2">
        <v>52.749760000000002</v>
      </c>
      <c r="R12" s="2">
        <v>264619.90000000002</v>
      </c>
      <c r="S12" s="2">
        <v>394009.59999999998</v>
      </c>
      <c r="T12" s="2">
        <v>44617.87</v>
      </c>
      <c r="U12" s="2">
        <v>19130000</v>
      </c>
      <c r="V12" s="2">
        <v>241.76498000000001</v>
      </c>
      <c r="W12" s="2">
        <v>192.11202</v>
      </c>
      <c r="X12" s="2">
        <v>0.111</v>
      </c>
      <c r="Y12" s="2">
        <v>43.8</v>
      </c>
      <c r="Z12" s="2">
        <v>43.48</v>
      </c>
      <c r="AA12" s="2">
        <v>1.2474600000000001E-2</v>
      </c>
      <c r="AB12" s="2">
        <v>6.7647999999999996E-3</v>
      </c>
      <c r="AC12" s="2">
        <v>2.9727E-3</v>
      </c>
      <c r="AD12" s="2">
        <v>1.8600000000000001E-5</v>
      </c>
      <c r="AE12" s="2">
        <v>1</v>
      </c>
      <c r="AF12" s="2">
        <v>0.1226001</v>
      </c>
      <c r="AG12" s="2">
        <v>4.7493899999999999E-2</v>
      </c>
      <c r="AH12" s="2">
        <v>0.71947130000000004</v>
      </c>
      <c r="AI12" s="2">
        <v>0.35246240000000001</v>
      </c>
      <c r="AJ12" s="2">
        <v>0.85703200000000002</v>
      </c>
      <c r="AK12" s="2">
        <v>0.8447481</v>
      </c>
      <c r="AL12" s="2">
        <v>0.1387525</v>
      </c>
      <c r="AM12" s="2">
        <v>0.63507309999999995</v>
      </c>
      <c r="AN12" s="2">
        <v>0.61785330000000005</v>
      </c>
      <c r="AO12" s="2">
        <v>0.35935689999999998</v>
      </c>
      <c r="AP12" s="2">
        <v>0.19597619999999999</v>
      </c>
      <c r="AQ12" s="2">
        <v>0.63258789999999998</v>
      </c>
      <c r="AR12" s="2">
        <v>5.29747E-2</v>
      </c>
      <c r="AS12" s="2">
        <v>0.998004</v>
      </c>
      <c r="AT12" s="2">
        <v>0.47137980000000002</v>
      </c>
      <c r="AU12" s="2">
        <v>0.67514470000000004</v>
      </c>
      <c r="AV12" s="2">
        <v>0.80327999999999999</v>
      </c>
      <c r="AW12" s="2">
        <v>0</v>
      </c>
      <c r="AX12" s="2">
        <v>102.6525</v>
      </c>
      <c r="AY12" s="2">
        <v>1.215E-4</v>
      </c>
      <c r="AZ12" s="2">
        <v>9.5262170000000008</v>
      </c>
      <c r="BA12" s="2">
        <v>7.1009999999999997E-4</v>
      </c>
      <c r="BB12" s="2">
        <v>64.408259999999999</v>
      </c>
      <c r="BC12" s="2">
        <v>4.6199999999999998E-5</v>
      </c>
      <c r="BD12" s="2">
        <v>1.3111459999999999</v>
      </c>
      <c r="BE12" s="2">
        <v>1.42E-5</v>
      </c>
      <c r="BF12" s="2">
        <v>59.673160000000003</v>
      </c>
      <c r="BG12" s="2">
        <v>1.6757999999999999E-2</v>
      </c>
      <c r="BH12" s="2">
        <v>135.70240000000001</v>
      </c>
      <c r="BI12" s="2">
        <v>9.0339999999999995E-4</v>
      </c>
      <c r="BJ12" s="2">
        <v>70.235169999999997</v>
      </c>
      <c r="BK12" s="2">
        <v>6.7619999999999996E-4</v>
      </c>
      <c r="BL12" s="2">
        <v>191.61189999999999</v>
      </c>
      <c r="BM12" s="2">
        <v>3.7548E-3</v>
      </c>
      <c r="BN12" s="2">
        <v>59.389380000000003</v>
      </c>
      <c r="BO12" s="2">
        <v>5.9347999999999996E-3</v>
      </c>
      <c r="BP12" s="2">
        <v>92.861720000000005</v>
      </c>
      <c r="BQ12" s="2">
        <v>9.2291000000000005E-3</v>
      </c>
      <c r="BR12" s="2">
        <v>115.9122</v>
      </c>
      <c r="BS12" s="2">
        <v>7.2877999999999997E-3</v>
      </c>
      <c r="BT12" s="2">
        <v>101.9873</v>
      </c>
      <c r="BU12" s="2">
        <v>1.3604999999999999E-3</v>
      </c>
      <c r="BV12" s="2">
        <v>45.70926</v>
      </c>
      <c r="BW12" s="2">
        <v>1.38938E-2</v>
      </c>
      <c r="BX12" s="2">
        <v>35.596330000000002</v>
      </c>
      <c r="BY12" s="2">
        <v>1.73572E-2</v>
      </c>
      <c r="BZ12" s="2">
        <v>102.7726</v>
      </c>
      <c r="CA12" s="2">
        <v>3.4965999999999999E-3</v>
      </c>
      <c r="CB12" s="2">
        <v>94.807329999999993</v>
      </c>
      <c r="CC12" s="2">
        <v>2.0671000000000001E-3</v>
      </c>
      <c r="CD12" s="2">
        <v>162.56229999999999</v>
      </c>
      <c r="CE12" s="2">
        <v>3.8914000000000002E-3</v>
      </c>
      <c r="CF12" s="2">
        <v>114.99509999999999</v>
      </c>
      <c r="CG12" s="2">
        <v>4.6069999999999998E-4</v>
      </c>
      <c r="CH12" s="2">
        <v>212.60550000000001</v>
      </c>
      <c r="CI12" s="2">
        <v>4.6941999999999999E-3</v>
      </c>
      <c r="CJ12" s="2">
        <v>204.26339999999999</v>
      </c>
      <c r="CK12" s="2">
        <v>2.3077000000000002E-3</v>
      </c>
      <c r="CL12" s="2">
        <v>206.73349999999999</v>
      </c>
      <c r="CM12" s="2">
        <v>3.2658000000000001E-3</v>
      </c>
      <c r="CN12" s="2">
        <v>245.75360000000001</v>
      </c>
      <c r="CO12" s="2">
        <v>3.2686E-3</v>
      </c>
      <c r="CP12" s="2">
        <v>276.04289999999997</v>
      </c>
      <c r="CQ12" s="2">
        <v>0</v>
      </c>
      <c r="CR12" s="2">
        <v>341</v>
      </c>
      <c r="CS12" s="2">
        <v>-1.0956E-3</v>
      </c>
      <c r="CT12" s="2">
        <v>-5.1484E-3</v>
      </c>
      <c r="CU12" s="2">
        <v>-4.6079999999999998E-4</v>
      </c>
      <c r="CV12" s="2">
        <v>-1.5809999999999999E-4</v>
      </c>
      <c r="CW12" s="2">
        <v>-6.8521299999999993E-2</v>
      </c>
      <c r="CX12" s="2">
        <v>-6.3324999999999996E-3</v>
      </c>
      <c r="CY12" s="2">
        <v>-4.9357000000000003E-3</v>
      </c>
      <c r="CZ12" s="2">
        <v>-2.0969700000000001E-2</v>
      </c>
      <c r="DA12" s="2">
        <v>-3.0427099999999999E-2</v>
      </c>
      <c r="DB12" s="2">
        <v>-4.3242000000000003E-2</v>
      </c>
      <c r="DC12" s="2">
        <v>-3.5867400000000001E-2</v>
      </c>
      <c r="DD12" s="2">
        <v>-8.9791000000000003E-3</v>
      </c>
      <c r="DE12" s="2">
        <v>-5.9414099999999997E-2</v>
      </c>
      <c r="DF12" s="2">
        <v>-7.0361800000000002E-2</v>
      </c>
      <c r="DG12" s="2">
        <v>-1.9776700000000001E-2</v>
      </c>
      <c r="DH12" s="2">
        <v>-1.2777999999999999E-2</v>
      </c>
      <c r="DI12" s="2">
        <v>-2.15931E-2</v>
      </c>
      <c r="DJ12" s="2">
        <v>-3.5392000000000002E-3</v>
      </c>
      <c r="DK12" s="2">
        <v>-2.5167399999999999E-2</v>
      </c>
      <c r="DL12" s="2">
        <v>-1.40112E-2</v>
      </c>
      <c r="DM12" s="2">
        <v>-1.8694100000000002E-2</v>
      </c>
      <c r="DN12" s="2">
        <v>-1.8707700000000001E-2</v>
      </c>
      <c r="DO12" s="2">
        <v>0</v>
      </c>
      <c r="DP12" s="2">
        <v>-5.5332189999999999</v>
      </c>
      <c r="DQ12" s="2">
        <v>-3.729949</v>
      </c>
      <c r="DR12" s="2">
        <v>-5.4959910000000001</v>
      </c>
      <c r="DS12" s="2">
        <v>-0.95708979999999999</v>
      </c>
      <c r="DT12" s="2">
        <v>-5.5566199999999997</v>
      </c>
      <c r="DU12" s="2">
        <v>-5.6490320000000001</v>
      </c>
      <c r="DV12" s="2">
        <v>-5.3157610000000002</v>
      </c>
      <c r="DW12" s="2">
        <v>-5.7571050000000001</v>
      </c>
      <c r="DX12" s="2">
        <v>-5.7654059999999996</v>
      </c>
      <c r="DY12" s="2">
        <v>-5.6337270000000004</v>
      </c>
      <c r="DZ12" s="2">
        <v>-5.6906439999999998</v>
      </c>
      <c r="EA12" s="2">
        <v>-5.6911630000000004</v>
      </c>
      <c r="EB12" s="2">
        <v>-5.3948869999999998</v>
      </c>
      <c r="EC12" s="2">
        <v>-5.3210480000000002</v>
      </c>
      <c r="ED12" s="2">
        <v>-5.648892</v>
      </c>
      <c r="EE12" s="2">
        <v>-5.5904559999999996</v>
      </c>
      <c r="EF12" s="2">
        <v>-5.6138009999999996</v>
      </c>
      <c r="EG12" s="2">
        <v>-5.519781</v>
      </c>
      <c r="EH12" s="2">
        <v>-5.7654990000000002</v>
      </c>
      <c r="EI12" s="2">
        <v>-5.7753399999999999</v>
      </c>
      <c r="EJ12" s="2">
        <v>-5.7646949999999997</v>
      </c>
      <c r="EK12" s="2">
        <v>-5.804335</v>
      </c>
      <c r="EL12" s="2">
        <v>-5.8103280000000002</v>
      </c>
      <c r="EM12" s="2">
        <v>0.94878779999999996</v>
      </c>
      <c r="EN12" s="2">
        <v>0.63957889999999995</v>
      </c>
      <c r="EO12" s="2">
        <v>0.94240420000000003</v>
      </c>
      <c r="EP12" s="2">
        <v>0.16411339999999999</v>
      </c>
      <c r="EQ12" s="2">
        <v>0.95280050000000005</v>
      </c>
      <c r="ER12" s="2">
        <v>0.96864629999999996</v>
      </c>
      <c r="ES12" s="2">
        <v>0.91149999999999998</v>
      </c>
      <c r="ET12" s="2">
        <v>0.98717779999999999</v>
      </c>
      <c r="EU12" s="2">
        <v>0.98860119999999996</v>
      </c>
      <c r="EV12" s="2">
        <v>0.96602200000000005</v>
      </c>
      <c r="EW12" s="2">
        <v>0.97578160000000003</v>
      </c>
      <c r="EX12" s="2">
        <v>0.97587069999999998</v>
      </c>
      <c r="EY12" s="2">
        <v>0.92506790000000005</v>
      </c>
      <c r="EZ12" s="2">
        <v>0.91240659999999996</v>
      </c>
      <c r="FA12" s="2">
        <v>0.96862239999999999</v>
      </c>
      <c r="FB12" s="2">
        <v>0.95860239999999997</v>
      </c>
      <c r="FC12" s="2">
        <v>0.96260540000000006</v>
      </c>
      <c r="FD12" s="2">
        <v>0.94648359999999998</v>
      </c>
      <c r="FE12" s="2">
        <v>0.98861719999999997</v>
      </c>
      <c r="FF12" s="2">
        <v>0.99030459999999998</v>
      </c>
      <c r="FG12" s="2">
        <v>0.98847929999999995</v>
      </c>
      <c r="FH12" s="2">
        <v>0.9952763</v>
      </c>
      <c r="FI12" s="2">
        <v>0.99630399999999997</v>
      </c>
      <c r="FJ12" s="2">
        <v>5.1212199999999999E-2</v>
      </c>
      <c r="FK12" s="2">
        <v>0.36042109999999999</v>
      </c>
      <c r="FL12" s="2">
        <v>5.7595800000000003E-2</v>
      </c>
      <c r="FM12" s="2">
        <v>0.83588669999999998</v>
      </c>
      <c r="FN12" s="2">
        <v>4.7199499999999998E-2</v>
      </c>
      <c r="FO12" s="2">
        <v>3.1353699999999998E-2</v>
      </c>
      <c r="FP12" s="2">
        <v>8.8499999999999995E-2</v>
      </c>
      <c r="FQ12" s="2">
        <v>1.2822200000000001E-2</v>
      </c>
      <c r="FR12" s="2">
        <v>1.1398800000000001E-2</v>
      </c>
      <c r="FS12" s="2">
        <v>3.3978000000000001E-2</v>
      </c>
      <c r="FT12" s="2">
        <v>2.4218400000000001E-2</v>
      </c>
      <c r="FU12" s="2">
        <v>2.4129299999999999E-2</v>
      </c>
      <c r="FV12" s="2">
        <v>7.4932100000000001E-2</v>
      </c>
      <c r="FW12" s="2">
        <v>8.7593400000000002E-2</v>
      </c>
      <c r="FX12" s="2">
        <v>3.1377599999999999E-2</v>
      </c>
      <c r="FY12" s="2">
        <v>4.13976E-2</v>
      </c>
      <c r="FZ12" s="2">
        <v>3.73946E-2</v>
      </c>
      <c r="GA12" s="2">
        <v>5.3516399999999999E-2</v>
      </c>
      <c r="GB12" s="2">
        <v>1.13828E-2</v>
      </c>
      <c r="GC12" s="2">
        <v>9.6953999999999999E-3</v>
      </c>
      <c r="GD12" s="2">
        <v>1.15207E-2</v>
      </c>
      <c r="GE12" s="2">
        <v>4.7236999999999999E-3</v>
      </c>
      <c r="GF12" s="2">
        <v>3.6960000000000001E-3</v>
      </c>
      <c r="GG12" s="2">
        <v>1.945946</v>
      </c>
      <c r="GH12" s="2">
        <v>2.6317400000000001E-2</v>
      </c>
      <c r="GI12" s="2">
        <v>0.1852164</v>
      </c>
      <c r="GJ12" s="2">
        <v>2.95978E-2</v>
      </c>
      <c r="GK12" s="2">
        <v>0.42955290000000002</v>
      </c>
      <c r="GL12" s="2">
        <v>2.42553E-2</v>
      </c>
      <c r="GM12" s="2">
        <v>1.61123E-2</v>
      </c>
      <c r="GN12" s="2">
        <v>4.5479100000000001E-2</v>
      </c>
      <c r="GO12" s="2">
        <v>6.5891999999999999E-3</v>
      </c>
      <c r="GP12" s="2">
        <v>5.8577000000000004E-3</v>
      </c>
      <c r="GQ12" s="2">
        <v>1.7460900000000001E-2</v>
      </c>
      <c r="GR12" s="2">
        <v>1.2445599999999999E-2</v>
      </c>
      <c r="GS12" s="2">
        <v>1.2399800000000001E-2</v>
      </c>
      <c r="GT12" s="2">
        <v>3.8506800000000001E-2</v>
      </c>
      <c r="GU12" s="2">
        <v>4.5013299999999999E-2</v>
      </c>
      <c r="GV12" s="2">
        <v>1.6124599999999999E-2</v>
      </c>
      <c r="GW12" s="2">
        <v>2.1273799999999999E-2</v>
      </c>
      <c r="GX12" s="2">
        <v>1.92167E-2</v>
      </c>
      <c r="GY12" s="2">
        <v>2.7501500000000002E-2</v>
      </c>
      <c r="GZ12" s="2">
        <v>5.8494999999999997E-3</v>
      </c>
      <c r="HA12" s="2">
        <v>4.9823999999999997E-3</v>
      </c>
      <c r="HB12" s="2">
        <v>5.9204000000000001E-3</v>
      </c>
      <c r="HC12" s="2">
        <v>2.4274000000000001E-3</v>
      </c>
      <c r="HD12" s="2">
        <v>1.8993E-3</v>
      </c>
      <c r="HE12" s="2">
        <v>1</v>
      </c>
      <c r="HF12" s="2">
        <v>3.2830000000000001E-4</v>
      </c>
      <c r="HG12" s="2">
        <v>1.2528999999999999E-3</v>
      </c>
      <c r="HH12" s="2">
        <v>8.7999999999999998E-5</v>
      </c>
      <c r="HI12" s="3">
        <v>7.9699999999999999E-6</v>
      </c>
      <c r="HJ12" s="2">
        <v>2.42553E-2</v>
      </c>
      <c r="HK12" s="2">
        <v>1.9754E-3</v>
      </c>
      <c r="HL12" s="2">
        <v>2.16E-3</v>
      </c>
      <c r="HM12" s="2">
        <v>4.7406999999999996E-3</v>
      </c>
      <c r="HN12" s="2">
        <v>2.0646000000000002E-3</v>
      </c>
      <c r="HO12" s="2">
        <v>1.49646E-2</v>
      </c>
      <c r="HP12" s="2">
        <v>1.0513399999999999E-2</v>
      </c>
      <c r="HQ12" s="2">
        <v>1.7205E-3</v>
      </c>
      <c r="HR12" s="2">
        <v>2.44546E-2</v>
      </c>
      <c r="HS12" s="2">
        <v>2.7811599999999999E-2</v>
      </c>
      <c r="HT12" s="2">
        <v>5.7945000000000002E-3</v>
      </c>
      <c r="HU12" s="2">
        <v>4.1691999999999996E-3</v>
      </c>
      <c r="HV12" s="2">
        <v>1.2156200000000001E-2</v>
      </c>
      <c r="HW12" s="2">
        <v>1.4568999999999999E-3</v>
      </c>
      <c r="HX12" s="2">
        <v>5.8377999999999998E-3</v>
      </c>
      <c r="HY12" s="2">
        <v>2.3486000000000002E-3</v>
      </c>
      <c r="HZ12" s="2">
        <v>3.9971E-3</v>
      </c>
      <c r="IA12" s="2">
        <v>1.9499000000000001E-3</v>
      </c>
      <c r="IB12" s="2">
        <v>0</v>
      </c>
      <c r="IC12" s="2">
        <v>0.15404809999999999</v>
      </c>
    </row>
    <row r="13" spans="1:237" s="4" customFormat="1" x14ac:dyDescent="0.2">
      <c r="A13" s="4">
        <v>2</v>
      </c>
      <c r="B13" s="4">
        <v>2012</v>
      </c>
      <c r="C13" s="4" t="s">
        <v>238</v>
      </c>
      <c r="D13" s="4">
        <v>1.6355192000000001</v>
      </c>
      <c r="E13" s="4">
        <v>327.44</v>
      </c>
      <c r="F13" s="4">
        <v>105.3</v>
      </c>
      <c r="G13" s="4">
        <v>118.18</v>
      </c>
      <c r="H13" s="4">
        <v>24.839659999999999</v>
      </c>
      <c r="I13" s="4">
        <v>12.65001</v>
      </c>
      <c r="J13" s="4">
        <v>0.55000000000000004</v>
      </c>
      <c r="K13" s="4">
        <v>6.15</v>
      </c>
      <c r="L13" s="4">
        <v>0.5</v>
      </c>
      <c r="M13" s="4">
        <v>166.1414</v>
      </c>
      <c r="N13" s="4">
        <v>22.2</v>
      </c>
      <c r="O13" s="4">
        <v>13593</v>
      </c>
      <c r="P13" s="4">
        <v>10254</v>
      </c>
      <c r="Q13" s="4">
        <v>77.145679999999999</v>
      </c>
      <c r="R13" s="4">
        <v>38962.480000000003</v>
      </c>
      <c r="S13" s="4">
        <v>35054.31</v>
      </c>
      <c r="T13" s="4">
        <v>5896.2939999999999</v>
      </c>
      <c r="U13" s="4">
        <v>11240000</v>
      </c>
      <c r="V13" s="4">
        <v>195.58596</v>
      </c>
      <c r="W13" s="4">
        <v>200.62414999999999</v>
      </c>
      <c r="X13" s="4">
        <v>2.7619149999999999E-2</v>
      </c>
      <c r="Y13" s="4">
        <v>9.9</v>
      </c>
      <c r="Z13" s="4">
        <v>10.56</v>
      </c>
      <c r="AA13" s="4">
        <v>1.74079E-2</v>
      </c>
      <c r="AB13" s="4">
        <v>7.8437999999999997E-3</v>
      </c>
      <c r="AC13" s="4">
        <v>4.21693E-2</v>
      </c>
      <c r="AD13" s="4">
        <v>1.45E-5</v>
      </c>
      <c r="AE13" s="4">
        <v>0.26521539999999999</v>
      </c>
      <c r="AF13" s="4">
        <v>0.26043739999999999</v>
      </c>
      <c r="AG13" s="4">
        <v>0</v>
      </c>
      <c r="AH13" s="4">
        <v>0.17422119999999999</v>
      </c>
      <c r="AI13" s="4">
        <v>0.21001220000000001</v>
      </c>
      <c r="AJ13" s="4">
        <v>0.24892230000000001</v>
      </c>
      <c r="AK13" s="4">
        <v>0.28442079999999997</v>
      </c>
      <c r="AL13" s="4">
        <v>0.45172040000000002</v>
      </c>
      <c r="AM13" s="4">
        <v>6.8348400000000004E-2</v>
      </c>
      <c r="AN13" s="4">
        <v>3.6901499999999997E-2</v>
      </c>
      <c r="AO13" s="4">
        <v>3.8714000000000001E-3</v>
      </c>
      <c r="AP13" s="4">
        <v>0.1119864</v>
      </c>
      <c r="AQ13" s="4">
        <v>9.1054300000000005E-2</v>
      </c>
      <c r="AR13" s="4">
        <v>7.7952000000000004E-3</v>
      </c>
      <c r="AS13" s="4">
        <v>0.9434922</v>
      </c>
      <c r="AT13" s="4">
        <v>0.33967389999999997</v>
      </c>
      <c r="AU13" s="4">
        <v>0.92893680000000001</v>
      </c>
      <c r="AV13" s="4">
        <v>0.76422860000000004</v>
      </c>
      <c r="AW13" s="4">
        <v>0.74447180000000002</v>
      </c>
      <c r="AX13" s="4">
        <v>102.6525</v>
      </c>
      <c r="AY13" s="4">
        <v>1.696E-4</v>
      </c>
      <c r="AZ13" s="4">
        <v>9.5262170000000008</v>
      </c>
      <c r="BA13" s="4">
        <v>8.2339999999999996E-4</v>
      </c>
      <c r="BB13" s="4">
        <v>64.408259999999999</v>
      </c>
      <c r="BC13" s="4">
        <v>6.5470000000000003E-4</v>
      </c>
      <c r="BD13" s="4">
        <v>1.3111459999999999</v>
      </c>
      <c r="BE13" s="4">
        <v>1.11E-5</v>
      </c>
      <c r="BF13" s="4">
        <v>59.673160000000003</v>
      </c>
      <c r="BG13" s="4">
        <v>4.4444999999999997E-3</v>
      </c>
      <c r="BH13" s="4">
        <v>135.70240000000001</v>
      </c>
      <c r="BI13" s="4">
        <v>1.9192E-3</v>
      </c>
      <c r="BJ13" s="4">
        <v>70.235169999999997</v>
      </c>
      <c r="BK13" s="4">
        <v>0</v>
      </c>
      <c r="BL13" s="4">
        <v>191.61189999999999</v>
      </c>
      <c r="BM13" s="4">
        <v>9.0919999999999998E-4</v>
      </c>
      <c r="BN13" s="4">
        <v>59.389380000000003</v>
      </c>
      <c r="BO13" s="4">
        <v>3.5362000000000002E-3</v>
      </c>
      <c r="BP13" s="4">
        <v>92.861720000000005</v>
      </c>
      <c r="BQ13" s="4">
        <v>2.6806E-3</v>
      </c>
      <c r="BR13" s="4">
        <v>115.9122</v>
      </c>
      <c r="BS13" s="4">
        <v>2.4537999999999999E-3</v>
      </c>
      <c r="BT13" s="4">
        <v>101.9873</v>
      </c>
      <c r="BU13" s="4">
        <v>4.4292000000000003E-3</v>
      </c>
      <c r="BV13" s="4">
        <v>45.70926</v>
      </c>
      <c r="BW13" s="4">
        <v>1.4953E-3</v>
      </c>
      <c r="BX13" s="4">
        <v>35.596330000000002</v>
      </c>
      <c r="BY13" s="4">
        <v>1.0367E-3</v>
      </c>
      <c r="BZ13" s="4">
        <v>102.7726</v>
      </c>
      <c r="CA13" s="4">
        <v>3.7700000000000002E-5</v>
      </c>
      <c r="CB13" s="4">
        <v>94.807329999999993</v>
      </c>
      <c r="CC13" s="4">
        <v>1.1812000000000001E-3</v>
      </c>
      <c r="CD13" s="4">
        <v>162.56229999999999</v>
      </c>
      <c r="CE13" s="4">
        <v>5.6010000000000001E-4</v>
      </c>
      <c r="CF13" s="4">
        <v>114.99509999999999</v>
      </c>
      <c r="CG13" s="4">
        <v>6.7799999999999995E-5</v>
      </c>
      <c r="CH13" s="4">
        <v>212.60550000000001</v>
      </c>
      <c r="CI13" s="4">
        <v>4.4378000000000004E-3</v>
      </c>
      <c r="CJ13" s="4">
        <v>204.26339999999999</v>
      </c>
      <c r="CK13" s="4">
        <v>1.6628999999999999E-3</v>
      </c>
      <c r="CL13" s="4">
        <v>206.73349999999999</v>
      </c>
      <c r="CM13" s="4">
        <v>4.4933999999999998E-3</v>
      </c>
      <c r="CN13" s="4">
        <v>245.75360000000001</v>
      </c>
      <c r="CO13" s="4">
        <v>3.1097E-3</v>
      </c>
      <c r="CP13" s="4">
        <v>276.04289999999997</v>
      </c>
      <c r="CQ13" s="4">
        <v>2.6968999999999999E-3</v>
      </c>
      <c r="CR13" s="4">
        <v>341</v>
      </c>
      <c r="CS13" s="4">
        <v>-1.4723E-3</v>
      </c>
      <c r="CT13" s="4">
        <v>-5.8478000000000002E-3</v>
      </c>
      <c r="CU13" s="4">
        <v>-4.7999000000000002E-3</v>
      </c>
      <c r="CV13" s="4">
        <v>-1.2650000000000001E-4</v>
      </c>
      <c r="CW13" s="4">
        <v>-2.4071700000000001E-2</v>
      </c>
      <c r="CX13" s="4">
        <v>-1.20061E-2</v>
      </c>
      <c r="CY13" s="4">
        <v>0</v>
      </c>
      <c r="CZ13" s="4">
        <v>-6.3673000000000002E-3</v>
      </c>
      <c r="DA13" s="4">
        <v>-1.9960800000000001E-2</v>
      </c>
      <c r="DB13" s="4">
        <v>-1.5873600000000002E-2</v>
      </c>
      <c r="DC13" s="4">
        <v>-1.4747400000000001E-2</v>
      </c>
      <c r="DD13" s="4">
        <v>-2.40041E-2</v>
      </c>
      <c r="DE13" s="4">
        <v>-9.7275E-3</v>
      </c>
      <c r="DF13" s="4">
        <v>-7.1237000000000002E-3</v>
      </c>
      <c r="DG13" s="4">
        <v>-3.837E-4</v>
      </c>
      <c r="DH13" s="4">
        <v>-7.9626999999999996E-3</v>
      </c>
      <c r="DI13" s="4">
        <v>-4.1938000000000001E-3</v>
      </c>
      <c r="DJ13" s="4">
        <v>-6.5070000000000004E-4</v>
      </c>
      <c r="DK13" s="4">
        <v>-2.4042000000000001E-2</v>
      </c>
      <c r="DL13" s="4">
        <v>-1.0641299999999999E-2</v>
      </c>
      <c r="DM13" s="4">
        <v>-2.42875E-2</v>
      </c>
      <c r="DN13" s="4">
        <v>-1.7953199999999999E-2</v>
      </c>
      <c r="DO13" s="4">
        <v>-1.5954099999999999E-2</v>
      </c>
      <c r="DP13" s="4">
        <v>-5.5332189999999999</v>
      </c>
      <c r="DQ13" s="4">
        <v>-3.729949</v>
      </c>
      <c r="DR13" s="4">
        <v>-5.4959910000000001</v>
      </c>
      <c r="DS13" s="4">
        <v>-0.95708979999999999</v>
      </c>
      <c r="DT13" s="4">
        <v>-5.5566199999999997</v>
      </c>
      <c r="DU13" s="4">
        <v>-5.6490320000000001</v>
      </c>
      <c r="DV13" s="4">
        <v>-5.3157610000000002</v>
      </c>
      <c r="DW13" s="4">
        <v>-5.7571050000000001</v>
      </c>
      <c r="DX13" s="4">
        <v>-5.7654059999999996</v>
      </c>
      <c r="DY13" s="4">
        <v>-5.6337270000000004</v>
      </c>
      <c r="DZ13" s="4">
        <v>-5.6906439999999998</v>
      </c>
      <c r="EA13" s="4">
        <v>-5.6911630000000004</v>
      </c>
      <c r="EB13" s="4">
        <v>-5.3948869999999998</v>
      </c>
      <c r="EC13" s="4">
        <v>-5.3210480000000002</v>
      </c>
      <c r="ED13" s="4">
        <v>-5.648892</v>
      </c>
      <c r="EE13" s="4">
        <v>-5.5904559999999996</v>
      </c>
      <c r="EF13" s="4">
        <v>-5.6138009999999996</v>
      </c>
      <c r="EG13" s="4">
        <v>-5.519781</v>
      </c>
      <c r="EH13" s="4">
        <v>-5.7654990000000002</v>
      </c>
      <c r="EI13" s="4">
        <v>-5.7753399999999999</v>
      </c>
      <c r="EJ13" s="4">
        <v>-5.7646949999999997</v>
      </c>
      <c r="EK13" s="4">
        <v>-5.804335</v>
      </c>
      <c r="EL13" s="4">
        <v>-5.8103280000000002</v>
      </c>
      <c r="EM13" s="4">
        <v>0.94878779999999996</v>
      </c>
      <c r="EN13" s="4">
        <v>0.63957889999999995</v>
      </c>
      <c r="EO13" s="4">
        <v>0.94240420000000003</v>
      </c>
      <c r="EP13" s="4">
        <v>0.16411339999999999</v>
      </c>
      <c r="EQ13" s="4">
        <v>0.95280050000000005</v>
      </c>
      <c r="ER13" s="4">
        <v>0.96864629999999996</v>
      </c>
      <c r="ES13" s="4">
        <v>0.91149999999999998</v>
      </c>
      <c r="ET13" s="4">
        <v>0.98717779999999999</v>
      </c>
      <c r="EU13" s="4">
        <v>0.98860119999999996</v>
      </c>
      <c r="EV13" s="4">
        <v>0.96602200000000005</v>
      </c>
      <c r="EW13" s="4">
        <v>0.97578160000000003</v>
      </c>
      <c r="EX13" s="4">
        <v>0.97587069999999998</v>
      </c>
      <c r="EY13" s="4">
        <v>0.92506790000000005</v>
      </c>
      <c r="EZ13" s="4">
        <v>0.91240659999999996</v>
      </c>
      <c r="FA13" s="4">
        <v>0.96862239999999999</v>
      </c>
      <c r="FB13" s="4">
        <v>0.95860239999999997</v>
      </c>
      <c r="FC13" s="4">
        <v>0.96260540000000006</v>
      </c>
      <c r="FD13" s="4">
        <v>0.94648359999999998</v>
      </c>
      <c r="FE13" s="4">
        <v>0.98861719999999997</v>
      </c>
      <c r="FF13" s="4">
        <v>0.99030459999999998</v>
      </c>
      <c r="FG13" s="4">
        <v>0.98847929999999995</v>
      </c>
      <c r="FH13" s="4">
        <v>0.9952763</v>
      </c>
      <c r="FI13" s="4">
        <v>0.99630399999999997</v>
      </c>
      <c r="FJ13" s="4">
        <v>5.1212199999999999E-2</v>
      </c>
      <c r="FK13" s="4">
        <v>0.36042109999999999</v>
      </c>
      <c r="FL13" s="4">
        <v>5.7595800000000003E-2</v>
      </c>
      <c r="FM13" s="4">
        <v>0.83588669999999998</v>
      </c>
      <c r="FN13" s="4">
        <v>4.7199499999999998E-2</v>
      </c>
      <c r="FO13" s="4">
        <v>3.1353699999999998E-2</v>
      </c>
      <c r="FP13" s="4">
        <v>8.8499999999999995E-2</v>
      </c>
      <c r="FQ13" s="4">
        <v>1.2822200000000001E-2</v>
      </c>
      <c r="FR13" s="4">
        <v>1.1398800000000001E-2</v>
      </c>
      <c r="FS13" s="4">
        <v>3.3978000000000001E-2</v>
      </c>
      <c r="FT13" s="4">
        <v>2.4218400000000001E-2</v>
      </c>
      <c r="FU13" s="4">
        <v>2.4129299999999999E-2</v>
      </c>
      <c r="FV13" s="4">
        <v>7.4932100000000001E-2</v>
      </c>
      <c r="FW13" s="4">
        <v>8.7593400000000002E-2</v>
      </c>
      <c r="FX13" s="4">
        <v>3.1377599999999999E-2</v>
      </c>
      <c r="FY13" s="4">
        <v>4.13976E-2</v>
      </c>
      <c r="FZ13" s="4">
        <v>3.73946E-2</v>
      </c>
      <c r="GA13" s="4">
        <v>5.3516399999999999E-2</v>
      </c>
      <c r="GB13" s="4">
        <v>1.13828E-2</v>
      </c>
      <c r="GC13" s="4">
        <v>9.6953999999999999E-3</v>
      </c>
      <c r="GD13" s="4">
        <v>1.15207E-2</v>
      </c>
      <c r="GE13" s="4">
        <v>4.7236999999999999E-3</v>
      </c>
      <c r="GF13" s="4">
        <v>3.6960000000000001E-3</v>
      </c>
      <c r="GG13" s="4">
        <v>1.945946</v>
      </c>
      <c r="GH13" s="4">
        <v>2.6317400000000001E-2</v>
      </c>
      <c r="GI13" s="4">
        <v>0.1852164</v>
      </c>
      <c r="GJ13" s="4">
        <v>2.95978E-2</v>
      </c>
      <c r="GK13" s="4">
        <v>0.42955290000000002</v>
      </c>
      <c r="GL13" s="4">
        <v>2.42553E-2</v>
      </c>
      <c r="GM13" s="4">
        <v>1.61123E-2</v>
      </c>
      <c r="GN13" s="4">
        <v>4.5479100000000001E-2</v>
      </c>
      <c r="GO13" s="4">
        <v>6.5891999999999999E-3</v>
      </c>
      <c r="GP13" s="4">
        <v>5.8577000000000004E-3</v>
      </c>
      <c r="GQ13" s="4">
        <v>1.7460900000000001E-2</v>
      </c>
      <c r="GR13" s="4">
        <v>1.2445599999999999E-2</v>
      </c>
      <c r="GS13" s="4">
        <v>1.2399800000000001E-2</v>
      </c>
      <c r="GT13" s="4">
        <v>3.8506800000000001E-2</v>
      </c>
      <c r="GU13" s="4">
        <v>4.5013299999999999E-2</v>
      </c>
      <c r="GV13" s="4">
        <v>1.6124599999999999E-2</v>
      </c>
      <c r="GW13" s="4">
        <v>2.1273799999999999E-2</v>
      </c>
      <c r="GX13" s="4">
        <v>1.92167E-2</v>
      </c>
      <c r="GY13" s="4">
        <v>2.7501500000000002E-2</v>
      </c>
      <c r="GZ13" s="4">
        <v>5.8494999999999997E-3</v>
      </c>
      <c r="HA13" s="4">
        <v>4.9823999999999997E-3</v>
      </c>
      <c r="HB13" s="4">
        <v>5.9204000000000001E-3</v>
      </c>
      <c r="HC13" s="4">
        <v>2.4274000000000001E-3</v>
      </c>
      <c r="HD13" s="4">
        <v>1.8993E-3</v>
      </c>
      <c r="HE13" s="4">
        <v>1</v>
      </c>
      <c r="HF13" s="4">
        <v>4.5810000000000002E-4</v>
      </c>
      <c r="HG13" s="4">
        <v>1.4528E-3</v>
      </c>
      <c r="HH13" s="4">
        <v>1.2481E-3</v>
      </c>
      <c r="HI13" s="5">
        <v>6.2500000000000003E-6</v>
      </c>
      <c r="HJ13" s="4">
        <v>6.4329000000000001E-3</v>
      </c>
      <c r="HK13" s="4">
        <v>4.1961999999999998E-3</v>
      </c>
      <c r="HL13" s="4">
        <v>0</v>
      </c>
      <c r="HM13" s="4">
        <v>1.1479999999999999E-3</v>
      </c>
      <c r="HN13" s="4">
        <v>1.2302000000000001E-3</v>
      </c>
      <c r="HO13" s="4">
        <v>4.3464000000000003E-3</v>
      </c>
      <c r="HP13" s="4">
        <v>3.5398000000000001E-3</v>
      </c>
      <c r="HQ13" s="4">
        <v>5.6011999999999998E-3</v>
      </c>
      <c r="HR13" s="4">
        <v>2.6319E-3</v>
      </c>
      <c r="HS13" s="4">
        <v>1.6611E-3</v>
      </c>
      <c r="HT13" s="4">
        <v>6.2399999999999999E-5</v>
      </c>
      <c r="HU13" s="4">
        <v>2.3823999999999998E-3</v>
      </c>
      <c r="HV13" s="4">
        <v>1.7497999999999999E-3</v>
      </c>
      <c r="HW13" s="4">
        <v>2.1440000000000001E-4</v>
      </c>
      <c r="HX13" s="4">
        <v>5.5189999999999996E-3</v>
      </c>
      <c r="HY13" s="4">
        <v>1.6923999999999999E-3</v>
      </c>
      <c r="HZ13" s="4">
        <v>5.4996999999999997E-3</v>
      </c>
      <c r="IA13" s="4">
        <v>1.8550999999999999E-3</v>
      </c>
      <c r="IB13" s="4">
        <v>1.4139999999999999E-3</v>
      </c>
      <c r="IC13" s="4">
        <v>5.4342000000000001E-2</v>
      </c>
    </row>
    <row r="14" spans="1:237" s="4" customFormat="1" x14ac:dyDescent="0.2">
      <c r="A14" s="4">
        <v>2</v>
      </c>
      <c r="B14" s="4">
        <v>2013</v>
      </c>
      <c r="C14" s="4" t="s">
        <v>238</v>
      </c>
      <c r="D14" s="4">
        <v>1.56</v>
      </c>
      <c r="E14" s="4">
        <v>351.12</v>
      </c>
      <c r="F14" s="4">
        <v>105.4</v>
      </c>
      <c r="G14" s="4">
        <v>123.01</v>
      </c>
      <c r="H14" s="4">
        <v>31.363199999999999</v>
      </c>
      <c r="I14" s="4">
        <v>12.64</v>
      </c>
      <c r="J14" s="4">
        <v>0.51</v>
      </c>
      <c r="K14" s="4">
        <v>5.83</v>
      </c>
      <c r="L14" s="4">
        <v>0.5</v>
      </c>
      <c r="M14" s="4">
        <v>182.33189999999999</v>
      </c>
      <c r="N14" s="4">
        <v>19.5</v>
      </c>
      <c r="O14" s="4">
        <v>15353</v>
      </c>
      <c r="P14" s="4">
        <v>12491</v>
      </c>
      <c r="Q14" s="4">
        <v>73.330380000000005</v>
      </c>
      <c r="R14" s="4">
        <v>40298.89</v>
      </c>
      <c r="S14" s="4">
        <v>36162.44</v>
      </c>
      <c r="T14" s="4">
        <v>7890.4290000000001</v>
      </c>
      <c r="U14" s="4">
        <v>11600000</v>
      </c>
      <c r="V14" s="4">
        <v>188.75790000000001</v>
      </c>
      <c r="W14" s="4">
        <v>178.57658000000001</v>
      </c>
      <c r="X14" s="4">
        <v>2.7E-2</v>
      </c>
      <c r="Y14" s="4">
        <v>9.9</v>
      </c>
      <c r="Z14" s="4">
        <v>10.56</v>
      </c>
      <c r="AA14" s="4">
        <v>1.9379199999999999E-2</v>
      </c>
      <c r="AB14" s="4">
        <v>7.8852999999999996E-3</v>
      </c>
      <c r="AC14" s="4">
        <v>4.41123E-2</v>
      </c>
      <c r="AD14" s="4">
        <v>1.84E-5</v>
      </c>
      <c r="AE14" s="4">
        <v>0.26494699999999999</v>
      </c>
      <c r="AF14" s="4">
        <v>0.23923130000000001</v>
      </c>
      <c r="AG14" s="4">
        <v>0</v>
      </c>
      <c r="AH14" s="4">
        <v>0.26123079999999999</v>
      </c>
      <c r="AI14" s="4">
        <v>0.19902320000000001</v>
      </c>
      <c r="AJ14" s="4">
        <v>0.29949999999999999</v>
      </c>
      <c r="AK14" s="4">
        <v>0.37733100000000003</v>
      </c>
      <c r="AL14" s="4">
        <v>0.4027751</v>
      </c>
      <c r="AM14" s="4">
        <v>7.1704699999999996E-2</v>
      </c>
      <c r="AN14" s="4">
        <v>3.8695E-2</v>
      </c>
      <c r="AO14" s="4">
        <v>2.21786E-2</v>
      </c>
      <c r="AP14" s="4">
        <v>0.11581859999999999</v>
      </c>
      <c r="AQ14" s="4">
        <v>9.1054300000000005E-2</v>
      </c>
      <c r="AR14" s="4">
        <v>7.7952000000000004E-3</v>
      </c>
      <c r="AS14" s="4">
        <v>0.94650699999999999</v>
      </c>
      <c r="AT14" s="4">
        <v>0.39402169999999997</v>
      </c>
      <c r="AU14" s="4">
        <v>0.96646270000000001</v>
      </c>
      <c r="AV14" s="4">
        <v>0.86537699999999995</v>
      </c>
      <c r="AW14" s="4">
        <v>0.75</v>
      </c>
      <c r="AX14" s="4">
        <v>102.6525</v>
      </c>
      <c r="AY14" s="4">
        <v>1.8880000000000001E-4</v>
      </c>
      <c r="AZ14" s="4">
        <v>9.5262170000000008</v>
      </c>
      <c r="BA14" s="4">
        <v>8.2770000000000001E-4</v>
      </c>
      <c r="BB14" s="4">
        <v>64.408259999999999</v>
      </c>
      <c r="BC14" s="4">
        <v>6.8490000000000001E-4</v>
      </c>
      <c r="BD14" s="4">
        <v>1.3111459999999999</v>
      </c>
      <c r="BE14" s="4">
        <v>1.4E-5</v>
      </c>
      <c r="BF14" s="4">
        <v>59.673160000000003</v>
      </c>
      <c r="BG14" s="4">
        <v>4.4400000000000004E-3</v>
      </c>
      <c r="BH14" s="4">
        <v>135.70240000000001</v>
      </c>
      <c r="BI14" s="4">
        <v>1.7629E-3</v>
      </c>
      <c r="BJ14" s="4">
        <v>70.235169999999997</v>
      </c>
      <c r="BK14" s="4">
        <v>0</v>
      </c>
      <c r="BL14" s="4">
        <v>191.61189999999999</v>
      </c>
      <c r="BM14" s="4">
        <v>1.3633E-3</v>
      </c>
      <c r="BN14" s="4">
        <v>59.389380000000003</v>
      </c>
      <c r="BO14" s="4">
        <v>3.3511999999999999E-3</v>
      </c>
      <c r="BP14" s="4">
        <v>92.861720000000005</v>
      </c>
      <c r="BQ14" s="4">
        <v>3.2252000000000001E-3</v>
      </c>
      <c r="BR14" s="4">
        <v>115.9122</v>
      </c>
      <c r="BS14" s="4">
        <v>3.2553E-3</v>
      </c>
      <c r="BT14" s="4">
        <v>101.9873</v>
      </c>
      <c r="BU14" s="4">
        <v>3.9493000000000002E-3</v>
      </c>
      <c r="BV14" s="4">
        <v>45.70926</v>
      </c>
      <c r="BW14" s="4">
        <v>1.5686999999999999E-3</v>
      </c>
      <c r="BX14" s="4">
        <v>35.596330000000002</v>
      </c>
      <c r="BY14" s="4">
        <v>1.0870000000000001E-3</v>
      </c>
      <c r="BZ14" s="4">
        <v>102.7726</v>
      </c>
      <c r="CA14" s="4">
        <v>2.1579999999999999E-4</v>
      </c>
      <c r="CB14" s="4">
        <v>94.807329999999993</v>
      </c>
      <c r="CC14" s="4">
        <v>1.2216E-3</v>
      </c>
      <c r="CD14" s="4">
        <v>162.56229999999999</v>
      </c>
      <c r="CE14" s="4">
        <v>5.6010000000000001E-4</v>
      </c>
      <c r="CF14" s="4">
        <v>114.99509999999999</v>
      </c>
      <c r="CG14" s="4">
        <v>6.7799999999999995E-5</v>
      </c>
      <c r="CH14" s="4">
        <v>212.60550000000001</v>
      </c>
      <c r="CI14" s="4">
        <v>4.4519E-3</v>
      </c>
      <c r="CJ14" s="4">
        <v>204.26339999999999</v>
      </c>
      <c r="CK14" s="4">
        <v>1.9289999999999999E-3</v>
      </c>
      <c r="CL14" s="4">
        <v>206.73349999999999</v>
      </c>
      <c r="CM14" s="4">
        <v>4.6749000000000001E-3</v>
      </c>
      <c r="CN14" s="4">
        <v>245.75360000000001</v>
      </c>
      <c r="CO14" s="4">
        <v>3.5213000000000002E-3</v>
      </c>
      <c r="CP14" s="4">
        <v>276.04289999999997</v>
      </c>
      <c r="CQ14" s="4">
        <v>2.7169999999999998E-3</v>
      </c>
      <c r="CR14" s="4">
        <v>341</v>
      </c>
      <c r="CS14" s="4">
        <v>-1.6188000000000001E-3</v>
      </c>
      <c r="CT14" s="4">
        <v>-5.8744000000000001E-3</v>
      </c>
      <c r="CU14" s="4">
        <v>-4.9902999999999996E-3</v>
      </c>
      <c r="CV14" s="4">
        <v>-1.5650000000000001E-4</v>
      </c>
      <c r="CW14" s="4">
        <v>-2.4051800000000002E-2</v>
      </c>
      <c r="CX14" s="4">
        <v>-1.1178199999999999E-2</v>
      </c>
      <c r="CY14" s="4">
        <v>0</v>
      </c>
      <c r="CZ14" s="4">
        <v>-8.9949999999999995E-3</v>
      </c>
      <c r="DA14" s="4">
        <v>-1.9096399999999999E-2</v>
      </c>
      <c r="DB14" s="4">
        <v>-1.8502299999999999E-2</v>
      </c>
      <c r="DC14" s="4">
        <v>-1.86447E-2</v>
      </c>
      <c r="DD14" s="4">
        <v>-2.18561E-2</v>
      </c>
      <c r="DE14" s="4">
        <v>-1.013E-2</v>
      </c>
      <c r="DF14" s="4">
        <v>-7.4183000000000001E-3</v>
      </c>
      <c r="DG14" s="4">
        <v>-1.8216E-3</v>
      </c>
      <c r="DH14" s="4">
        <v>-8.1940999999999993E-3</v>
      </c>
      <c r="DI14" s="4">
        <v>-4.1938000000000001E-3</v>
      </c>
      <c r="DJ14" s="4">
        <v>-6.5070000000000004E-4</v>
      </c>
      <c r="DK14" s="4">
        <v>-2.41046E-2</v>
      </c>
      <c r="DL14" s="4">
        <v>-1.20576E-2</v>
      </c>
      <c r="DM14" s="4">
        <v>-2.5083500000000002E-2</v>
      </c>
      <c r="DN14" s="4">
        <v>-1.9891699999999998E-2</v>
      </c>
      <c r="DO14" s="4">
        <v>-1.6052500000000001E-2</v>
      </c>
      <c r="DP14" s="4">
        <v>-5.5332189999999999</v>
      </c>
      <c r="DQ14" s="4">
        <v>-3.729949</v>
      </c>
      <c r="DR14" s="4">
        <v>-5.4959910000000001</v>
      </c>
      <c r="DS14" s="4">
        <v>-0.95708979999999999</v>
      </c>
      <c r="DT14" s="4">
        <v>-5.5566199999999997</v>
      </c>
      <c r="DU14" s="4">
        <v>-5.6490320000000001</v>
      </c>
      <c r="DV14" s="4">
        <v>-5.3157610000000002</v>
      </c>
      <c r="DW14" s="4">
        <v>-5.7571050000000001</v>
      </c>
      <c r="DX14" s="4">
        <v>-5.7654059999999996</v>
      </c>
      <c r="DY14" s="4">
        <v>-5.6337270000000004</v>
      </c>
      <c r="DZ14" s="4">
        <v>-5.6906439999999998</v>
      </c>
      <c r="EA14" s="4">
        <v>-5.6911630000000004</v>
      </c>
      <c r="EB14" s="4">
        <v>-5.3948869999999998</v>
      </c>
      <c r="EC14" s="4">
        <v>-5.3210480000000002</v>
      </c>
      <c r="ED14" s="4">
        <v>-5.648892</v>
      </c>
      <c r="EE14" s="4">
        <v>-5.5904559999999996</v>
      </c>
      <c r="EF14" s="4">
        <v>-5.6138009999999996</v>
      </c>
      <c r="EG14" s="4">
        <v>-5.519781</v>
      </c>
      <c r="EH14" s="4">
        <v>-5.7654990000000002</v>
      </c>
      <c r="EI14" s="4">
        <v>-5.7753399999999999</v>
      </c>
      <c r="EJ14" s="4">
        <v>-5.7646949999999997</v>
      </c>
      <c r="EK14" s="4">
        <v>-5.804335</v>
      </c>
      <c r="EL14" s="4">
        <v>-5.8103280000000002</v>
      </c>
      <c r="EM14" s="4">
        <v>0.94878779999999996</v>
      </c>
      <c r="EN14" s="4">
        <v>0.63957889999999995</v>
      </c>
      <c r="EO14" s="4">
        <v>0.94240420000000003</v>
      </c>
      <c r="EP14" s="4">
        <v>0.16411339999999999</v>
      </c>
      <c r="EQ14" s="4">
        <v>0.95280050000000005</v>
      </c>
      <c r="ER14" s="4">
        <v>0.96864629999999996</v>
      </c>
      <c r="ES14" s="4">
        <v>0.91149999999999998</v>
      </c>
      <c r="ET14" s="4">
        <v>0.98717779999999999</v>
      </c>
      <c r="EU14" s="4">
        <v>0.98860119999999996</v>
      </c>
      <c r="EV14" s="4">
        <v>0.96602200000000005</v>
      </c>
      <c r="EW14" s="4">
        <v>0.97578160000000003</v>
      </c>
      <c r="EX14" s="4">
        <v>0.97587069999999998</v>
      </c>
      <c r="EY14" s="4">
        <v>0.92506790000000005</v>
      </c>
      <c r="EZ14" s="4">
        <v>0.91240659999999996</v>
      </c>
      <c r="FA14" s="4">
        <v>0.96862239999999999</v>
      </c>
      <c r="FB14" s="4">
        <v>0.95860239999999997</v>
      </c>
      <c r="FC14" s="4">
        <v>0.96260540000000006</v>
      </c>
      <c r="FD14" s="4">
        <v>0.94648359999999998</v>
      </c>
      <c r="FE14" s="4">
        <v>0.98861719999999997</v>
      </c>
      <c r="FF14" s="4">
        <v>0.99030459999999998</v>
      </c>
      <c r="FG14" s="4">
        <v>0.98847929999999995</v>
      </c>
      <c r="FH14" s="4">
        <v>0.9952763</v>
      </c>
      <c r="FI14" s="4">
        <v>0.99630399999999997</v>
      </c>
      <c r="FJ14" s="4">
        <v>5.1212199999999999E-2</v>
      </c>
      <c r="FK14" s="4">
        <v>0.36042109999999999</v>
      </c>
      <c r="FL14" s="4">
        <v>5.7595800000000003E-2</v>
      </c>
      <c r="FM14" s="4">
        <v>0.83588669999999998</v>
      </c>
      <c r="FN14" s="4">
        <v>4.7199499999999998E-2</v>
      </c>
      <c r="FO14" s="4">
        <v>3.1353699999999998E-2</v>
      </c>
      <c r="FP14" s="4">
        <v>8.8499999999999995E-2</v>
      </c>
      <c r="FQ14" s="4">
        <v>1.2822200000000001E-2</v>
      </c>
      <c r="FR14" s="4">
        <v>1.1398800000000001E-2</v>
      </c>
      <c r="FS14" s="4">
        <v>3.3978000000000001E-2</v>
      </c>
      <c r="FT14" s="4">
        <v>2.4218400000000001E-2</v>
      </c>
      <c r="FU14" s="4">
        <v>2.4129299999999999E-2</v>
      </c>
      <c r="FV14" s="4">
        <v>7.4932100000000001E-2</v>
      </c>
      <c r="FW14" s="4">
        <v>8.7593400000000002E-2</v>
      </c>
      <c r="FX14" s="4">
        <v>3.1377599999999999E-2</v>
      </c>
      <c r="FY14" s="4">
        <v>4.13976E-2</v>
      </c>
      <c r="FZ14" s="4">
        <v>3.73946E-2</v>
      </c>
      <c r="GA14" s="4">
        <v>5.3516399999999999E-2</v>
      </c>
      <c r="GB14" s="4">
        <v>1.13828E-2</v>
      </c>
      <c r="GC14" s="4">
        <v>9.6953999999999999E-3</v>
      </c>
      <c r="GD14" s="4">
        <v>1.15207E-2</v>
      </c>
      <c r="GE14" s="4">
        <v>4.7236999999999999E-3</v>
      </c>
      <c r="GF14" s="4">
        <v>3.6960000000000001E-3</v>
      </c>
      <c r="GG14" s="4">
        <v>1.945946</v>
      </c>
      <c r="GH14" s="4">
        <v>2.6317400000000001E-2</v>
      </c>
      <c r="GI14" s="4">
        <v>0.1852164</v>
      </c>
      <c r="GJ14" s="4">
        <v>2.95978E-2</v>
      </c>
      <c r="GK14" s="4">
        <v>0.42955290000000002</v>
      </c>
      <c r="GL14" s="4">
        <v>2.42553E-2</v>
      </c>
      <c r="GM14" s="4">
        <v>1.61123E-2</v>
      </c>
      <c r="GN14" s="4">
        <v>4.5479100000000001E-2</v>
      </c>
      <c r="GO14" s="4">
        <v>6.5891999999999999E-3</v>
      </c>
      <c r="GP14" s="4">
        <v>5.8577000000000004E-3</v>
      </c>
      <c r="GQ14" s="4">
        <v>1.7460900000000001E-2</v>
      </c>
      <c r="GR14" s="4">
        <v>1.2445599999999999E-2</v>
      </c>
      <c r="GS14" s="4">
        <v>1.2399800000000001E-2</v>
      </c>
      <c r="GT14" s="4">
        <v>3.8506800000000001E-2</v>
      </c>
      <c r="GU14" s="4">
        <v>4.5013299999999999E-2</v>
      </c>
      <c r="GV14" s="4">
        <v>1.6124599999999999E-2</v>
      </c>
      <c r="GW14" s="4">
        <v>2.1273799999999999E-2</v>
      </c>
      <c r="GX14" s="4">
        <v>1.92167E-2</v>
      </c>
      <c r="GY14" s="4">
        <v>2.7501500000000002E-2</v>
      </c>
      <c r="GZ14" s="4">
        <v>5.8494999999999997E-3</v>
      </c>
      <c r="HA14" s="4">
        <v>4.9823999999999997E-3</v>
      </c>
      <c r="HB14" s="4">
        <v>5.9204000000000001E-3</v>
      </c>
      <c r="HC14" s="4">
        <v>2.4274000000000001E-3</v>
      </c>
      <c r="HD14" s="4">
        <v>1.8993E-3</v>
      </c>
      <c r="HE14" s="4">
        <v>1</v>
      </c>
      <c r="HF14" s="4">
        <v>5.1000000000000004E-4</v>
      </c>
      <c r="HG14" s="4">
        <v>1.4605E-3</v>
      </c>
      <c r="HH14" s="4">
        <v>1.3056000000000001E-3</v>
      </c>
      <c r="HI14" s="5">
        <v>7.8900000000000007E-6</v>
      </c>
      <c r="HJ14" s="4">
        <v>6.4263999999999996E-3</v>
      </c>
      <c r="HK14" s="4">
        <v>3.8546000000000001E-3</v>
      </c>
      <c r="HL14" s="4">
        <v>0</v>
      </c>
      <c r="HM14" s="4">
        <v>1.7213E-3</v>
      </c>
      <c r="HN14" s="4">
        <v>1.1658E-3</v>
      </c>
      <c r="HO14" s="4">
        <v>5.2296E-3</v>
      </c>
      <c r="HP14" s="4">
        <v>4.6960999999999999E-3</v>
      </c>
      <c r="HQ14" s="4">
        <v>4.9943000000000001E-3</v>
      </c>
      <c r="HR14" s="4">
        <v>2.7610999999999998E-3</v>
      </c>
      <c r="HS14" s="4">
        <v>1.7417999999999999E-3</v>
      </c>
      <c r="HT14" s="4">
        <v>3.5760000000000002E-4</v>
      </c>
      <c r="HU14" s="4">
        <v>2.4639000000000002E-3</v>
      </c>
      <c r="HV14" s="4">
        <v>1.7497999999999999E-3</v>
      </c>
      <c r="HW14" s="4">
        <v>2.1440000000000001E-4</v>
      </c>
      <c r="HX14" s="4">
        <v>5.5366E-3</v>
      </c>
      <c r="HY14" s="4">
        <v>1.9632E-3</v>
      </c>
      <c r="HZ14" s="4">
        <v>5.7218E-3</v>
      </c>
      <c r="IA14" s="4">
        <v>2.1007E-3</v>
      </c>
      <c r="IB14" s="4">
        <v>1.4245E-3</v>
      </c>
      <c r="IC14" s="4">
        <v>5.7407399999999997E-2</v>
      </c>
    </row>
    <row r="15" spans="1:237" s="4" customFormat="1" x14ac:dyDescent="0.2">
      <c r="A15" s="4">
        <v>2</v>
      </c>
      <c r="B15" s="4">
        <v>2014</v>
      </c>
      <c r="C15" s="4" t="s">
        <v>238</v>
      </c>
      <c r="D15" s="4">
        <v>1.49</v>
      </c>
      <c r="E15" s="4">
        <v>367.75</v>
      </c>
      <c r="F15" s="4">
        <v>102.9</v>
      </c>
      <c r="G15" s="4">
        <v>119.23</v>
      </c>
      <c r="H15" s="4">
        <v>39.6</v>
      </c>
      <c r="I15" s="4">
        <v>12.63</v>
      </c>
      <c r="J15" s="4">
        <v>0.49</v>
      </c>
      <c r="K15" s="4">
        <v>5.87</v>
      </c>
      <c r="L15" s="4">
        <v>2</v>
      </c>
      <c r="M15" s="4">
        <v>200.1002</v>
      </c>
      <c r="N15" s="4">
        <v>16.8</v>
      </c>
      <c r="O15" s="4">
        <v>17014</v>
      </c>
      <c r="P15" s="4">
        <v>13739</v>
      </c>
      <c r="Q15" s="4">
        <v>69.703779999999995</v>
      </c>
      <c r="R15" s="4">
        <v>41681.14</v>
      </c>
      <c r="S15" s="4">
        <v>37305.589999999997</v>
      </c>
      <c r="T15" s="4">
        <v>10558.98</v>
      </c>
      <c r="U15" s="4">
        <v>11800000</v>
      </c>
      <c r="V15" s="4">
        <v>185.17690999999999</v>
      </c>
      <c r="W15" s="4">
        <v>176.79597999999999</v>
      </c>
      <c r="X15" s="4">
        <v>2.5999999999999999E-2</v>
      </c>
      <c r="Y15" s="4">
        <v>12.1</v>
      </c>
      <c r="Z15" s="4">
        <v>12.98</v>
      </c>
      <c r="AA15" s="4">
        <v>2.07636E-2</v>
      </c>
      <c r="AB15" s="4">
        <v>6.8478000000000002E-3</v>
      </c>
      <c r="AC15" s="4">
        <v>4.2591700000000003E-2</v>
      </c>
      <c r="AD15" s="4">
        <v>2.3200000000000001E-5</v>
      </c>
      <c r="AE15" s="4">
        <v>0.26467889999999999</v>
      </c>
      <c r="AF15" s="4">
        <v>0.24188200000000001</v>
      </c>
      <c r="AG15" s="4">
        <v>9.6139999999999995E-4</v>
      </c>
      <c r="AH15" s="4">
        <v>0.35671969999999997</v>
      </c>
      <c r="AI15" s="4">
        <v>0.18803420000000001</v>
      </c>
      <c r="AJ15" s="4">
        <v>0.3472326</v>
      </c>
      <c r="AK15" s="4">
        <v>0.42916480000000001</v>
      </c>
      <c r="AL15" s="4">
        <v>0.35625050000000003</v>
      </c>
      <c r="AM15" s="4">
        <v>7.5176099999999996E-2</v>
      </c>
      <c r="AN15" s="4">
        <v>4.0545100000000001E-2</v>
      </c>
      <c r="AO15" s="4">
        <v>4.6677400000000001E-2</v>
      </c>
      <c r="AP15" s="4">
        <v>0.1179476</v>
      </c>
      <c r="AQ15" s="4">
        <v>0.12619810000000001</v>
      </c>
      <c r="AR15" s="4">
        <v>1.11164E-2</v>
      </c>
      <c r="AS15" s="4">
        <v>0.94930139999999996</v>
      </c>
      <c r="AT15" s="4">
        <v>0.42119570000000001</v>
      </c>
      <c r="AU15" s="4">
        <v>0.9861432</v>
      </c>
      <c r="AV15" s="4">
        <v>0.87354589999999999</v>
      </c>
      <c r="AW15" s="4">
        <v>0.75892859999999995</v>
      </c>
      <c r="AX15" s="4">
        <v>102.6525</v>
      </c>
      <c r="AY15" s="4">
        <v>2.0230000000000001E-4</v>
      </c>
      <c r="AZ15" s="4">
        <v>9.5262170000000008</v>
      </c>
      <c r="BA15" s="4">
        <v>7.1880000000000002E-4</v>
      </c>
      <c r="BB15" s="4">
        <v>64.408259999999999</v>
      </c>
      <c r="BC15" s="4">
        <v>6.6129999999999997E-4</v>
      </c>
      <c r="BD15" s="4">
        <v>1.3111459999999999</v>
      </c>
      <c r="BE15" s="4">
        <v>1.77E-5</v>
      </c>
      <c r="BF15" s="4">
        <v>59.673160000000003</v>
      </c>
      <c r="BG15" s="4">
        <v>4.4355000000000002E-3</v>
      </c>
      <c r="BH15" s="4">
        <v>135.70240000000001</v>
      </c>
      <c r="BI15" s="4">
        <v>1.7824E-3</v>
      </c>
      <c r="BJ15" s="4">
        <v>70.235169999999997</v>
      </c>
      <c r="BK15" s="4">
        <v>1.3699999999999999E-5</v>
      </c>
      <c r="BL15" s="4">
        <v>191.61189999999999</v>
      </c>
      <c r="BM15" s="4">
        <v>1.8617E-3</v>
      </c>
      <c r="BN15" s="4">
        <v>59.389380000000003</v>
      </c>
      <c r="BO15" s="4">
        <v>3.1660999999999998E-3</v>
      </c>
      <c r="BP15" s="4">
        <v>92.861720000000005</v>
      </c>
      <c r="BQ15" s="4">
        <v>3.7391999999999998E-3</v>
      </c>
      <c r="BR15" s="4">
        <v>115.9122</v>
      </c>
      <c r="BS15" s="4">
        <v>3.7025000000000001E-3</v>
      </c>
      <c r="BT15" s="4">
        <v>101.9873</v>
      </c>
      <c r="BU15" s="4">
        <v>3.4930999999999999E-3</v>
      </c>
      <c r="BV15" s="4">
        <v>45.70926</v>
      </c>
      <c r="BW15" s="4">
        <v>1.6447E-3</v>
      </c>
      <c r="BX15" s="4">
        <v>35.596330000000002</v>
      </c>
      <c r="BY15" s="4">
        <v>1.139E-3</v>
      </c>
      <c r="BZ15" s="4">
        <v>102.7726</v>
      </c>
      <c r="CA15" s="4">
        <v>4.5419999999999998E-4</v>
      </c>
      <c r="CB15" s="4">
        <v>94.807329999999993</v>
      </c>
      <c r="CC15" s="4">
        <v>1.2440999999999999E-3</v>
      </c>
      <c r="CD15" s="4">
        <v>162.56229999999999</v>
      </c>
      <c r="CE15" s="4">
        <v>7.7629999999999995E-4</v>
      </c>
      <c r="CF15" s="4">
        <v>114.99509999999999</v>
      </c>
      <c r="CG15" s="4">
        <v>9.6700000000000006E-5</v>
      </c>
      <c r="CH15" s="4">
        <v>212.60550000000001</v>
      </c>
      <c r="CI15" s="4">
        <v>4.4650999999999996E-3</v>
      </c>
      <c r="CJ15" s="4">
        <v>204.26339999999999</v>
      </c>
      <c r="CK15" s="4">
        <v>2.062E-3</v>
      </c>
      <c r="CL15" s="4">
        <v>206.73349999999999</v>
      </c>
      <c r="CM15" s="4">
        <v>4.7701000000000002E-3</v>
      </c>
      <c r="CN15" s="4">
        <v>245.75360000000001</v>
      </c>
      <c r="CO15" s="4">
        <v>3.5546000000000002E-3</v>
      </c>
      <c r="CP15" s="4">
        <v>276.04289999999997</v>
      </c>
      <c r="CQ15" s="4">
        <v>2.7493000000000001E-3</v>
      </c>
      <c r="CR15" s="4">
        <v>341</v>
      </c>
      <c r="CS15" s="4">
        <v>-1.7205E-3</v>
      </c>
      <c r="CT15" s="4">
        <v>-5.2027999999999996E-3</v>
      </c>
      <c r="CU15" s="4">
        <v>-4.8414E-3</v>
      </c>
      <c r="CV15" s="4">
        <v>-1.9349999999999999E-4</v>
      </c>
      <c r="CW15" s="4">
        <v>-2.4031899999999998E-2</v>
      </c>
      <c r="CX15" s="4">
        <v>-1.1282500000000001E-2</v>
      </c>
      <c r="CY15" s="4">
        <v>-1.5330000000000001E-4</v>
      </c>
      <c r="CZ15" s="4">
        <v>-1.1703E-2</v>
      </c>
      <c r="DA15" s="4">
        <v>-1.82218E-2</v>
      </c>
      <c r="DB15" s="4">
        <v>-2.0898199999999999E-2</v>
      </c>
      <c r="DC15" s="4">
        <v>-2.0729399999999999E-2</v>
      </c>
      <c r="DD15" s="4">
        <v>-1.9760300000000001E-2</v>
      </c>
      <c r="DE15" s="4">
        <v>-1.0542599999999999E-2</v>
      </c>
      <c r="DF15" s="4">
        <v>-7.7197999999999998E-3</v>
      </c>
      <c r="DG15" s="4">
        <v>-3.4957999999999999E-3</v>
      </c>
      <c r="DH15" s="4">
        <v>-8.3221000000000007E-3</v>
      </c>
      <c r="DI15" s="4">
        <v>-5.5591E-3</v>
      </c>
      <c r="DJ15" s="4">
        <v>-8.9360000000000004E-4</v>
      </c>
      <c r="DK15" s="4">
        <v>-2.4162699999999999E-2</v>
      </c>
      <c r="DL15" s="4">
        <v>-1.2751699999999999E-2</v>
      </c>
      <c r="DM15" s="4">
        <v>-2.5498099999999999E-2</v>
      </c>
      <c r="DN15" s="4">
        <v>-2.0046000000000001E-2</v>
      </c>
      <c r="DO15" s="4">
        <v>-1.6211099999999999E-2</v>
      </c>
      <c r="DP15" s="4">
        <v>-5.5332189999999999</v>
      </c>
      <c r="DQ15" s="4">
        <v>-3.729949</v>
      </c>
      <c r="DR15" s="4">
        <v>-5.4959910000000001</v>
      </c>
      <c r="DS15" s="4">
        <v>-0.95708979999999999</v>
      </c>
      <c r="DT15" s="4">
        <v>-5.5566199999999997</v>
      </c>
      <c r="DU15" s="4">
        <v>-5.6490320000000001</v>
      </c>
      <c r="DV15" s="4">
        <v>-5.3157610000000002</v>
      </c>
      <c r="DW15" s="4">
        <v>-5.7571050000000001</v>
      </c>
      <c r="DX15" s="4">
        <v>-5.7654059999999996</v>
      </c>
      <c r="DY15" s="4">
        <v>-5.6337270000000004</v>
      </c>
      <c r="DZ15" s="4">
        <v>-5.6906439999999998</v>
      </c>
      <c r="EA15" s="4">
        <v>-5.6911630000000004</v>
      </c>
      <c r="EB15" s="4">
        <v>-5.3948869999999998</v>
      </c>
      <c r="EC15" s="4">
        <v>-5.3210480000000002</v>
      </c>
      <c r="ED15" s="4">
        <v>-5.648892</v>
      </c>
      <c r="EE15" s="4">
        <v>-5.5904559999999996</v>
      </c>
      <c r="EF15" s="4">
        <v>-5.6138009999999996</v>
      </c>
      <c r="EG15" s="4">
        <v>-5.519781</v>
      </c>
      <c r="EH15" s="4">
        <v>-5.7654990000000002</v>
      </c>
      <c r="EI15" s="4">
        <v>-5.7753399999999999</v>
      </c>
      <c r="EJ15" s="4">
        <v>-5.7646949999999997</v>
      </c>
      <c r="EK15" s="4">
        <v>-5.804335</v>
      </c>
      <c r="EL15" s="4">
        <v>-5.8103280000000002</v>
      </c>
      <c r="EM15" s="4">
        <v>0.94878779999999996</v>
      </c>
      <c r="EN15" s="4">
        <v>0.63957889999999995</v>
      </c>
      <c r="EO15" s="4">
        <v>0.94240420000000003</v>
      </c>
      <c r="EP15" s="4">
        <v>0.16411339999999999</v>
      </c>
      <c r="EQ15" s="4">
        <v>0.95280050000000005</v>
      </c>
      <c r="ER15" s="4">
        <v>0.96864629999999996</v>
      </c>
      <c r="ES15" s="4">
        <v>0.91149999999999998</v>
      </c>
      <c r="ET15" s="4">
        <v>0.98717779999999999</v>
      </c>
      <c r="EU15" s="4">
        <v>0.98860119999999996</v>
      </c>
      <c r="EV15" s="4">
        <v>0.96602200000000005</v>
      </c>
      <c r="EW15" s="4">
        <v>0.97578160000000003</v>
      </c>
      <c r="EX15" s="4">
        <v>0.97587069999999998</v>
      </c>
      <c r="EY15" s="4">
        <v>0.92506790000000005</v>
      </c>
      <c r="EZ15" s="4">
        <v>0.91240659999999996</v>
      </c>
      <c r="FA15" s="4">
        <v>0.96862239999999999</v>
      </c>
      <c r="FB15" s="4">
        <v>0.95860239999999997</v>
      </c>
      <c r="FC15" s="4">
        <v>0.96260540000000006</v>
      </c>
      <c r="FD15" s="4">
        <v>0.94648359999999998</v>
      </c>
      <c r="FE15" s="4">
        <v>0.98861719999999997</v>
      </c>
      <c r="FF15" s="4">
        <v>0.99030459999999998</v>
      </c>
      <c r="FG15" s="4">
        <v>0.98847929999999995</v>
      </c>
      <c r="FH15" s="4">
        <v>0.9952763</v>
      </c>
      <c r="FI15" s="4">
        <v>0.99630399999999997</v>
      </c>
      <c r="FJ15" s="4">
        <v>5.1212199999999999E-2</v>
      </c>
      <c r="FK15" s="4">
        <v>0.36042109999999999</v>
      </c>
      <c r="FL15" s="4">
        <v>5.7595800000000003E-2</v>
      </c>
      <c r="FM15" s="4">
        <v>0.83588669999999998</v>
      </c>
      <c r="FN15" s="4">
        <v>4.7199499999999998E-2</v>
      </c>
      <c r="FO15" s="4">
        <v>3.1353699999999998E-2</v>
      </c>
      <c r="FP15" s="4">
        <v>8.8499999999999995E-2</v>
      </c>
      <c r="FQ15" s="4">
        <v>1.2822200000000001E-2</v>
      </c>
      <c r="FR15" s="4">
        <v>1.1398800000000001E-2</v>
      </c>
      <c r="FS15" s="4">
        <v>3.3978000000000001E-2</v>
      </c>
      <c r="FT15" s="4">
        <v>2.4218400000000001E-2</v>
      </c>
      <c r="FU15" s="4">
        <v>2.4129299999999999E-2</v>
      </c>
      <c r="FV15" s="4">
        <v>7.4932100000000001E-2</v>
      </c>
      <c r="FW15" s="4">
        <v>8.7593400000000002E-2</v>
      </c>
      <c r="FX15" s="4">
        <v>3.1377599999999999E-2</v>
      </c>
      <c r="FY15" s="4">
        <v>4.13976E-2</v>
      </c>
      <c r="FZ15" s="4">
        <v>3.73946E-2</v>
      </c>
      <c r="GA15" s="4">
        <v>5.3516399999999999E-2</v>
      </c>
      <c r="GB15" s="4">
        <v>1.13828E-2</v>
      </c>
      <c r="GC15" s="4">
        <v>9.6953999999999999E-3</v>
      </c>
      <c r="GD15" s="4">
        <v>1.15207E-2</v>
      </c>
      <c r="GE15" s="4">
        <v>4.7236999999999999E-3</v>
      </c>
      <c r="GF15" s="4">
        <v>3.6960000000000001E-3</v>
      </c>
      <c r="GG15" s="4">
        <v>1.945946</v>
      </c>
      <c r="GH15" s="4">
        <v>2.6317400000000001E-2</v>
      </c>
      <c r="GI15" s="4">
        <v>0.1852164</v>
      </c>
      <c r="GJ15" s="4">
        <v>2.95978E-2</v>
      </c>
      <c r="GK15" s="4">
        <v>0.42955290000000002</v>
      </c>
      <c r="GL15" s="4">
        <v>2.42553E-2</v>
      </c>
      <c r="GM15" s="4">
        <v>1.61123E-2</v>
      </c>
      <c r="GN15" s="4">
        <v>4.5479100000000001E-2</v>
      </c>
      <c r="GO15" s="4">
        <v>6.5891999999999999E-3</v>
      </c>
      <c r="GP15" s="4">
        <v>5.8577000000000004E-3</v>
      </c>
      <c r="GQ15" s="4">
        <v>1.7460900000000001E-2</v>
      </c>
      <c r="GR15" s="4">
        <v>1.2445599999999999E-2</v>
      </c>
      <c r="GS15" s="4">
        <v>1.2399800000000001E-2</v>
      </c>
      <c r="GT15" s="4">
        <v>3.8506800000000001E-2</v>
      </c>
      <c r="GU15" s="4">
        <v>4.5013299999999999E-2</v>
      </c>
      <c r="GV15" s="4">
        <v>1.6124599999999999E-2</v>
      </c>
      <c r="GW15" s="4">
        <v>2.1273799999999999E-2</v>
      </c>
      <c r="GX15" s="4">
        <v>1.92167E-2</v>
      </c>
      <c r="GY15" s="4">
        <v>2.7501500000000002E-2</v>
      </c>
      <c r="GZ15" s="4">
        <v>5.8494999999999997E-3</v>
      </c>
      <c r="HA15" s="4">
        <v>4.9823999999999997E-3</v>
      </c>
      <c r="HB15" s="4">
        <v>5.9204000000000001E-3</v>
      </c>
      <c r="HC15" s="4">
        <v>2.4274000000000001E-3</v>
      </c>
      <c r="HD15" s="4">
        <v>1.8993E-3</v>
      </c>
      <c r="HE15" s="4">
        <v>1</v>
      </c>
      <c r="HF15" s="4">
        <v>5.4640000000000005E-4</v>
      </c>
      <c r="HG15" s="4">
        <v>1.2683E-3</v>
      </c>
      <c r="HH15" s="4">
        <v>1.2606E-3</v>
      </c>
      <c r="HI15" s="5">
        <v>9.9599999999999995E-6</v>
      </c>
      <c r="HJ15" s="4">
        <v>6.4199000000000001E-3</v>
      </c>
      <c r="HK15" s="4">
        <v>3.8972999999999998E-3</v>
      </c>
      <c r="HL15" s="4">
        <v>4.3699999999999998E-5</v>
      </c>
      <c r="HM15" s="4">
        <v>2.3505000000000002E-3</v>
      </c>
      <c r="HN15" s="4">
        <v>1.1015E-3</v>
      </c>
      <c r="HO15" s="4">
        <v>6.0629999999999998E-3</v>
      </c>
      <c r="HP15" s="4">
        <v>5.3411999999999999E-3</v>
      </c>
      <c r="HQ15" s="4">
        <v>4.4174000000000001E-3</v>
      </c>
      <c r="HR15" s="4">
        <v>2.8947999999999999E-3</v>
      </c>
      <c r="HS15" s="4">
        <v>1.8251000000000001E-3</v>
      </c>
      <c r="HT15" s="4">
        <v>7.5270000000000003E-4</v>
      </c>
      <c r="HU15" s="4">
        <v>2.5092000000000001E-3</v>
      </c>
      <c r="HV15" s="4">
        <v>2.4250999999999999E-3</v>
      </c>
      <c r="HW15" s="4">
        <v>3.057E-4</v>
      </c>
      <c r="HX15" s="4">
        <v>5.5529000000000004E-3</v>
      </c>
      <c r="HY15" s="4">
        <v>2.0985999999999999E-3</v>
      </c>
      <c r="HZ15" s="4">
        <v>5.8383000000000003E-3</v>
      </c>
      <c r="IA15" s="4">
        <v>2.1205E-3</v>
      </c>
      <c r="IB15" s="4">
        <v>1.4415000000000001E-3</v>
      </c>
      <c r="IC15" s="4">
        <v>6.0484099999999999E-2</v>
      </c>
    </row>
    <row r="16" spans="1:237" s="4" customFormat="1" x14ac:dyDescent="0.2">
      <c r="A16" s="4">
        <v>2</v>
      </c>
      <c r="B16" s="4">
        <v>2015</v>
      </c>
      <c r="C16" s="4" t="s">
        <v>238</v>
      </c>
      <c r="D16" s="4">
        <v>1.49</v>
      </c>
      <c r="E16" s="4">
        <v>378.44</v>
      </c>
      <c r="F16" s="4">
        <v>100.7</v>
      </c>
      <c r="G16" s="4">
        <v>120.42</v>
      </c>
      <c r="H16" s="4">
        <v>50</v>
      </c>
      <c r="I16" s="4">
        <v>12.52</v>
      </c>
      <c r="J16" s="4">
        <v>0.5</v>
      </c>
      <c r="K16" s="4">
        <v>6.08</v>
      </c>
      <c r="L16" s="4">
        <v>5.5</v>
      </c>
      <c r="M16" s="4">
        <v>219.6</v>
      </c>
      <c r="N16" s="4">
        <v>14.1</v>
      </c>
      <c r="O16" s="4">
        <v>18482</v>
      </c>
      <c r="P16" s="4">
        <v>14739</v>
      </c>
      <c r="Q16" s="4">
        <v>66.256540000000001</v>
      </c>
      <c r="R16" s="4">
        <v>41773.86</v>
      </c>
      <c r="S16" s="4">
        <v>38292.519999999997</v>
      </c>
      <c r="T16" s="4">
        <v>14130.05</v>
      </c>
      <c r="U16" s="4">
        <v>11930000</v>
      </c>
      <c r="V16" s="4">
        <v>184.50925000000001</v>
      </c>
      <c r="W16" s="4">
        <v>177.96323000000001</v>
      </c>
      <c r="X16" s="4">
        <v>2.4E-2</v>
      </c>
      <c r="Y16" s="4">
        <v>12.1</v>
      </c>
      <c r="Z16" s="4">
        <v>12.98</v>
      </c>
      <c r="AA16" s="4">
        <v>2.1653499999999999E-2</v>
      </c>
      <c r="AB16" s="4">
        <v>5.9347000000000002E-3</v>
      </c>
      <c r="AC16" s="4">
        <v>4.3070400000000002E-2</v>
      </c>
      <c r="AD16" s="4">
        <v>2.9300000000000001E-5</v>
      </c>
      <c r="AE16" s="4">
        <v>0.26172970000000001</v>
      </c>
      <c r="AF16" s="4">
        <v>0.25579849999999998</v>
      </c>
      <c r="AG16" s="4">
        <v>3.2047E-3</v>
      </c>
      <c r="AH16" s="4">
        <v>0.46151379999999997</v>
      </c>
      <c r="AI16" s="4">
        <v>0.17704520000000001</v>
      </c>
      <c r="AJ16" s="4">
        <v>0.38941890000000001</v>
      </c>
      <c r="AK16" s="4">
        <v>0.47069820000000001</v>
      </c>
      <c r="AL16" s="4">
        <v>0.3120269</v>
      </c>
      <c r="AM16" s="4">
        <v>7.5409000000000004E-2</v>
      </c>
      <c r="AN16" s="4">
        <v>4.2142399999999997E-2</v>
      </c>
      <c r="AO16" s="4">
        <v>7.9461799999999999E-2</v>
      </c>
      <c r="AP16" s="4">
        <v>0.11933149999999999</v>
      </c>
      <c r="AQ16" s="4">
        <v>0.12619810000000001</v>
      </c>
      <c r="AR16" s="4">
        <v>1.11164E-2</v>
      </c>
      <c r="AS16" s="4">
        <v>0.94930139999999996</v>
      </c>
      <c r="AT16" s="4">
        <v>0.40760869999999999</v>
      </c>
      <c r="AU16" s="4">
        <v>0.98981260000000004</v>
      </c>
      <c r="AV16" s="4">
        <v>0.86819089999999999</v>
      </c>
      <c r="AW16" s="4">
        <v>0.77678570000000002</v>
      </c>
      <c r="AX16" s="4">
        <v>102.6525</v>
      </c>
      <c r="AY16" s="4">
        <v>2.109E-4</v>
      </c>
      <c r="AZ16" s="4">
        <v>9.5262170000000008</v>
      </c>
      <c r="BA16" s="4">
        <v>6.2299999999999996E-4</v>
      </c>
      <c r="BB16" s="4">
        <v>64.408259999999999</v>
      </c>
      <c r="BC16" s="4">
        <v>6.6870000000000005E-4</v>
      </c>
      <c r="BD16" s="4">
        <v>1.3111459999999999</v>
      </c>
      <c r="BE16" s="4">
        <v>2.23E-5</v>
      </c>
      <c r="BF16" s="4">
        <v>59.673160000000003</v>
      </c>
      <c r="BG16" s="4">
        <v>4.3861000000000004E-3</v>
      </c>
      <c r="BH16" s="4">
        <v>135.70240000000001</v>
      </c>
      <c r="BI16" s="4">
        <v>1.885E-3</v>
      </c>
      <c r="BJ16" s="4">
        <v>70.235169999999997</v>
      </c>
      <c r="BK16" s="4">
        <v>4.5599999999999997E-5</v>
      </c>
      <c r="BL16" s="4">
        <v>191.61189999999999</v>
      </c>
      <c r="BM16" s="4">
        <v>2.4085999999999999E-3</v>
      </c>
      <c r="BN16" s="4">
        <v>59.389380000000003</v>
      </c>
      <c r="BO16" s="4">
        <v>2.9811E-3</v>
      </c>
      <c r="BP16" s="4">
        <v>92.861720000000005</v>
      </c>
      <c r="BQ16" s="4">
        <v>4.1935000000000002E-3</v>
      </c>
      <c r="BR16" s="4">
        <v>115.9122</v>
      </c>
      <c r="BS16" s="4">
        <v>4.0607999999999998E-3</v>
      </c>
      <c r="BT16" s="4">
        <v>101.9873</v>
      </c>
      <c r="BU16" s="4">
        <v>3.0595000000000002E-3</v>
      </c>
      <c r="BV16" s="4">
        <v>45.70926</v>
      </c>
      <c r="BW16" s="4">
        <v>1.6498000000000001E-3</v>
      </c>
      <c r="BX16" s="4">
        <v>35.596330000000002</v>
      </c>
      <c r="BY16" s="4">
        <v>1.1839000000000001E-3</v>
      </c>
      <c r="BZ16" s="4">
        <v>102.7726</v>
      </c>
      <c r="CA16" s="4">
        <v>7.7320000000000004E-4</v>
      </c>
      <c r="CB16" s="4">
        <v>94.807329999999993</v>
      </c>
      <c r="CC16" s="4">
        <v>1.2587E-3</v>
      </c>
      <c r="CD16" s="4">
        <v>162.56229999999999</v>
      </c>
      <c r="CE16" s="4">
        <v>7.7629999999999995E-4</v>
      </c>
      <c r="CF16" s="4">
        <v>114.99509999999999</v>
      </c>
      <c r="CG16" s="4">
        <v>9.6700000000000006E-5</v>
      </c>
      <c r="CH16" s="4">
        <v>212.60550000000001</v>
      </c>
      <c r="CI16" s="4">
        <v>4.4650999999999996E-3</v>
      </c>
      <c r="CJ16" s="4">
        <v>204.26339999999999</v>
      </c>
      <c r="CK16" s="4">
        <v>1.9954999999999999E-3</v>
      </c>
      <c r="CL16" s="4">
        <v>206.73349999999999</v>
      </c>
      <c r="CM16" s="4">
        <v>4.7879000000000003E-3</v>
      </c>
      <c r="CN16" s="4">
        <v>245.75360000000001</v>
      </c>
      <c r="CO16" s="4">
        <v>3.5328E-3</v>
      </c>
      <c r="CP16" s="4">
        <v>276.04289999999997</v>
      </c>
      <c r="CQ16" s="4">
        <v>2.8140000000000001E-3</v>
      </c>
      <c r="CR16" s="4">
        <v>341</v>
      </c>
      <c r="CS16" s="4">
        <v>-1.7853999999999999E-3</v>
      </c>
      <c r="CT16" s="4">
        <v>-4.5982999999999996E-3</v>
      </c>
      <c r="CU16" s="4">
        <v>-4.8884000000000002E-3</v>
      </c>
      <c r="CV16" s="4">
        <v>-2.3910000000000001E-4</v>
      </c>
      <c r="CW16" s="4">
        <v>-2.3813299999999999E-2</v>
      </c>
      <c r="CX16" s="4">
        <v>-1.1826100000000001E-2</v>
      </c>
      <c r="CY16" s="4">
        <v>-4.5609999999999997E-4</v>
      </c>
      <c r="CZ16" s="4">
        <v>-1.4520699999999999E-2</v>
      </c>
      <c r="DA16" s="4">
        <v>-1.7336399999999998E-2</v>
      </c>
      <c r="DB16" s="4">
        <v>-2.2956299999999999E-2</v>
      </c>
      <c r="DC16" s="4">
        <v>-2.2360399999999999E-2</v>
      </c>
      <c r="DD16" s="4">
        <v>-1.7712800000000001E-2</v>
      </c>
      <c r="DE16" s="4">
        <v>-1.05702E-2</v>
      </c>
      <c r="DF16" s="4">
        <v>-7.9781999999999995E-3</v>
      </c>
      <c r="DG16" s="4">
        <v>-5.5398000000000001E-3</v>
      </c>
      <c r="DH16" s="4">
        <v>-8.4049999999999993E-3</v>
      </c>
      <c r="DI16" s="4">
        <v>-5.5591E-3</v>
      </c>
      <c r="DJ16" s="4">
        <v>-8.9360000000000004E-4</v>
      </c>
      <c r="DK16" s="4">
        <v>-2.4162699999999999E-2</v>
      </c>
      <c r="DL16" s="4">
        <v>-1.24058E-2</v>
      </c>
      <c r="DM16" s="4">
        <v>-2.5575199999999999E-2</v>
      </c>
      <c r="DN16" s="4">
        <v>-1.9944900000000002E-2</v>
      </c>
      <c r="DO16" s="4">
        <v>-1.6527099999999999E-2</v>
      </c>
      <c r="DP16" s="4">
        <v>-5.5332189999999999</v>
      </c>
      <c r="DQ16" s="4">
        <v>-3.729949</v>
      </c>
      <c r="DR16" s="4">
        <v>-5.4959910000000001</v>
      </c>
      <c r="DS16" s="4">
        <v>-0.95708979999999999</v>
      </c>
      <c r="DT16" s="4">
        <v>-5.5566199999999997</v>
      </c>
      <c r="DU16" s="4">
        <v>-5.6490320000000001</v>
      </c>
      <c r="DV16" s="4">
        <v>-5.3157610000000002</v>
      </c>
      <c r="DW16" s="4">
        <v>-5.7571050000000001</v>
      </c>
      <c r="DX16" s="4">
        <v>-5.7654059999999996</v>
      </c>
      <c r="DY16" s="4">
        <v>-5.6337270000000004</v>
      </c>
      <c r="DZ16" s="4">
        <v>-5.6906439999999998</v>
      </c>
      <c r="EA16" s="4">
        <v>-5.6911630000000004</v>
      </c>
      <c r="EB16" s="4">
        <v>-5.3948869999999998</v>
      </c>
      <c r="EC16" s="4">
        <v>-5.3210480000000002</v>
      </c>
      <c r="ED16" s="4">
        <v>-5.648892</v>
      </c>
      <c r="EE16" s="4">
        <v>-5.5904559999999996</v>
      </c>
      <c r="EF16" s="4">
        <v>-5.6138009999999996</v>
      </c>
      <c r="EG16" s="4">
        <v>-5.519781</v>
      </c>
      <c r="EH16" s="4">
        <v>-5.7654990000000002</v>
      </c>
      <c r="EI16" s="4">
        <v>-5.7753399999999999</v>
      </c>
      <c r="EJ16" s="4">
        <v>-5.7646949999999997</v>
      </c>
      <c r="EK16" s="4">
        <v>-5.804335</v>
      </c>
      <c r="EL16" s="4">
        <v>-5.8103280000000002</v>
      </c>
      <c r="EM16" s="4">
        <v>0.94878779999999996</v>
      </c>
      <c r="EN16" s="4">
        <v>0.63957889999999995</v>
      </c>
      <c r="EO16" s="4">
        <v>0.94240420000000003</v>
      </c>
      <c r="EP16" s="4">
        <v>0.16411339999999999</v>
      </c>
      <c r="EQ16" s="4">
        <v>0.95280050000000005</v>
      </c>
      <c r="ER16" s="4">
        <v>0.96864629999999996</v>
      </c>
      <c r="ES16" s="4">
        <v>0.91149999999999998</v>
      </c>
      <c r="ET16" s="4">
        <v>0.98717779999999999</v>
      </c>
      <c r="EU16" s="4">
        <v>0.98860119999999996</v>
      </c>
      <c r="EV16" s="4">
        <v>0.96602200000000005</v>
      </c>
      <c r="EW16" s="4">
        <v>0.97578160000000003</v>
      </c>
      <c r="EX16" s="4">
        <v>0.97587069999999998</v>
      </c>
      <c r="EY16" s="4">
        <v>0.92506790000000005</v>
      </c>
      <c r="EZ16" s="4">
        <v>0.91240659999999996</v>
      </c>
      <c r="FA16" s="4">
        <v>0.96862239999999999</v>
      </c>
      <c r="FB16" s="4">
        <v>0.95860239999999997</v>
      </c>
      <c r="FC16" s="4">
        <v>0.96260540000000006</v>
      </c>
      <c r="FD16" s="4">
        <v>0.94648359999999998</v>
      </c>
      <c r="FE16" s="4">
        <v>0.98861719999999997</v>
      </c>
      <c r="FF16" s="4">
        <v>0.99030459999999998</v>
      </c>
      <c r="FG16" s="4">
        <v>0.98847929999999995</v>
      </c>
      <c r="FH16" s="4">
        <v>0.9952763</v>
      </c>
      <c r="FI16" s="4">
        <v>0.99630399999999997</v>
      </c>
      <c r="FJ16" s="4">
        <v>5.1212199999999999E-2</v>
      </c>
      <c r="FK16" s="4">
        <v>0.36042109999999999</v>
      </c>
      <c r="FL16" s="4">
        <v>5.7595800000000003E-2</v>
      </c>
      <c r="FM16" s="4">
        <v>0.83588669999999998</v>
      </c>
      <c r="FN16" s="4">
        <v>4.7199499999999998E-2</v>
      </c>
      <c r="FO16" s="4">
        <v>3.1353699999999998E-2</v>
      </c>
      <c r="FP16" s="4">
        <v>8.8499999999999995E-2</v>
      </c>
      <c r="FQ16" s="4">
        <v>1.2822200000000001E-2</v>
      </c>
      <c r="FR16" s="4">
        <v>1.1398800000000001E-2</v>
      </c>
      <c r="FS16" s="4">
        <v>3.3978000000000001E-2</v>
      </c>
      <c r="FT16" s="4">
        <v>2.4218400000000001E-2</v>
      </c>
      <c r="FU16" s="4">
        <v>2.4129299999999999E-2</v>
      </c>
      <c r="FV16" s="4">
        <v>7.4932100000000001E-2</v>
      </c>
      <c r="FW16" s="4">
        <v>8.7593400000000002E-2</v>
      </c>
      <c r="FX16" s="4">
        <v>3.1377599999999999E-2</v>
      </c>
      <c r="FY16" s="4">
        <v>4.13976E-2</v>
      </c>
      <c r="FZ16" s="4">
        <v>3.73946E-2</v>
      </c>
      <c r="GA16" s="4">
        <v>5.3516399999999999E-2</v>
      </c>
      <c r="GB16" s="4">
        <v>1.13828E-2</v>
      </c>
      <c r="GC16" s="4">
        <v>9.6953999999999999E-3</v>
      </c>
      <c r="GD16" s="4">
        <v>1.15207E-2</v>
      </c>
      <c r="GE16" s="4">
        <v>4.7236999999999999E-3</v>
      </c>
      <c r="GF16" s="4">
        <v>3.6960000000000001E-3</v>
      </c>
      <c r="GG16" s="4">
        <v>1.945946</v>
      </c>
      <c r="GH16" s="4">
        <v>2.6317400000000001E-2</v>
      </c>
      <c r="GI16" s="4">
        <v>0.1852164</v>
      </c>
      <c r="GJ16" s="4">
        <v>2.95978E-2</v>
      </c>
      <c r="GK16" s="4">
        <v>0.42955290000000002</v>
      </c>
      <c r="GL16" s="4">
        <v>2.42553E-2</v>
      </c>
      <c r="GM16" s="4">
        <v>1.61123E-2</v>
      </c>
      <c r="GN16" s="4">
        <v>4.5479100000000001E-2</v>
      </c>
      <c r="GO16" s="4">
        <v>6.5891999999999999E-3</v>
      </c>
      <c r="GP16" s="4">
        <v>5.8577000000000004E-3</v>
      </c>
      <c r="GQ16" s="4">
        <v>1.7460900000000001E-2</v>
      </c>
      <c r="GR16" s="4">
        <v>1.2445599999999999E-2</v>
      </c>
      <c r="GS16" s="4">
        <v>1.2399800000000001E-2</v>
      </c>
      <c r="GT16" s="4">
        <v>3.8506800000000001E-2</v>
      </c>
      <c r="GU16" s="4">
        <v>4.5013299999999999E-2</v>
      </c>
      <c r="GV16" s="4">
        <v>1.6124599999999999E-2</v>
      </c>
      <c r="GW16" s="4">
        <v>2.1273799999999999E-2</v>
      </c>
      <c r="GX16" s="4">
        <v>1.92167E-2</v>
      </c>
      <c r="GY16" s="4">
        <v>2.7501500000000002E-2</v>
      </c>
      <c r="GZ16" s="4">
        <v>5.8494999999999997E-3</v>
      </c>
      <c r="HA16" s="4">
        <v>4.9823999999999997E-3</v>
      </c>
      <c r="HB16" s="4">
        <v>5.9204000000000001E-3</v>
      </c>
      <c r="HC16" s="4">
        <v>2.4274000000000001E-3</v>
      </c>
      <c r="HD16" s="4">
        <v>1.8993E-3</v>
      </c>
      <c r="HE16" s="4">
        <v>1</v>
      </c>
      <c r="HF16" s="4">
        <v>5.6990000000000003E-4</v>
      </c>
      <c r="HG16" s="4">
        <v>1.0992E-3</v>
      </c>
      <c r="HH16" s="4">
        <v>1.2748E-3</v>
      </c>
      <c r="HI16" s="4">
        <v>1.26E-5</v>
      </c>
      <c r="HJ16" s="4">
        <v>6.3483000000000003E-3</v>
      </c>
      <c r="HK16" s="4">
        <v>4.1215000000000002E-3</v>
      </c>
      <c r="HL16" s="4">
        <v>1.4569999999999999E-4</v>
      </c>
      <c r="HM16" s="4">
        <v>3.0409999999999999E-3</v>
      </c>
      <c r="HN16" s="4">
        <v>1.0371E-3</v>
      </c>
      <c r="HO16" s="4">
        <v>6.7996000000000003E-3</v>
      </c>
      <c r="HP16" s="4">
        <v>5.8580999999999998E-3</v>
      </c>
      <c r="HQ16" s="4">
        <v>3.8690999999999999E-3</v>
      </c>
      <c r="HR16" s="4">
        <v>2.9037999999999998E-3</v>
      </c>
      <c r="HS16" s="4">
        <v>1.897E-3</v>
      </c>
      <c r="HT16" s="4">
        <v>1.2813E-3</v>
      </c>
      <c r="HU16" s="4">
        <v>2.5385999999999998E-3</v>
      </c>
      <c r="HV16" s="4">
        <v>2.4250999999999999E-3</v>
      </c>
      <c r="HW16" s="4">
        <v>3.057E-4</v>
      </c>
      <c r="HX16" s="4">
        <v>5.5529000000000004E-3</v>
      </c>
      <c r="HY16" s="4">
        <v>2.0309E-3</v>
      </c>
      <c r="HZ16" s="4">
        <v>5.8601E-3</v>
      </c>
      <c r="IA16" s="4">
        <v>2.1075E-3</v>
      </c>
      <c r="IB16" s="4">
        <v>1.4754E-3</v>
      </c>
      <c r="IC16" s="4">
        <v>6.2555100000000002E-2</v>
      </c>
    </row>
    <row r="17" spans="1:237" s="4" customFormat="1" x14ac:dyDescent="0.2">
      <c r="A17" s="4">
        <v>2</v>
      </c>
      <c r="B17" s="4">
        <v>2016</v>
      </c>
      <c r="C17" s="4" t="s">
        <v>238</v>
      </c>
      <c r="D17" s="4">
        <v>1.47</v>
      </c>
      <c r="E17" s="4">
        <v>395.57</v>
      </c>
      <c r="F17" s="4">
        <v>103</v>
      </c>
      <c r="G17" s="4">
        <v>128.91999999999999</v>
      </c>
      <c r="H17" s="4">
        <v>62</v>
      </c>
      <c r="I17" s="4">
        <v>10.76</v>
      </c>
      <c r="J17" s="4">
        <v>0.48</v>
      </c>
      <c r="K17" s="4">
        <v>6.49</v>
      </c>
      <c r="L17" s="4">
        <v>7.7999989999999997</v>
      </c>
      <c r="M17" s="4">
        <v>241</v>
      </c>
      <c r="N17" s="4">
        <v>-9.02</v>
      </c>
      <c r="O17" s="4">
        <v>20076</v>
      </c>
      <c r="P17" s="4">
        <v>15912</v>
      </c>
      <c r="Q17" s="4">
        <v>62.979779999999998</v>
      </c>
      <c r="R17" s="4">
        <v>41631.96</v>
      </c>
      <c r="S17" s="4">
        <v>39963.360000000001</v>
      </c>
      <c r="T17" s="4">
        <v>18908.849999999999</v>
      </c>
      <c r="U17" s="4">
        <v>12020000</v>
      </c>
      <c r="V17" s="4">
        <v>184.84757999999999</v>
      </c>
      <c r="W17" s="4">
        <v>178.136</v>
      </c>
      <c r="X17" s="4">
        <v>2.5999999999999999E-2</v>
      </c>
      <c r="Y17" s="4">
        <v>12.1</v>
      </c>
      <c r="Z17" s="4">
        <v>12.98</v>
      </c>
      <c r="AA17" s="4">
        <v>2.3079499999999999E-2</v>
      </c>
      <c r="AB17" s="4">
        <v>6.8893000000000001E-3</v>
      </c>
      <c r="AC17" s="4">
        <v>4.6489599999999999E-2</v>
      </c>
      <c r="AD17" s="4">
        <v>3.6300000000000001E-5</v>
      </c>
      <c r="AE17" s="4">
        <v>0.21454229999999999</v>
      </c>
      <c r="AF17" s="4">
        <v>0.28296880000000002</v>
      </c>
      <c r="AG17" s="4">
        <v>4.6788999999999997E-3</v>
      </c>
      <c r="AH17" s="4">
        <v>0.57651980000000003</v>
      </c>
      <c r="AI17" s="4">
        <v>8.2946699999999998E-2</v>
      </c>
      <c r="AJ17" s="4">
        <v>0.43522620000000001</v>
      </c>
      <c r="AK17" s="4">
        <v>0.51941689999999996</v>
      </c>
      <c r="AL17" s="4">
        <v>0.26999040000000002</v>
      </c>
      <c r="AM17" s="4">
        <v>7.5052599999999997E-2</v>
      </c>
      <c r="AN17" s="4">
        <v>4.48466E-2</v>
      </c>
      <c r="AO17" s="4">
        <v>0.12333379999999999</v>
      </c>
      <c r="AP17" s="4">
        <v>0.12028949999999999</v>
      </c>
      <c r="AQ17" s="4">
        <v>0.12619810000000001</v>
      </c>
      <c r="AR17" s="4">
        <v>1.11164E-2</v>
      </c>
      <c r="AS17" s="4">
        <v>0.95009980000000005</v>
      </c>
      <c r="AT17" s="4">
        <v>0.43478260000000002</v>
      </c>
      <c r="AU17" s="4">
        <v>0.98795319999999998</v>
      </c>
      <c r="AV17" s="4">
        <v>0.86739829999999996</v>
      </c>
      <c r="AW17" s="4">
        <v>0.75892859999999995</v>
      </c>
      <c r="AX17" s="4">
        <v>102.6525</v>
      </c>
      <c r="AY17" s="4">
        <v>2.2479999999999999E-4</v>
      </c>
      <c r="AZ17" s="4">
        <v>9.5262170000000008</v>
      </c>
      <c r="BA17" s="4">
        <v>7.2320000000000001E-4</v>
      </c>
      <c r="BB17" s="4">
        <v>64.408259999999999</v>
      </c>
      <c r="BC17" s="4">
        <v>7.2179999999999998E-4</v>
      </c>
      <c r="BD17" s="4">
        <v>1.3111459999999999</v>
      </c>
      <c r="BE17" s="4">
        <v>2.7699999999999999E-5</v>
      </c>
      <c r="BF17" s="4">
        <v>59.673160000000003</v>
      </c>
      <c r="BG17" s="4">
        <v>3.5953000000000001E-3</v>
      </c>
      <c r="BH17" s="4">
        <v>135.70240000000001</v>
      </c>
      <c r="BI17" s="4">
        <v>2.0852000000000002E-3</v>
      </c>
      <c r="BJ17" s="4">
        <v>70.235169999999997</v>
      </c>
      <c r="BK17" s="4">
        <v>6.6600000000000006E-5</v>
      </c>
      <c r="BL17" s="4">
        <v>191.61189999999999</v>
      </c>
      <c r="BM17" s="4">
        <v>3.0087999999999998E-3</v>
      </c>
      <c r="BN17" s="4">
        <v>59.389380000000003</v>
      </c>
      <c r="BO17" s="4">
        <v>1.3967000000000001E-3</v>
      </c>
      <c r="BP17" s="4">
        <v>92.861720000000005</v>
      </c>
      <c r="BQ17" s="4">
        <v>4.6867999999999996E-3</v>
      </c>
      <c r="BR17" s="4">
        <v>115.9122</v>
      </c>
      <c r="BS17" s="4">
        <v>4.4811E-3</v>
      </c>
      <c r="BT17" s="4">
        <v>101.9873</v>
      </c>
      <c r="BU17" s="4">
        <v>2.6473E-3</v>
      </c>
      <c r="BV17" s="4">
        <v>45.70926</v>
      </c>
      <c r="BW17" s="4">
        <v>1.642E-3</v>
      </c>
      <c r="BX17" s="4">
        <v>35.596330000000002</v>
      </c>
      <c r="BY17" s="4">
        <v>1.2599E-3</v>
      </c>
      <c r="BZ17" s="4">
        <v>102.7726</v>
      </c>
      <c r="CA17" s="4">
        <v>1.2001E-3</v>
      </c>
      <c r="CB17" s="4">
        <v>94.807329999999993</v>
      </c>
      <c r="CC17" s="4">
        <v>1.2688E-3</v>
      </c>
      <c r="CD17" s="4">
        <v>162.56229999999999</v>
      </c>
      <c r="CE17" s="4">
        <v>7.7629999999999995E-4</v>
      </c>
      <c r="CF17" s="4">
        <v>114.99509999999999</v>
      </c>
      <c r="CG17" s="4">
        <v>9.6700000000000006E-5</v>
      </c>
      <c r="CH17" s="4">
        <v>212.60550000000001</v>
      </c>
      <c r="CI17" s="4">
        <v>4.4688000000000002E-3</v>
      </c>
      <c r="CJ17" s="4">
        <v>204.26339999999999</v>
      </c>
      <c r="CK17" s="4">
        <v>2.1285000000000002E-3</v>
      </c>
      <c r="CL17" s="4">
        <v>206.73349999999999</v>
      </c>
      <c r="CM17" s="4">
        <v>4.7789E-3</v>
      </c>
      <c r="CN17" s="4">
        <v>245.75360000000001</v>
      </c>
      <c r="CO17" s="4">
        <v>3.5295000000000001E-3</v>
      </c>
      <c r="CP17" s="4">
        <v>276.04289999999997</v>
      </c>
      <c r="CQ17" s="4">
        <v>2.7493000000000001E-3</v>
      </c>
      <c r="CR17" s="4">
        <v>341</v>
      </c>
      <c r="CS17" s="4">
        <v>-1.8886E-3</v>
      </c>
      <c r="CT17" s="4">
        <v>-5.2300000000000003E-3</v>
      </c>
      <c r="CU17" s="4">
        <v>-5.2212999999999999E-3</v>
      </c>
      <c r="CV17" s="4">
        <v>-2.9050000000000001E-4</v>
      </c>
      <c r="CW17" s="4">
        <v>-2.0234800000000001E-2</v>
      </c>
      <c r="CX17" s="4">
        <v>-1.2871799999999999E-2</v>
      </c>
      <c r="CY17" s="4">
        <v>-6.4059999999999996E-4</v>
      </c>
      <c r="CZ17" s="4">
        <v>-1.7469700000000001E-2</v>
      </c>
      <c r="DA17" s="4">
        <v>-9.1812000000000005E-3</v>
      </c>
      <c r="DB17" s="4">
        <v>-2.5135399999999999E-2</v>
      </c>
      <c r="DC17" s="4">
        <v>-2.4233399999999999E-2</v>
      </c>
      <c r="DD17" s="4">
        <v>-1.5709600000000001E-2</v>
      </c>
      <c r="DE17" s="4">
        <v>-1.0527999999999999E-2</v>
      </c>
      <c r="DF17" s="4">
        <v>-8.4118000000000005E-3</v>
      </c>
      <c r="DG17" s="4">
        <v>-8.0709000000000006E-3</v>
      </c>
      <c r="DH17" s="4">
        <v>-8.4624000000000001E-3</v>
      </c>
      <c r="DI17" s="4">
        <v>-5.5591E-3</v>
      </c>
      <c r="DJ17" s="4">
        <v>-8.9360000000000004E-4</v>
      </c>
      <c r="DK17" s="4">
        <v>-2.4179200000000001E-2</v>
      </c>
      <c r="DL17" s="4">
        <v>-1.30955E-2</v>
      </c>
      <c r="DM17" s="4">
        <v>-2.5536199999999998E-2</v>
      </c>
      <c r="DN17" s="4">
        <v>-1.99299E-2</v>
      </c>
      <c r="DO17" s="4">
        <v>-1.6211099999999999E-2</v>
      </c>
      <c r="DP17" s="4">
        <v>-5.5332189999999999</v>
      </c>
      <c r="DQ17" s="4">
        <v>-3.729949</v>
      </c>
      <c r="DR17" s="4">
        <v>-5.4959910000000001</v>
      </c>
      <c r="DS17" s="4">
        <v>-0.95708979999999999</v>
      </c>
      <c r="DT17" s="4">
        <v>-5.5566199999999997</v>
      </c>
      <c r="DU17" s="4">
        <v>-5.6490320000000001</v>
      </c>
      <c r="DV17" s="4">
        <v>-5.3157610000000002</v>
      </c>
      <c r="DW17" s="4">
        <v>-5.7571050000000001</v>
      </c>
      <c r="DX17" s="4">
        <v>-5.7654059999999996</v>
      </c>
      <c r="DY17" s="4">
        <v>-5.6337270000000004</v>
      </c>
      <c r="DZ17" s="4">
        <v>-5.6906439999999998</v>
      </c>
      <c r="EA17" s="4">
        <v>-5.6911630000000004</v>
      </c>
      <c r="EB17" s="4">
        <v>-5.3948869999999998</v>
      </c>
      <c r="EC17" s="4">
        <v>-5.3210480000000002</v>
      </c>
      <c r="ED17" s="4">
        <v>-5.648892</v>
      </c>
      <c r="EE17" s="4">
        <v>-5.5904559999999996</v>
      </c>
      <c r="EF17" s="4">
        <v>-5.6138009999999996</v>
      </c>
      <c r="EG17" s="4">
        <v>-5.519781</v>
      </c>
      <c r="EH17" s="4">
        <v>-5.7654990000000002</v>
      </c>
      <c r="EI17" s="4">
        <v>-5.7753399999999999</v>
      </c>
      <c r="EJ17" s="4">
        <v>-5.7646949999999997</v>
      </c>
      <c r="EK17" s="4">
        <v>-5.804335</v>
      </c>
      <c r="EL17" s="4">
        <v>-5.8103280000000002</v>
      </c>
      <c r="EM17" s="4">
        <v>0.94878779999999996</v>
      </c>
      <c r="EN17" s="4">
        <v>0.63957889999999995</v>
      </c>
      <c r="EO17" s="4">
        <v>0.94240420000000003</v>
      </c>
      <c r="EP17" s="4">
        <v>0.16411339999999999</v>
      </c>
      <c r="EQ17" s="4">
        <v>0.95280050000000005</v>
      </c>
      <c r="ER17" s="4">
        <v>0.96864629999999996</v>
      </c>
      <c r="ES17" s="4">
        <v>0.91149999999999998</v>
      </c>
      <c r="ET17" s="4">
        <v>0.98717779999999999</v>
      </c>
      <c r="EU17" s="4">
        <v>0.98860119999999996</v>
      </c>
      <c r="EV17" s="4">
        <v>0.96602200000000005</v>
      </c>
      <c r="EW17" s="4">
        <v>0.97578160000000003</v>
      </c>
      <c r="EX17" s="4">
        <v>0.97587069999999998</v>
      </c>
      <c r="EY17" s="4">
        <v>0.92506790000000005</v>
      </c>
      <c r="EZ17" s="4">
        <v>0.91240659999999996</v>
      </c>
      <c r="FA17" s="4">
        <v>0.96862239999999999</v>
      </c>
      <c r="FB17" s="4">
        <v>0.95860239999999997</v>
      </c>
      <c r="FC17" s="4">
        <v>0.96260540000000006</v>
      </c>
      <c r="FD17" s="4">
        <v>0.94648359999999998</v>
      </c>
      <c r="FE17" s="4">
        <v>0.98861719999999997</v>
      </c>
      <c r="FF17" s="4">
        <v>0.99030459999999998</v>
      </c>
      <c r="FG17" s="4">
        <v>0.98847929999999995</v>
      </c>
      <c r="FH17" s="4">
        <v>0.9952763</v>
      </c>
      <c r="FI17" s="4">
        <v>0.99630399999999997</v>
      </c>
      <c r="FJ17" s="4">
        <v>5.1212199999999999E-2</v>
      </c>
      <c r="FK17" s="4">
        <v>0.36042109999999999</v>
      </c>
      <c r="FL17" s="4">
        <v>5.7595800000000003E-2</v>
      </c>
      <c r="FM17" s="4">
        <v>0.83588669999999998</v>
      </c>
      <c r="FN17" s="4">
        <v>4.7199499999999998E-2</v>
      </c>
      <c r="FO17" s="4">
        <v>3.1353699999999998E-2</v>
      </c>
      <c r="FP17" s="4">
        <v>8.8499999999999995E-2</v>
      </c>
      <c r="FQ17" s="4">
        <v>1.2822200000000001E-2</v>
      </c>
      <c r="FR17" s="4">
        <v>1.1398800000000001E-2</v>
      </c>
      <c r="FS17" s="4">
        <v>3.3978000000000001E-2</v>
      </c>
      <c r="FT17" s="4">
        <v>2.4218400000000001E-2</v>
      </c>
      <c r="FU17" s="4">
        <v>2.4129299999999999E-2</v>
      </c>
      <c r="FV17" s="4">
        <v>7.4932100000000001E-2</v>
      </c>
      <c r="FW17" s="4">
        <v>8.7593400000000002E-2</v>
      </c>
      <c r="FX17" s="4">
        <v>3.1377599999999999E-2</v>
      </c>
      <c r="FY17" s="4">
        <v>4.13976E-2</v>
      </c>
      <c r="FZ17" s="4">
        <v>3.73946E-2</v>
      </c>
      <c r="GA17" s="4">
        <v>5.3516399999999999E-2</v>
      </c>
      <c r="GB17" s="4">
        <v>1.13828E-2</v>
      </c>
      <c r="GC17" s="4">
        <v>9.6953999999999999E-3</v>
      </c>
      <c r="GD17" s="4">
        <v>1.15207E-2</v>
      </c>
      <c r="GE17" s="4">
        <v>4.7236999999999999E-3</v>
      </c>
      <c r="GF17" s="4">
        <v>3.6960000000000001E-3</v>
      </c>
      <c r="GG17" s="4">
        <v>1.945946</v>
      </c>
      <c r="GH17" s="4">
        <v>2.6317400000000001E-2</v>
      </c>
      <c r="GI17" s="4">
        <v>0.1852164</v>
      </c>
      <c r="GJ17" s="4">
        <v>2.95978E-2</v>
      </c>
      <c r="GK17" s="4">
        <v>0.42955290000000002</v>
      </c>
      <c r="GL17" s="4">
        <v>2.42553E-2</v>
      </c>
      <c r="GM17" s="4">
        <v>1.61123E-2</v>
      </c>
      <c r="GN17" s="4">
        <v>4.5479100000000001E-2</v>
      </c>
      <c r="GO17" s="4">
        <v>6.5891999999999999E-3</v>
      </c>
      <c r="GP17" s="4">
        <v>5.8577000000000004E-3</v>
      </c>
      <c r="GQ17" s="4">
        <v>1.7460900000000001E-2</v>
      </c>
      <c r="GR17" s="4">
        <v>1.2445599999999999E-2</v>
      </c>
      <c r="GS17" s="4">
        <v>1.2399800000000001E-2</v>
      </c>
      <c r="GT17" s="4">
        <v>3.8506800000000001E-2</v>
      </c>
      <c r="GU17" s="4">
        <v>4.5013299999999999E-2</v>
      </c>
      <c r="GV17" s="4">
        <v>1.6124599999999999E-2</v>
      </c>
      <c r="GW17" s="4">
        <v>2.1273799999999999E-2</v>
      </c>
      <c r="GX17" s="4">
        <v>1.92167E-2</v>
      </c>
      <c r="GY17" s="4">
        <v>2.7501500000000002E-2</v>
      </c>
      <c r="GZ17" s="4">
        <v>5.8494999999999997E-3</v>
      </c>
      <c r="HA17" s="4">
        <v>4.9823999999999997E-3</v>
      </c>
      <c r="HB17" s="4">
        <v>5.9204000000000001E-3</v>
      </c>
      <c r="HC17" s="4">
        <v>2.4274000000000001E-3</v>
      </c>
      <c r="HD17" s="4">
        <v>1.8993E-3</v>
      </c>
      <c r="HE17" s="4">
        <v>1</v>
      </c>
      <c r="HF17" s="4">
        <v>6.0740000000000002E-4</v>
      </c>
      <c r="HG17" s="4">
        <v>1.276E-3</v>
      </c>
      <c r="HH17" s="4">
        <v>1.3760000000000001E-3</v>
      </c>
      <c r="HI17" s="4">
        <v>1.56E-5</v>
      </c>
      <c r="HJ17" s="4">
        <v>5.2037999999999997E-3</v>
      </c>
      <c r="HK17" s="4">
        <v>4.5592999999999996E-3</v>
      </c>
      <c r="HL17" s="4">
        <v>2.128E-4</v>
      </c>
      <c r="HM17" s="4">
        <v>3.7988000000000002E-3</v>
      </c>
      <c r="HN17" s="4">
        <v>4.8589999999999999E-4</v>
      </c>
      <c r="HO17" s="4">
        <v>7.5995000000000004E-3</v>
      </c>
      <c r="HP17" s="4">
        <v>6.4644000000000004E-3</v>
      </c>
      <c r="HQ17" s="4">
        <v>3.3478000000000002E-3</v>
      </c>
      <c r="HR17" s="4">
        <v>2.8900000000000002E-3</v>
      </c>
      <c r="HS17" s="4">
        <v>2.0187E-3</v>
      </c>
      <c r="HT17" s="4">
        <v>1.9886999999999999E-3</v>
      </c>
      <c r="HU17" s="4">
        <v>2.5590000000000001E-3</v>
      </c>
      <c r="HV17" s="4">
        <v>2.4250999999999999E-3</v>
      </c>
      <c r="HW17" s="4">
        <v>3.057E-4</v>
      </c>
      <c r="HX17" s="4">
        <v>5.5576000000000002E-3</v>
      </c>
      <c r="HY17" s="4">
        <v>2.1662000000000001E-3</v>
      </c>
      <c r="HZ17" s="4">
        <v>5.8491000000000003E-3</v>
      </c>
      <c r="IA17" s="4">
        <v>2.1056E-3</v>
      </c>
      <c r="IB17" s="4">
        <v>1.4415000000000001E-3</v>
      </c>
      <c r="IC17" s="4">
        <v>6.4254500000000006E-2</v>
      </c>
    </row>
    <row r="18" spans="1:237" s="4" customFormat="1" x14ac:dyDescent="0.2">
      <c r="A18" s="4">
        <v>2</v>
      </c>
      <c r="B18" s="4">
        <v>2017</v>
      </c>
      <c r="C18" s="4" t="s">
        <v>238</v>
      </c>
      <c r="D18" s="4">
        <v>1.36</v>
      </c>
      <c r="E18" s="4">
        <v>382.07</v>
      </c>
      <c r="F18" s="4">
        <v>95.5</v>
      </c>
      <c r="G18" s="4">
        <v>136.12</v>
      </c>
      <c r="H18" s="4">
        <v>75.000010000000003</v>
      </c>
      <c r="I18" s="4">
        <v>10.64</v>
      </c>
      <c r="J18" s="4">
        <v>0.41</v>
      </c>
      <c r="K18" s="4">
        <v>6.61</v>
      </c>
      <c r="L18" s="4">
        <v>14.4</v>
      </c>
      <c r="M18" s="4">
        <v>246</v>
      </c>
      <c r="N18" s="4">
        <v>-10.99</v>
      </c>
      <c r="O18" s="4">
        <v>21754</v>
      </c>
      <c r="P18" s="4">
        <v>16386</v>
      </c>
      <c r="Q18" s="4">
        <v>59.865070000000003</v>
      </c>
      <c r="R18" s="4">
        <v>41934.519999999997</v>
      </c>
      <c r="S18" s="4">
        <v>39835.17</v>
      </c>
      <c r="T18" s="4">
        <v>25303.85</v>
      </c>
      <c r="U18" s="4">
        <v>11780000</v>
      </c>
      <c r="V18" s="4">
        <v>185.15216000000001</v>
      </c>
      <c r="W18" s="4">
        <v>184.81630999999999</v>
      </c>
      <c r="X18" s="4">
        <v>2.5000000000000001E-2</v>
      </c>
      <c r="Y18" s="4">
        <v>12.1</v>
      </c>
      <c r="Z18" s="4">
        <v>12.98</v>
      </c>
      <c r="AA18" s="4">
        <v>2.1955700000000002E-2</v>
      </c>
      <c r="AB18" s="4">
        <v>3.7767E-3</v>
      </c>
      <c r="AC18" s="4">
        <v>4.9385900000000003E-2</v>
      </c>
      <c r="AD18" s="4">
        <v>4.3900000000000003E-5</v>
      </c>
      <c r="AE18" s="4">
        <v>0.21132490000000001</v>
      </c>
      <c r="AF18" s="4">
        <v>0.29092119999999999</v>
      </c>
      <c r="AG18" s="4">
        <v>8.9090999999999997E-3</v>
      </c>
      <c r="AH18" s="4">
        <v>0.60339039999999999</v>
      </c>
      <c r="AI18" s="4">
        <v>7.4928800000000004E-2</v>
      </c>
      <c r="AJ18" s="4">
        <v>0.48344730000000002</v>
      </c>
      <c r="AK18" s="4">
        <v>0.53910369999999996</v>
      </c>
      <c r="AL18" s="4">
        <v>0.23003270000000001</v>
      </c>
      <c r="AM18" s="4">
        <v>7.5812500000000005E-2</v>
      </c>
      <c r="AN18" s="4">
        <v>4.4639100000000001E-2</v>
      </c>
      <c r="AO18" s="4">
        <v>0.1820435</v>
      </c>
      <c r="AP18" s="4">
        <v>0.1177347</v>
      </c>
      <c r="AQ18" s="4">
        <v>0.12619810000000001</v>
      </c>
      <c r="AR18" s="4">
        <v>1.11164E-2</v>
      </c>
      <c r="AS18" s="4">
        <v>0.95449099999999998</v>
      </c>
      <c r="AT18" s="4">
        <v>0.52989129999999995</v>
      </c>
      <c r="AU18" s="4">
        <v>0.98627920000000002</v>
      </c>
      <c r="AV18" s="4">
        <v>0.83675080000000002</v>
      </c>
      <c r="AW18" s="4">
        <v>0.76785709999999996</v>
      </c>
      <c r="AX18" s="4">
        <v>102.6525</v>
      </c>
      <c r="AY18" s="4">
        <v>2.139E-4</v>
      </c>
      <c r="AZ18" s="4">
        <v>9.5262170000000008</v>
      </c>
      <c r="BA18" s="4">
        <v>3.9639999999999999E-4</v>
      </c>
      <c r="BB18" s="4">
        <v>64.408259999999999</v>
      </c>
      <c r="BC18" s="4">
        <v>7.6679999999999999E-4</v>
      </c>
      <c r="BD18" s="4">
        <v>1.3111459999999999</v>
      </c>
      <c r="BE18" s="4">
        <v>3.3500000000000001E-5</v>
      </c>
      <c r="BF18" s="4">
        <v>59.673160000000003</v>
      </c>
      <c r="BG18" s="4">
        <v>3.5414000000000001E-3</v>
      </c>
      <c r="BH18" s="4">
        <v>135.70240000000001</v>
      </c>
      <c r="BI18" s="4">
        <v>2.1438E-3</v>
      </c>
      <c r="BJ18" s="4">
        <v>70.235169999999997</v>
      </c>
      <c r="BK18" s="4">
        <v>1.2679999999999999E-4</v>
      </c>
      <c r="BL18" s="4">
        <v>191.61189999999999</v>
      </c>
      <c r="BM18" s="4">
        <v>3.1489999999999999E-3</v>
      </c>
      <c r="BN18" s="4">
        <v>59.389380000000003</v>
      </c>
      <c r="BO18" s="4">
        <v>1.2616999999999999E-3</v>
      </c>
      <c r="BP18" s="4">
        <v>92.861720000000005</v>
      </c>
      <c r="BQ18" s="4">
        <v>5.2061E-3</v>
      </c>
      <c r="BR18" s="4">
        <v>115.9122</v>
      </c>
      <c r="BS18" s="4">
        <v>4.6509999999999998E-3</v>
      </c>
      <c r="BT18" s="4">
        <v>101.9873</v>
      </c>
      <c r="BU18" s="4">
        <v>2.2555000000000001E-3</v>
      </c>
      <c r="BV18" s="4">
        <v>45.70926</v>
      </c>
      <c r="BW18" s="4">
        <v>1.6586000000000001E-3</v>
      </c>
      <c r="BX18" s="4">
        <v>35.596330000000002</v>
      </c>
      <c r="BY18" s="4">
        <v>1.2539999999999999E-3</v>
      </c>
      <c r="BZ18" s="4">
        <v>102.7726</v>
      </c>
      <c r="CA18" s="4">
        <v>1.7713E-3</v>
      </c>
      <c r="CB18" s="4">
        <v>94.807329999999993</v>
      </c>
      <c r="CC18" s="4">
        <v>1.2417999999999999E-3</v>
      </c>
      <c r="CD18" s="4">
        <v>162.56229999999999</v>
      </c>
      <c r="CE18" s="4">
        <v>7.7629999999999995E-4</v>
      </c>
      <c r="CF18" s="4">
        <v>114.99509999999999</v>
      </c>
      <c r="CG18" s="4">
        <v>9.6700000000000006E-5</v>
      </c>
      <c r="CH18" s="4">
        <v>212.60550000000001</v>
      </c>
      <c r="CI18" s="4">
        <v>4.4894999999999996E-3</v>
      </c>
      <c r="CJ18" s="4">
        <v>204.26339999999999</v>
      </c>
      <c r="CK18" s="4">
        <v>2.5942000000000001E-3</v>
      </c>
      <c r="CL18" s="4">
        <v>206.73349999999999</v>
      </c>
      <c r="CM18" s="4">
        <v>4.7708000000000004E-3</v>
      </c>
      <c r="CN18" s="4">
        <v>245.75360000000001</v>
      </c>
      <c r="CO18" s="4">
        <v>3.4047999999999999E-3</v>
      </c>
      <c r="CP18" s="4">
        <v>276.04289999999997</v>
      </c>
      <c r="CQ18" s="4">
        <v>2.7816999999999998E-3</v>
      </c>
      <c r="CR18" s="4">
        <v>341</v>
      </c>
      <c r="CS18" s="4">
        <v>-1.8073E-3</v>
      </c>
      <c r="CT18" s="4">
        <v>-3.1053999999999999E-3</v>
      </c>
      <c r="CU18" s="4">
        <v>-5.5002999999999996E-3</v>
      </c>
      <c r="CV18" s="4">
        <v>-3.4509999999999999E-4</v>
      </c>
      <c r="CW18" s="4">
        <v>-1.99848E-2</v>
      </c>
      <c r="CX18" s="4">
        <v>-1.3174099999999999E-2</v>
      </c>
      <c r="CY18" s="4">
        <v>-1.1381E-3</v>
      </c>
      <c r="CZ18" s="4">
        <v>-1.81405E-2</v>
      </c>
      <c r="DA18" s="4">
        <v>-8.4220000000000007E-3</v>
      </c>
      <c r="DB18" s="4">
        <v>-2.73733E-2</v>
      </c>
      <c r="DC18" s="4">
        <v>-2.4978899999999998E-2</v>
      </c>
      <c r="DD18" s="4">
        <v>-1.37459E-2</v>
      </c>
      <c r="DE18" s="4">
        <v>-1.06179E-2</v>
      </c>
      <c r="DF18" s="4">
        <v>-8.3786999999999993E-3</v>
      </c>
      <c r="DG18" s="4">
        <v>-1.1223199999999999E-2</v>
      </c>
      <c r="DH18" s="4">
        <v>-8.3093000000000004E-3</v>
      </c>
      <c r="DI18" s="4">
        <v>-5.5591E-3</v>
      </c>
      <c r="DJ18" s="4">
        <v>-8.9360000000000004E-4</v>
      </c>
      <c r="DK18" s="4">
        <v>-2.4270300000000002E-2</v>
      </c>
      <c r="DL18" s="4">
        <v>-1.54469E-2</v>
      </c>
      <c r="DM18" s="4">
        <v>-2.5500999999999999E-2</v>
      </c>
      <c r="DN18" s="4">
        <v>-1.9348199999999999E-2</v>
      </c>
      <c r="DO18" s="4">
        <v>-1.63692E-2</v>
      </c>
      <c r="DP18" s="4">
        <v>-5.5332189999999999</v>
      </c>
      <c r="DQ18" s="4">
        <v>-3.729949</v>
      </c>
      <c r="DR18" s="4">
        <v>-5.4959910000000001</v>
      </c>
      <c r="DS18" s="4">
        <v>-0.95708979999999999</v>
      </c>
      <c r="DT18" s="4">
        <v>-5.5566199999999997</v>
      </c>
      <c r="DU18" s="4">
        <v>-5.6490320000000001</v>
      </c>
      <c r="DV18" s="4">
        <v>-5.3157610000000002</v>
      </c>
      <c r="DW18" s="4">
        <v>-5.7571050000000001</v>
      </c>
      <c r="DX18" s="4">
        <v>-5.7654059999999996</v>
      </c>
      <c r="DY18" s="4">
        <v>-5.6337270000000004</v>
      </c>
      <c r="DZ18" s="4">
        <v>-5.6906439999999998</v>
      </c>
      <c r="EA18" s="4">
        <v>-5.6911630000000004</v>
      </c>
      <c r="EB18" s="4">
        <v>-5.3948869999999998</v>
      </c>
      <c r="EC18" s="4">
        <v>-5.3210480000000002</v>
      </c>
      <c r="ED18" s="4">
        <v>-5.648892</v>
      </c>
      <c r="EE18" s="4">
        <v>-5.5904559999999996</v>
      </c>
      <c r="EF18" s="4">
        <v>-5.6138009999999996</v>
      </c>
      <c r="EG18" s="4">
        <v>-5.519781</v>
      </c>
      <c r="EH18" s="4">
        <v>-5.7654990000000002</v>
      </c>
      <c r="EI18" s="4">
        <v>-5.7753399999999999</v>
      </c>
      <c r="EJ18" s="4">
        <v>-5.7646949999999997</v>
      </c>
      <c r="EK18" s="4">
        <v>-5.804335</v>
      </c>
      <c r="EL18" s="4">
        <v>-5.8103280000000002</v>
      </c>
      <c r="EM18" s="4">
        <v>0.94878779999999996</v>
      </c>
      <c r="EN18" s="4">
        <v>0.63957889999999995</v>
      </c>
      <c r="EO18" s="4">
        <v>0.94240420000000003</v>
      </c>
      <c r="EP18" s="4">
        <v>0.16411339999999999</v>
      </c>
      <c r="EQ18" s="4">
        <v>0.95280050000000005</v>
      </c>
      <c r="ER18" s="4">
        <v>0.96864629999999996</v>
      </c>
      <c r="ES18" s="4">
        <v>0.91149999999999998</v>
      </c>
      <c r="ET18" s="4">
        <v>0.98717779999999999</v>
      </c>
      <c r="EU18" s="4">
        <v>0.98860119999999996</v>
      </c>
      <c r="EV18" s="4">
        <v>0.96602200000000005</v>
      </c>
      <c r="EW18" s="4">
        <v>0.97578160000000003</v>
      </c>
      <c r="EX18" s="4">
        <v>0.97587069999999998</v>
      </c>
      <c r="EY18" s="4">
        <v>0.92506790000000005</v>
      </c>
      <c r="EZ18" s="4">
        <v>0.91240659999999996</v>
      </c>
      <c r="FA18" s="4">
        <v>0.96862239999999999</v>
      </c>
      <c r="FB18" s="4">
        <v>0.95860239999999997</v>
      </c>
      <c r="FC18" s="4">
        <v>0.96260540000000006</v>
      </c>
      <c r="FD18" s="4">
        <v>0.94648359999999998</v>
      </c>
      <c r="FE18" s="4">
        <v>0.98861719999999997</v>
      </c>
      <c r="FF18" s="4">
        <v>0.99030459999999998</v>
      </c>
      <c r="FG18" s="4">
        <v>0.98847929999999995</v>
      </c>
      <c r="FH18" s="4">
        <v>0.9952763</v>
      </c>
      <c r="FI18" s="4">
        <v>0.99630399999999997</v>
      </c>
      <c r="FJ18" s="4">
        <v>5.1212199999999999E-2</v>
      </c>
      <c r="FK18" s="4">
        <v>0.36042109999999999</v>
      </c>
      <c r="FL18" s="4">
        <v>5.7595800000000003E-2</v>
      </c>
      <c r="FM18" s="4">
        <v>0.83588669999999998</v>
      </c>
      <c r="FN18" s="4">
        <v>4.7199499999999998E-2</v>
      </c>
      <c r="FO18" s="4">
        <v>3.1353699999999998E-2</v>
      </c>
      <c r="FP18" s="4">
        <v>8.8499999999999995E-2</v>
      </c>
      <c r="FQ18" s="4">
        <v>1.2822200000000001E-2</v>
      </c>
      <c r="FR18" s="4">
        <v>1.1398800000000001E-2</v>
      </c>
      <c r="FS18" s="4">
        <v>3.3978000000000001E-2</v>
      </c>
      <c r="FT18" s="4">
        <v>2.4218400000000001E-2</v>
      </c>
      <c r="FU18" s="4">
        <v>2.4129299999999999E-2</v>
      </c>
      <c r="FV18" s="4">
        <v>7.4932100000000001E-2</v>
      </c>
      <c r="FW18" s="4">
        <v>8.7593400000000002E-2</v>
      </c>
      <c r="FX18" s="4">
        <v>3.1377599999999999E-2</v>
      </c>
      <c r="FY18" s="4">
        <v>4.13976E-2</v>
      </c>
      <c r="FZ18" s="4">
        <v>3.73946E-2</v>
      </c>
      <c r="GA18" s="4">
        <v>5.3516399999999999E-2</v>
      </c>
      <c r="GB18" s="4">
        <v>1.13828E-2</v>
      </c>
      <c r="GC18" s="4">
        <v>9.6953999999999999E-3</v>
      </c>
      <c r="GD18" s="4">
        <v>1.15207E-2</v>
      </c>
      <c r="GE18" s="4">
        <v>4.7236999999999999E-3</v>
      </c>
      <c r="GF18" s="4">
        <v>3.6960000000000001E-3</v>
      </c>
      <c r="GG18" s="4">
        <v>1.945946</v>
      </c>
      <c r="GH18" s="4">
        <v>2.6317400000000001E-2</v>
      </c>
      <c r="GI18" s="4">
        <v>0.1852164</v>
      </c>
      <c r="GJ18" s="4">
        <v>2.95978E-2</v>
      </c>
      <c r="GK18" s="4">
        <v>0.42955290000000002</v>
      </c>
      <c r="GL18" s="4">
        <v>2.42553E-2</v>
      </c>
      <c r="GM18" s="4">
        <v>1.61123E-2</v>
      </c>
      <c r="GN18" s="4">
        <v>4.5479100000000001E-2</v>
      </c>
      <c r="GO18" s="4">
        <v>6.5891999999999999E-3</v>
      </c>
      <c r="GP18" s="4">
        <v>5.8577000000000004E-3</v>
      </c>
      <c r="GQ18" s="4">
        <v>1.7460900000000001E-2</v>
      </c>
      <c r="GR18" s="4">
        <v>1.2445599999999999E-2</v>
      </c>
      <c r="GS18" s="4">
        <v>1.2399800000000001E-2</v>
      </c>
      <c r="GT18" s="4">
        <v>3.8506800000000001E-2</v>
      </c>
      <c r="GU18" s="4">
        <v>4.5013299999999999E-2</v>
      </c>
      <c r="GV18" s="4">
        <v>1.6124599999999999E-2</v>
      </c>
      <c r="GW18" s="4">
        <v>2.1273799999999999E-2</v>
      </c>
      <c r="GX18" s="4">
        <v>1.92167E-2</v>
      </c>
      <c r="GY18" s="4">
        <v>2.7501500000000002E-2</v>
      </c>
      <c r="GZ18" s="4">
        <v>5.8494999999999997E-3</v>
      </c>
      <c r="HA18" s="4">
        <v>4.9823999999999997E-3</v>
      </c>
      <c r="HB18" s="4">
        <v>5.9204000000000001E-3</v>
      </c>
      <c r="HC18" s="4">
        <v>2.4274000000000001E-3</v>
      </c>
      <c r="HD18" s="4">
        <v>1.8993E-3</v>
      </c>
      <c r="HE18" s="4">
        <v>1</v>
      </c>
      <c r="HF18" s="4">
        <v>5.7779999999999995E-4</v>
      </c>
      <c r="HG18" s="4">
        <v>6.9950000000000003E-4</v>
      </c>
      <c r="HH18" s="4">
        <v>1.4617E-3</v>
      </c>
      <c r="HI18" s="4">
        <v>1.8899999999999999E-5</v>
      </c>
      <c r="HJ18" s="4">
        <v>5.1257999999999998E-3</v>
      </c>
      <c r="HK18" s="4">
        <v>4.6874000000000004E-3</v>
      </c>
      <c r="HL18" s="4">
        <v>4.0519999999999998E-4</v>
      </c>
      <c r="HM18" s="4">
        <v>3.9759000000000001E-3</v>
      </c>
      <c r="HN18" s="4">
        <v>4.3889999999999999E-4</v>
      </c>
      <c r="HO18" s="4">
        <v>8.4413999999999999E-3</v>
      </c>
      <c r="HP18" s="4">
        <v>6.7093999999999999E-3</v>
      </c>
      <c r="HQ18" s="4">
        <v>2.8524000000000002E-3</v>
      </c>
      <c r="HR18" s="4">
        <v>2.9193000000000001E-3</v>
      </c>
      <c r="HS18" s="4">
        <v>2.0094000000000002E-3</v>
      </c>
      <c r="HT18" s="4">
        <v>2.9353999999999999E-3</v>
      </c>
      <c r="HU18" s="4">
        <v>2.5046999999999999E-3</v>
      </c>
      <c r="HV18" s="4">
        <v>2.4250999999999999E-3</v>
      </c>
      <c r="HW18" s="4">
        <v>3.057E-4</v>
      </c>
      <c r="HX18" s="4">
        <v>5.5833000000000002E-3</v>
      </c>
      <c r="HY18" s="4">
        <v>2.6400999999999998E-3</v>
      </c>
      <c r="HZ18" s="4">
        <v>5.8390999999999998E-3</v>
      </c>
      <c r="IA18" s="4">
        <v>2.0311999999999999E-3</v>
      </c>
      <c r="IB18" s="4">
        <v>1.4584000000000001E-3</v>
      </c>
      <c r="IC18" s="4">
        <v>6.6045900000000005E-2</v>
      </c>
    </row>
    <row r="19" spans="1:237" s="4" customFormat="1" x14ac:dyDescent="0.2">
      <c r="A19" s="4">
        <v>2</v>
      </c>
      <c r="B19" s="4">
        <v>2018</v>
      </c>
      <c r="C19" s="4" t="s">
        <v>238</v>
      </c>
      <c r="D19" s="4">
        <v>1.31</v>
      </c>
      <c r="E19" s="4">
        <v>390.5</v>
      </c>
      <c r="F19" s="4">
        <v>104.2</v>
      </c>
      <c r="G19" s="4">
        <v>134.55000000000001</v>
      </c>
      <c r="H19" s="4">
        <v>90.725830000000002</v>
      </c>
      <c r="I19" s="4">
        <v>10.77909</v>
      </c>
      <c r="J19" s="4">
        <v>0.39</v>
      </c>
      <c r="K19" s="4">
        <v>6.95</v>
      </c>
      <c r="L19" s="4">
        <v>26.2</v>
      </c>
      <c r="M19" s="4">
        <v>233.4</v>
      </c>
      <c r="N19" s="4">
        <v>-22.4</v>
      </c>
      <c r="O19" s="4">
        <v>23065</v>
      </c>
      <c r="P19" s="4">
        <v>16863</v>
      </c>
      <c r="Q19" s="4">
        <v>56.904409999999999</v>
      </c>
      <c r="R19" s="4">
        <v>50809.39</v>
      </c>
      <c r="S19" s="4">
        <v>48146.41</v>
      </c>
      <c r="T19" s="4">
        <v>33861.65</v>
      </c>
      <c r="U19" s="4">
        <v>11610000</v>
      </c>
      <c r="V19" s="4">
        <v>186.32560000000001</v>
      </c>
      <c r="W19" s="4">
        <v>193.64882</v>
      </c>
      <c r="X19" s="4">
        <v>2.1000000000000001E-2</v>
      </c>
      <c r="Y19" s="4">
        <v>12.1</v>
      </c>
      <c r="Z19" s="4">
        <v>12.98</v>
      </c>
      <c r="AA19" s="4">
        <v>2.2657500000000001E-2</v>
      </c>
      <c r="AB19" s="4">
        <v>7.3873000000000003E-3</v>
      </c>
      <c r="AC19" s="4">
        <v>4.8754400000000003E-2</v>
      </c>
      <c r="AD19" s="4">
        <v>5.3100000000000003E-5</v>
      </c>
      <c r="AE19" s="4">
        <v>0.2150541</v>
      </c>
      <c r="AF19" s="4">
        <v>0.31345260000000003</v>
      </c>
      <c r="AG19" s="4">
        <v>1.6472199999999999E-2</v>
      </c>
      <c r="AH19" s="4">
        <v>0.53567659999999995</v>
      </c>
      <c r="AI19" s="4">
        <v>2.8490000000000001E-2</v>
      </c>
      <c r="AJ19" s="4">
        <v>0.52112190000000003</v>
      </c>
      <c r="AK19" s="4">
        <v>0.5589151</v>
      </c>
      <c r="AL19" s="4">
        <v>0.19205130000000001</v>
      </c>
      <c r="AM19" s="4">
        <v>9.81012E-2</v>
      </c>
      <c r="AN19" s="4">
        <v>5.8090500000000003E-2</v>
      </c>
      <c r="AO19" s="4">
        <v>0.26060879999999997</v>
      </c>
      <c r="AP19" s="4">
        <v>0.1159251</v>
      </c>
      <c r="AQ19" s="4">
        <v>0.12619810000000001</v>
      </c>
      <c r="AR19" s="4">
        <v>1.11164E-2</v>
      </c>
      <c r="AS19" s="4">
        <v>0.95648699999999998</v>
      </c>
      <c r="AT19" s="4">
        <v>0.55706520000000004</v>
      </c>
      <c r="AU19" s="4">
        <v>0.97983030000000004</v>
      </c>
      <c r="AV19" s="4">
        <v>0.79622950000000003</v>
      </c>
      <c r="AW19" s="4">
        <v>0.80357140000000005</v>
      </c>
      <c r="AX19" s="4">
        <v>102.6525</v>
      </c>
      <c r="AY19" s="4">
        <v>2.207E-4</v>
      </c>
      <c r="AZ19" s="4">
        <v>9.5262170000000008</v>
      </c>
      <c r="BA19" s="4">
        <v>7.7550000000000004E-4</v>
      </c>
      <c r="BB19" s="4">
        <v>64.408259999999999</v>
      </c>
      <c r="BC19" s="4">
        <v>7.5699999999999997E-4</v>
      </c>
      <c r="BD19" s="4">
        <v>1.3111459999999999</v>
      </c>
      <c r="BE19" s="4">
        <v>4.0500000000000002E-5</v>
      </c>
      <c r="BF19" s="4">
        <v>59.673160000000003</v>
      </c>
      <c r="BG19" s="4">
        <v>3.6039000000000002E-3</v>
      </c>
      <c r="BH19" s="4">
        <v>135.70240000000001</v>
      </c>
      <c r="BI19" s="4">
        <v>2.3099000000000001E-3</v>
      </c>
      <c r="BJ19" s="4">
        <v>70.235169999999997</v>
      </c>
      <c r="BK19" s="4">
        <v>2.3450000000000001E-4</v>
      </c>
      <c r="BL19" s="4">
        <v>191.61189999999999</v>
      </c>
      <c r="BM19" s="4">
        <v>2.7956000000000001E-3</v>
      </c>
      <c r="BN19" s="4">
        <v>59.389380000000003</v>
      </c>
      <c r="BO19" s="4">
        <v>4.797E-4</v>
      </c>
      <c r="BP19" s="4">
        <v>92.861720000000005</v>
      </c>
      <c r="BQ19" s="4">
        <v>5.6118000000000001E-3</v>
      </c>
      <c r="BR19" s="4">
        <v>115.9122</v>
      </c>
      <c r="BS19" s="4">
        <v>4.8218999999999996E-3</v>
      </c>
      <c r="BT19" s="4">
        <v>101.9873</v>
      </c>
      <c r="BU19" s="4">
        <v>1.8831E-3</v>
      </c>
      <c r="BV19" s="4">
        <v>45.70926</v>
      </c>
      <c r="BW19" s="4">
        <v>2.1462E-3</v>
      </c>
      <c r="BX19" s="4">
        <v>35.596330000000002</v>
      </c>
      <c r="BY19" s="4">
        <v>1.6318999999999999E-3</v>
      </c>
      <c r="BZ19" s="4">
        <v>102.7726</v>
      </c>
      <c r="CA19" s="4">
        <v>2.5357999999999999E-3</v>
      </c>
      <c r="CB19" s="4">
        <v>94.807329999999993</v>
      </c>
      <c r="CC19" s="4">
        <v>1.2227E-3</v>
      </c>
      <c r="CD19" s="4">
        <v>162.56229999999999</v>
      </c>
      <c r="CE19" s="4">
        <v>7.7629999999999995E-4</v>
      </c>
      <c r="CF19" s="4">
        <v>114.99509999999999</v>
      </c>
      <c r="CG19" s="4">
        <v>9.6700000000000006E-5</v>
      </c>
      <c r="CH19" s="4">
        <v>212.60550000000001</v>
      </c>
      <c r="CI19" s="4">
        <v>4.4989000000000001E-3</v>
      </c>
      <c r="CJ19" s="4">
        <v>204.26339999999999</v>
      </c>
      <c r="CK19" s="4">
        <v>2.7271999999999999E-3</v>
      </c>
      <c r="CL19" s="4">
        <v>206.73349999999999</v>
      </c>
      <c r="CM19" s="4">
        <v>4.7396000000000001E-3</v>
      </c>
      <c r="CN19" s="4">
        <v>245.75360000000001</v>
      </c>
      <c r="CO19" s="4">
        <v>3.2399999999999998E-3</v>
      </c>
      <c r="CP19" s="4">
        <v>276.04289999999997</v>
      </c>
      <c r="CQ19" s="4">
        <v>2.911E-3</v>
      </c>
      <c r="CR19" s="4">
        <v>341</v>
      </c>
      <c r="CS19" s="4">
        <v>-1.8582E-3</v>
      </c>
      <c r="CT19" s="4">
        <v>-5.5539999999999999E-3</v>
      </c>
      <c r="CU19" s="4">
        <v>-5.4396999999999996E-3</v>
      </c>
      <c r="CV19" s="4">
        <v>-4.0969999999999998E-4</v>
      </c>
      <c r="CW19" s="4">
        <v>-2.0274400000000001E-2</v>
      </c>
      <c r="CX19" s="4">
        <v>-1.4022099999999999E-2</v>
      </c>
      <c r="CY19" s="4">
        <v>-1.9602E-3</v>
      </c>
      <c r="CZ19" s="4">
        <v>-1.6437500000000001E-2</v>
      </c>
      <c r="DA19" s="4">
        <v>-3.6660999999999998E-3</v>
      </c>
      <c r="DB19" s="4">
        <v>-2.9085300000000001E-2</v>
      </c>
      <c r="DC19" s="4">
        <v>-2.5722800000000001E-2</v>
      </c>
      <c r="DD19" s="4">
        <v>-1.18161E-2</v>
      </c>
      <c r="DE19" s="4">
        <v>-1.3186399999999999E-2</v>
      </c>
      <c r="DF19" s="4">
        <v>-1.0473700000000001E-2</v>
      </c>
      <c r="DG19" s="4">
        <v>-1.5157E-2</v>
      </c>
      <c r="DH19" s="4">
        <v>-8.2004999999999995E-3</v>
      </c>
      <c r="DI19" s="4">
        <v>-5.5591E-3</v>
      </c>
      <c r="DJ19" s="4">
        <v>-8.9360000000000004E-4</v>
      </c>
      <c r="DK19" s="4">
        <v>-2.4311599999999999E-2</v>
      </c>
      <c r="DL19" s="4">
        <v>-1.6102700000000001E-2</v>
      </c>
      <c r="DM19" s="4">
        <v>-2.53653E-2</v>
      </c>
      <c r="DN19" s="4">
        <v>-1.8572000000000002E-2</v>
      </c>
      <c r="DO19" s="4">
        <v>-1.6998300000000001E-2</v>
      </c>
      <c r="DP19" s="4">
        <v>-5.5332189999999999</v>
      </c>
      <c r="DQ19" s="4">
        <v>-3.729949</v>
      </c>
      <c r="DR19" s="4">
        <v>-5.4959910000000001</v>
      </c>
      <c r="DS19" s="4">
        <v>-0.95708979999999999</v>
      </c>
      <c r="DT19" s="4">
        <v>-5.5566199999999997</v>
      </c>
      <c r="DU19" s="4">
        <v>-5.6490320000000001</v>
      </c>
      <c r="DV19" s="4">
        <v>-5.3157610000000002</v>
      </c>
      <c r="DW19" s="4">
        <v>-5.7571050000000001</v>
      </c>
      <c r="DX19" s="4">
        <v>-5.7654059999999996</v>
      </c>
      <c r="DY19" s="4">
        <v>-5.6337270000000004</v>
      </c>
      <c r="DZ19" s="4">
        <v>-5.6906439999999998</v>
      </c>
      <c r="EA19" s="4">
        <v>-5.6911630000000004</v>
      </c>
      <c r="EB19" s="4">
        <v>-5.3948869999999998</v>
      </c>
      <c r="EC19" s="4">
        <v>-5.3210480000000002</v>
      </c>
      <c r="ED19" s="4">
        <v>-5.648892</v>
      </c>
      <c r="EE19" s="4">
        <v>-5.5904559999999996</v>
      </c>
      <c r="EF19" s="4">
        <v>-5.6138009999999996</v>
      </c>
      <c r="EG19" s="4">
        <v>-5.519781</v>
      </c>
      <c r="EH19" s="4">
        <v>-5.7654990000000002</v>
      </c>
      <c r="EI19" s="4">
        <v>-5.7753399999999999</v>
      </c>
      <c r="EJ19" s="4">
        <v>-5.7646949999999997</v>
      </c>
      <c r="EK19" s="4">
        <v>-5.804335</v>
      </c>
      <c r="EL19" s="4">
        <v>-5.8103280000000002</v>
      </c>
      <c r="EM19" s="4">
        <v>0.94878779999999996</v>
      </c>
      <c r="EN19" s="4">
        <v>0.63957889999999995</v>
      </c>
      <c r="EO19" s="4">
        <v>0.94240420000000003</v>
      </c>
      <c r="EP19" s="4">
        <v>0.16411339999999999</v>
      </c>
      <c r="EQ19" s="4">
        <v>0.95280050000000005</v>
      </c>
      <c r="ER19" s="4">
        <v>0.96864629999999996</v>
      </c>
      <c r="ES19" s="4">
        <v>0.91149999999999998</v>
      </c>
      <c r="ET19" s="4">
        <v>0.98717779999999999</v>
      </c>
      <c r="EU19" s="4">
        <v>0.98860119999999996</v>
      </c>
      <c r="EV19" s="4">
        <v>0.96602200000000005</v>
      </c>
      <c r="EW19" s="4">
        <v>0.97578160000000003</v>
      </c>
      <c r="EX19" s="4">
        <v>0.97587069999999998</v>
      </c>
      <c r="EY19" s="4">
        <v>0.92506790000000005</v>
      </c>
      <c r="EZ19" s="4">
        <v>0.91240659999999996</v>
      </c>
      <c r="FA19" s="4">
        <v>0.96862239999999999</v>
      </c>
      <c r="FB19" s="4">
        <v>0.95860239999999997</v>
      </c>
      <c r="FC19" s="4">
        <v>0.96260540000000006</v>
      </c>
      <c r="FD19" s="4">
        <v>0.94648359999999998</v>
      </c>
      <c r="FE19" s="4">
        <v>0.98861719999999997</v>
      </c>
      <c r="FF19" s="4">
        <v>0.99030459999999998</v>
      </c>
      <c r="FG19" s="4">
        <v>0.98847929999999995</v>
      </c>
      <c r="FH19" s="4">
        <v>0.9952763</v>
      </c>
      <c r="FI19" s="4">
        <v>0.99630399999999997</v>
      </c>
      <c r="FJ19" s="4">
        <v>5.1212199999999999E-2</v>
      </c>
      <c r="FK19" s="4">
        <v>0.36042109999999999</v>
      </c>
      <c r="FL19" s="4">
        <v>5.7595800000000003E-2</v>
      </c>
      <c r="FM19" s="4">
        <v>0.83588669999999998</v>
      </c>
      <c r="FN19" s="4">
        <v>4.7199499999999998E-2</v>
      </c>
      <c r="FO19" s="4">
        <v>3.1353699999999998E-2</v>
      </c>
      <c r="FP19" s="4">
        <v>8.8499999999999995E-2</v>
      </c>
      <c r="FQ19" s="4">
        <v>1.2822200000000001E-2</v>
      </c>
      <c r="FR19" s="4">
        <v>1.1398800000000001E-2</v>
      </c>
      <c r="FS19" s="4">
        <v>3.3978000000000001E-2</v>
      </c>
      <c r="FT19" s="4">
        <v>2.4218400000000001E-2</v>
      </c>
      <c r="FU19" s="4">
        <v>2.4129299999999999E-2</v>
      </c>
      <c r="FV19" s="4">
        <v>7.4932100000000001E-2</v>
      </c>
      <c r="FW19" s="4">
        <v>8.7593400000000002E-2</v>
      </c>
      <c r="FX19" s="4">
        <v>3.1377599999999999E-2</v>
      </c>
      <c r="FY19" s="4">
        <v>4.13976E-2</v>
      </c>
      <c r="FZ19" s="4">
        <v>3.73946E-2</v>
      </c>
      <c r="GA19" s="4">
        <v>5.3516399999999999E-2</v>
      </c>
      <c r="GB19" s="4">
        <v>1.13828E-2</v>
      </c>
      <c r="GC19" s="4">
        <v>9.6953999999999999E-3</v>
      </c>
      <c r="GD19" s="4">
        <v>1.15207E-2</v>
      </c>
      <c r="GE19" s="4">
        <v>4.7236999999999999E-3</v>
      </c>
      <c r="GF19" s="4">
        <v>3.6960000000000001E-3</v>
      </c>
      <c r="GG19" s="4">
        <v>1.945946</v>
      </c>
      <c r="GH19" s="4">
        <v>2.6317400000000001E-2</v>
      </c>
      <c r="GI19" s="4">
        <v>0.1852164</v>
      </c>
      <c r="GJ19" s="4">
        <v>2.95978E-2</v>
      </c>
      <c r="GK19" s="4">
        <v>0.42955290000000002</v>
      </c>
      <c r="GL19" s="4">
        <v>2.42553E-2</v>
      </c>
      <c r="GM19" s="4">
        <v>1.61123E-2</v>
      </c>
      <c r="GN19" s="4">
        <v>4.5479100000000001E-2</v>
      </c>
      <c r="GO19" s="4">
        <v>6.5891999999999999E-3</v>
      </c>
      <c r="GP19" s="4">
        <v>5.8577000000000004E-3</v>
      </c>
      <c r="GQ19" s="4">
        <v>1.7460900000000001E-2</v>
      </c>
      <c r="GR19" s="4">
        <v>1.2445599999999999E-2</v>
      </c>
      <c r="GS19" s="4">
        <v>1.2399800000000001E-2</v>
      </c>
      <c r="GT19" s="4">
        <v>3.8506800000000001E-2</v>
      </c>
      <c r="GU19" s="4">
        <v>4.5013299999999999E-2</v>
      </c>
      <c r="GV19" s="4">
        <v>1.6124599999999999E-2</v>
      </c>
      <c r="GW19" s="4">
        <v>2.1273799999999999E-2</v>
      </c>
      <c r="GX19" s="4">
        <v>1.92167E-2</v>
      </c>
      <c r="GY19" s="4">
        <v>2.7501500000000002E-2</v>
      </c>
      <c r="GZ19" s="4">
        <v>5.8494999999999997E-3</v>
      </c>
      <c r="HA19" s="4">
        <v>4.9823999999999997E-3</v>
      </c>
      <c r="HB19" s="4">
        <v>5.9204000000000001E-3</v>
      </c>
      <c r="HC19" s="4">
        <v>2.4274000000000001E-3</v>
      </c>
      <c r="HD19" s="4">
        <v>1.8993E-3</v>
      </c>
      <c r="HE19" s="4">
        <v>1</v>
      </c>
      <c r="HF19" s="4">
        <v>5.9630000000000002E-4</v>
      </c>
      <c r="HG19" s="4">
        <v>1.3682E-3</v>
      </c>
      <c r="HH19" s="4">
        <v>1.4430000000000001E-3</v>
      </c>
      <c r="HI19" s="4">
        <v>2.2799999999999999E-5</v>
      </c>
      <c r="HJ19" s="4">
        <v>5.2161999999999998E-3</v>
      </c>
      <c r="HK19" s="4">
        <v>5.0504E-3</v>
      </c>
      <c r="HL19" s="4">
        <v>7.4910000000000005E-4</v>
      </c>
      <c r="HM19" s="4">
        <v>3.5297000000000002E-3</v>
      </c>
      <c r="HN19" s="4">
        <v>1.6689999999999999E-4</v>
      </c>
      <c r="HO19" s="4">
        <v>9.0992999999999994E-3</v>
      </c>
      <c r="HP19" s="4">
        <v>6.9560000000000004E-3</v>
      </c>
      <c r="HQ19" s="4">
        <v>2.3814000000000001E-3</v>
      </c>
      <c r="HR19" s="4">
        <v>3.7775999999999999E-3</v>
      </c>
      <c r="HS19" s="4">
        <v>2.6148E-3</v>
      </c>
      <c r="HT19" s="4">
        <v>4.2021999999999997E-3</v>
      </c>
      <c r="HU19" s="4">
        <v>2.4662E-3</v>
      </c>
      <c r="HV19" s="4">
        <v>2.4250999999999999E-3</v>
      </c>
      <c r="HW19" s="4">
        <v>3.057E-4</v>
      </c>
      <c r="HX19" s="4">
        <v>5.5950000000000001E-3</v>
      </c>
      <c r="HY19" s="4">
        <v>2.7755000000000002E-3</v>
      </c>
      <c r="HZ19" s="4">
        <v>5.8009999999999997E-3</v>
      </c>
      <c r="IA19" s="4">
        <v>1.9327999999999999E-3</v>
      </c>
      <c r="IB19" s="4">
        <v>1.5263E-3</v>
      </c>
      <c r="IC19" s="4">
        <v>7.0001499999999994E-2</v>
      </c>
    </row>
    <row r="20" spans="1:237" s="4" customFormat="1" x14ac:dyDescent="0.2">
      <c r="A20" s="4">
        <v>2</v>
      </c>
      <c r="B20" s="4">
        <v>2019</v>
      </c>
      <c r="C20" s="4" t="s">
        <v>238</v>
      </c>
      <c r="D20" s="4">
        <v>1.32</v>
      </c>
      <c r="E20" s="4">
        <v>414.35</v>
      </c>
      <c r="F20" s="4">
        <v>108.8</v>
      </c>
      <c r="G20" s="4">
        <v>143.05000000000001</v>
      </c>
      <c r="H20" s="4">
        <v>109.749</v>
      </c>
      <c r="I20" s="4">
        <v>10.92</v>
      </c>
      <c r="J20" s="4">
        <v>0.39</v>
      </c>
      <c r="K20" s="4">
        <v>7.29</v>
      </c>
      <c r="L20" s="4">
        <v>44.099989999999998</v>
      </c>
      <c r="M20" s="4">
        <v>232.4</v>
      </c>
      <c r="N20" s="4">
        <v>6.3</v>
      </c>
      <c r="O20" s="4">
        <v>24804</v>
      </c>
      <c r="P20" s="4">
        <v>17843</v>
      </c>
      <c r="Q20" s="4">
        <v>54.090159999999997</v>
      </c>
      <c r="R20" s="4">
        <v>61562.5</v>
      </c>
      <c r="S20" s="4">
        <v>58191.73</v>
      </c>
      <c r="T20" s="4">
        <v>45313.71</v>
      </c>
      <c r="U20" s="4">
        <v>11680000</v>
      </c>
      <c r="V20" s="4">
        <v>185.93371999999999</v>
      </c>
      <c r="W20" s="4">
        <v>195.09612000000001</v>
      </c>
      <c r="X20" s="4">
        <v>0.02</v>
      </c>
      <c r="Y20" s="4">
        <v>12.1</v>
      </c>
      <c r="Z20" s="4">
        <v>12.98</v>
      </c>
      <c r="AA20" s="4">
        <v>2.4642899999999999E-2</v>
      </c>
      <c r="AB20" s="4">
        <v>9.2963999999999998E-3</v>
      </c>
      <c r="AC20" s="4">
        <v>5.2173600000000001E-2</v>
      </c>
      <c r="AD20" s="4">
        <v>6.4300000000000004E-5</v>
      </c>
      <c r="AE20" s="4">
        <v>0.218832</v>
      </c>
      <c r="AF20" s="4">
        <v>0.33598410000000001</v>
      </c>
      <c r="AG20" s="4">
        <v>2.79451E-2</v>
      </c>
      <c r="AH20" s="4">
        <v>0.53030250000000001</v>
      </c>
      <c r="AI20" s="4">
        <v>0.14529919999999999</v>
      </c>
      <c r="AJ20" s="4">
        <v>0.5710961</v>
      </c>
      <c r="AK20" s="4">
        <v>0.59961790000000004</v>
      </c>
      <c r="AL20" s="4">
        <v>0.15594810000000001</v>
      </c>
      <c r="AM20" s="4">
        <v>0.125107</v>
      </c>
      <c r="AN20" s="4">
        <v>7.4348300000000006E-2</v>
      </c>
      <c r="AO20" s="4">
        <v>0.36574499999999999</v>
      </c>
      <c r="AP20" s="4">
        <v>0.1166702</v>
      </c>
      <c r="AQ20" s="4">
        <v>0.12619810000000001</v>
      </c>
      <c r="AR20" s="4">
        <v>1.11164E-2</v>
      </c>
      <c r="AS20" s="4">
        <v>0.95608780000000004</v>
      </c>
      <c r="AT20" s="4">
        <v>0.55706520000000004</v>
      </c>
      <c r="AU20" s="4">
        <v>0.98198399999999997</v>
      </c>
      <c r="AV20" s="4">
        <v>0.78958980000000001</v>
      </c>
      <c r="AW20" s="4">
        <v>0.8125</v>
      </c>
      <c r="AX20" s="4">
        <v>102.6525</v>
      </c>
      <c r="AY20" s="4">
        <v>2.4010000000000001E-4</v>
      </c>
      <c r="AZ20" s="4">
        <v>9.5262170000000008</v>
      </c>
      <c r="BA20" s="4">
        <v>9.7590000000000003E-4</v>
      </c>
      <c r="BB20" s="4">
        <v>64.408259999999999</v>
      </c>
      <c r="BC20" s="4">
        <v>8.0999999999999996E-4</v>
      </c>
      <c r="BD20" s="4">
        <v>1.3111459999999999</v>
      </c>
      <c r="BE20" s="4">
        <v>4.8999999999999998E-5</v>
      </c>
      <c r="BF20" s="4">
        <v>59.673160000000003</v>
      </c>
      <c r="BG20" s="4">
        <v>3.6671999999999998E-3</v>
      </c>
      <c r="BH20" s="4">
        <v>135.70240000000001</v>
      </c>
      <c r="BI20" s="4">
        <v>2.4759000000000001E-3</v>
      </c>
      <c r="BJ20" s="4">
        <v>70.235169999999997</v>
      </c>
      <c r="BK20" s="4">
        <v>3.9790000000000002E-4</v>
      </c>
      <c r="BL20" s="4">
        <v>191.61189999999999</v>
      </c>
      <c r="BM20" s="4">
        <v>2.7675999999999998E-3</v>
      </c>
      <c r="BN20" s="4">
        <v>59.389380000000003</v>
      </c>
      <c r="BO20" s="4">
        <v>2.4466000000000002E-3</v>
      </c>
      <c r="BP20" s="4">
        <v>92.861720000000005</v>
      </c>
      <c r="BQ20" s="4">
        <v>6.1500000000000001E-3</v>
      </c>
      <c r="BR20" s="4">
        <v>115.9122</v>
      </c>
      <c r="BS20" s="4">
        <v>5.1729999999999996E-3</v>
      </c>
      <c r="BT20" s="4">
        <v>101.9873</v>
      </c>
      <c r="BU20" s="4">
        <v>1.5291E-3</v>
      </c>
      <c r="BV20" s="4">
        <v>45.70926</v>
      </c>
      <c r="BW20" s="4">
        <v>2.7369999999999998E-3</v>
      </c>
      <c r="BX20" s="4">
        <v>35.596330000000002</v>
      </c>
      <c r="BY20" s="4">
        <v>2.0887000000000002E-3</v>
      </c>
      <c r="BZ20" s="4">
        <v>102.7726</v>
      </c>
      <c r="CA20" s="4">
        <v>3.5588E-3</v>
      </c>
      <c r="CB20" s="4">
        <v>94.807329999999993</v>
      </c>
      <c r="CC20" s="4">
        <v>1.2306000000000001E-3</v>
      </c>
      <c r="CD20" s="4">
        <v>162.56229999999999</v>
      </c>
      <c r="CE20" s="4">
        <v>7.7629999999999995E-4</v>
      </c>
      <c r="CF20" s="4">
        <v>114.99509999999999</v>
      </c>
      <c r="CG20" s="4">
        <v>9.6700000000000006E-5</v>
      </c>
      <c r="CH20" s="4">
        <v>212.60550000000001</v>
      </c>
      <c r="CI20" s="4">
        <v>4.4970000000000001E-3</v>
      </c>
      <c r="CJ20" s="4">
        <v>204.26339999999999</v>
      </c>
      <c r="CK20" s="4">
        <v>2.7271999999999999E-3</v>
      </c>
      <c r="CL20" s="4">
        <v>206.73349999999999</v>
      </c>
      <c r="CM20" s="4">
        <v>4.7499999999999999E-3</v>
      </c>
      <c r="CN20" s="4">
        <v>245.75360000000001</v>
      </c>
      <c r="CO20" s="4">
        <v>3.2128999999999999E-3</v>
      </c>
      <c r="CP20" s="4">
        <v>276.04289999999997</v>
      </c>
      <c r="CQ20" s="4">
        <v>2.9434000000000001E-3</v>
      </c>
      <c r="CR20" s="4">
        <v>341</v>
      </c>
      <c r="CS20" s="4">
        <v>-2.0008000000000001E-3</v>
      </c>
      <c r="CT20" s="4">
        <v>-6.7648999999999999E-3</v>
      </c>
      <c r="CU20" s="4">
        <v>-5.7662E-3</v>
      </c>
      <c r="CV20" s="4">
        <v>-4.863E-4</v>
      </c>
      <c r="CW20" s="4">
        <v>-2.05668E-2</v>
      </c>
      <c r="CX20" s="4">
        <v>-1.48582E-2</v>
      </c>
      <c r="CY20" s="4">
        <v>-3.1151E-3</v>
      </c>
      <c r="CZ20" s="4">
        <v>-1.6300499999999999E-2</v>
      </c>
      <c r="DA20" s="4">
        <v>-1.47113E-2</v>
      </c>
      <c r="DB20" s="4">
        <v>-3.1311400000000003E-2</v>
      </c>
      <c r="DC20" s="4">
        <v>-2.72324E-2</v>
      </c>
      <c r="DD20" s="4">
        <v>-9.9132000000000005E-3</v>
      </c>
      <c r="DE20" s="4">
        <v>-1.61508E-2</v>
      </c>
      <c r="DF20" s="4">
        <v>-1.2889599999999999E-2</v>
      </c>
      <c r="DG20" s="4">
        <v>-2.0065599999999999E-2</v>
      </c>
      <c r="DH20" s="4">
        <v>-8.2454E-3</v>
      </c>
      <c r="DI20" s="4">
        <v>-5.5591E-3</v>
      </c>
      <c r="DJ20" s="4">
        <v>-8.9360000000000004E-4</v>
      </c>
      <c r="DK20" s="4">
        <v>-2.4303399999999999E-2</v>
      </c>
      <c r="DL20" s="4">
        <v>-1.6102700000000001E-2</v>
      </c>
      <c r="DM20" s="4">
        <v>-2.5410700000000001E-2</v>
      </c>
      <c r="DN20" s="4">
        <v>-1.8444100000000001E-2</v>
      </c>
      <c r="DO20" s="4">
        <v>-1.7154599999999999E-2</v>
      </c>
      <c r="DP20" s="4">
        <v>-5.5332189999999999</v>
      </c>
      <c r="DQ20" s="4">
        <v>-3.729949</v>
      </c>
      <c r="DR20" s="4">
        <v>-5.4959910000000001</v>
      </c>
      <c r="DS20" s="4">
        <v>-0.95708979999999999</v>
      </c>
      <c r="DT20" s="4">
        <v>-5.5566199999999997</v>
      </c>
      <c r="DU20" s="4">
        <v>-5.6490320000000001</v>
      </c>
      <c r="DV20" s="4">
        <v>-5.3157610000000002</v>
      </c>
      <c r="DW20" s="4">
        <v>-5.7571050000000001</v>
      </c>
      <c r="DX20" s="4">
        <v>-5.7654059999999996</v>
      </c>
      <c r="DY20" s="4">
        <v>-5.6337270000000004</v>
      </c>
      <c r="DZ20" s="4">
        <v>-5.6906439999999998</v>
      </c>
      <c r="EA20" s="4">
        <v>-5.6911630000000004</v>
      </c>
      <c r="EB20" s="4">
        <v>-5.3948869999999998</v>
      </c>
      <c r="EC20" s="4">
        <v>-5.3210480000000002</v>
      </c>
      <c r="ED20" s="4">
        <v>-5.648892</v>
      </c>
      <c r="EE20" s="4">
        <v>-5.5904559999999996</v>
      </c>
      <c r="EF20" s="4">
        <v>-5.6138009999999996</v>
      </c>
      <c r="EG20" s="4">
        <v>-5.519781</v>
      </c>
      <c r="EH20" s="4">
        <v>-5.7654990000000002</v>
      </c>
      <c r="EI20" s="4">
        <v>-5.7753399999999999</v>
      </c>
      <c r="EJ20" s="4">
        <v>-5.7646949999999997</v>
      </c>
      <c r="EK20" s="4">
        <v>-5.804335</v>
      </c>
      <c r="EL20" s="4">
        <v>-5.8103280000000002</v>
      </c>
      <c r="EM20" s="4">
        <v>0.94878779999999996</v>
      </c>
      <c r="EN20" s="4">
        <v>0.63957889999999995</v>
      </c>
      <c r="EO20" s="4">
        <v>0.94240420000000003</v>
      </c>
      <c r="EP20" s="4">
        <v>0.16411339999999999</v>
      </c>
      <c r="EQ20" s="4">
        <v>0.95280050000000005</v>
      </c>
      <c r="ER20" s="4">
        <v>0.96864629999999996</v>
      </c>
      <c r="ES20" s="4">
        <v>0.91149999999999998</v>
      </c>
      <c r="ET20" s="4">
        <v>0.98717779999999999</v>
      </c>
      <c r="EU20" s="4">
        <v>0.98860119999999996</v>
      </c>
      <c r="EV20" s="4">
        <v>0.96602200000000005</v>
      </c>
      <c r="EW20" s="4">
        <v>0.97578160000000003</v>
      </c>
      <c r="EX20" s="4">
        <v>0.97587069999999998</v>
      </c>
      <c r="EY20" s="4">
        <v>0.92506790000000005</v>
      </c>
      <c r="EZ20" s="4">
        <v>0.91240659999999996</v>
      </c>
      <c r="FA20" s="4">
        <v>0.96862239999999999</v>
      </c>
      <c r="FB20" s="4">
        <v>0.95860239999999997</v>
      </c>
      <c r="FC20" s="4">
        <v>0.96260540000000006</v>
      </c>
      <c r="FD20" s="4">
        <v>0.94648359999999998</v>
      </c>
      <c r="FE20" s="4">
        <v>0.98861719999999997</v>
      </c>
      <c r="FF20" s="4">
        <v>0.99030459999999998</v>
      </c>
      <c r="FG20" s="4">
        <v>0.98847929999999995</v>
      </c>
      <c r="FH20" s="4">
        <v>0.9952763</v>
      </c>
      <c r="FI20" s="4">
        <v>0.99630399999999997</v>
      </c>
      <c r="FJ20" s="4">
        <v>5.1212199999999999E-2</v>
      </c>
      <c r="FK20" s="4">
        <v>0.36042109999999999</v>
      </c>
      <c r="FL20" s="4">
        <v>5.7595800000000003E-2</v>
      </c>
      <c r="FM20" s="4">
        <v>0.83588669999999998</v>
      </c>
      <c r="FN20" s="4">
        <v>4.7199499999999998E-2</v>
      </c>
      <c r="FO20" s="4">
        <v>3.1353699999999998E-2</v>
      </c>
      <c r="FP20" s="4">
        <v>8.8499999999999995E-2</v>
      </c>
      <c r="FQ20" s="4">
        <v>1.2822200000000001E-2</v>
      </c>
      <c r="FR20" s="4">
        <v>1.1398800000000001E-2</v>
      </c>
      <c r="FS20" s="4">
        <v>3.3978000000000001E-2</v>
      </c>
      <c r="FT20" s="4">
        <v>2.4218400000000001E-2</v>
      </c>
      <c r="FU20" s="4">
        <v>2.4129299999999999E-2</v>
      </c>
      <c r="FV20" s="4">
        <v>7.4932100000000001E-2</v>
      </c>
      <c r="FW20" s="4">
        <v>8.7593400000000002E-2</v>
      </c>
      <c r="FX20" s="4">
        <v>3.1377599999999999E-2</v>
      </c>
      <c r="FY20" s="4">
        <v>4.13976E-2</v>
      </c>
      <c r="FZ20" s="4">
        <v>3.73946E-2</v>
      </c>
      <c r="GA20" s="4">
        <v>5.3516399999999999E-2</v>
      </c>
      <c r="GB20" s="4">
        <v>1.13828E-2</v>
      </c>
      <c r="GC20" s="4">
        <v>9.6953999999999999E-3</v>
      </c>
      <c r="GD20" s="4">
        <v>1.15207E-2</v>
      </c>
      <c r="GE20" s="4">
        <v>4.7236999999999999E-3</v>
      </c>
      <c r="GF20" s="4">
        <v>3.6960000000000001E-3</v>
      </c>
      <c r="GG20" s="4">
        <v>1.945946</v>
      </c>
      <c r="GH20" s="4">
        <v>2.6317400000000001E-2</v>
      </c>
      <c r="GI20" s="4">
        <v>0.1852164</v>
      </c>
      <c r="GJ20" s="4">
        <v>2.95978E-2</v>
      </c>
      <c r="GK20" s="4">
        <v>0.42955290000000002</v>
      </c>
      <c r="GL20" s="4">
        <v>2.42553E-2</v>
      </c>
      <c r="GM20" s="4">
        <v>1.61123E-2</v>
      </c>
      <c r="GN20" s="4">
        <v>4.5479100000000001E-2</v>
      </c>
      <c r="GO20" s="4">
        <v>6.5891999999999999E-3</v>
      </c>
      <c r="GP20" s="4">
        <v>5.8577000000000004E-3</v>
      </c>
      <c r="GQ20" s="4">
        <v>1.7460900000000001E-2</v>
      </c>
      <c r="GR20" s="4">
        <v>1.2445599999999999E-2</v>
      </c>
      <c r="GS20" s="4">
        <v>1.2399800000000001E-2</v>
      </c>
      <c r="GT20" s="4">
        <v>3.8506800000000001E-2</v>
      </c>
      <c r="GU20" s="4">
        <v>4.5013299999999999E-2</v>
      </c>
      <c r="GV20" s="4">
        <v>1.6124599999999999E-2</v>
      </c>
      <c r="GW20" s="4">
        <v>2.1273799999999999E-2</v>
      </c>
      <c r="GX20" s="4">
        <v>1.92167E-2</v>
      </c>
      <c r="GY20" s="4">
        <v>2.7501500000000002E-2</v>
      </c>
      <c r="GZ20" s="4">
        <v>5.8494999999999997E-3</v>
      </c>
      <c r="HA20" s="4">
        <v>4.9823999999999997E-3</v>
      </c>
      <c r="HB20" s="4">
        <v>5.9204000000000001E-3</v>
      </c>
      <c r="HC20" s="4">
        <v>2.4274000000000001E-3</v>
      </c>
      <c r="HD20" s="4">
        <v>1.8993E-3</v>
      </c>
      <c r="HE20" s="4">
        <v>1</v>
      </c>
      <c r="HF20" s="4">
        <v>6.4849999999999999E-4</v>
      </c>
      <c r="HG20" s="4">
        <v>1.7217999999999999E-3</v>
      </c>
      <c r="HH20" s="4">
        <v>1.5441999999999999E-3</v>
      </c>
      <c r="HI20" s="4">
        <v>2.76E-5</v>
      </c>
      <c r="HJ20" s="4">
        <v>5.3077999999999997E-3</v>
      </c>
      <c r="HK20" s="4">
        <v>5.4134999999999999E-3</v>
      </c>
      <c r="HL20" s="4">
        <v>1.2708999999999999E-3</v>
      </c>
      <c r="HM20" s="4">
        <v>3.4943000000000001E-3</v>
      </c>
      <c r="HN20" s="4">
        <v>8.5110000000000003E-4</v>
      </c>
      <c r="HO20" s="4">
        <v>9.9719000000000006E-3</v>
      </c>
      <c r="HP20" s="4">
        <v>7.4625999999999998E-3</v>
      </c>
      <c r="HQ20" s="4">
        <v>1.9337E-3</v>
      </c>
      <c r="HR20" s="4">
        <v>4.8174999999999997E-3</v>
      </c>
      <c r="HS20" s="4">
        <v>3.3467000000000002E-3</v>
      </c>
      <c r="HT20" s="4">
        <v>5.8975E-3</v>
      </c>
      <c r="HU20" s="4">
        <v>2.4819999999999998E-3</v>
      </c>
      <c r="HV20" s="4">
        <v>2.4250999999999999E-3</v>
      </c>
      <c r="HW20" s="4">
        <v>3.057E-4</v>
      </c>
      <c r="HX20" s="4">
        <v>5.5925999999999997E-3</v>
      </c>
      <c r="HY20" s="4">
        <v>2.7755000000000002E-3</v>
      </c>
      <c r="HZ20" s="4">
        <v>5.8136999999999998E-3</v>
      </c>
      <c r="IA20" s="4">
        <v>1.9166999999999999E-3</v>
      </c>
      <c r="IB20" s="4">
        <v>1.5432E-3</v>
      </c>
      <c r="IC20" s="4">
        <v>7.6564199999999999E-2</v>
      </c>
    </row>
    <row r="21" spans="1:237" s="4" customFormat="1" x14ac:dyDescent="0.2">
      <c r="A21" s="4">
        <v>2</v>
      </c>
      <c r="B21" s="4">
        <v>2020</v>
      </c>
      <c r="C21" s="4" t="s">
        <v>238</v>
      </c>
      <c r="D21" s="4">
        <v>1.5</v>
      </c>
      <c r="E21" s="4">
        <v>476.44</v>
      </c>
      <c r="F21" s="4">
        <v>114.9</v>
      </c>
      <c r="G21" s="4">
        <v>164.63</v>
      </c>
      <c r="H21" s="4">
        <v>132.76089999999999</v>
      </c>
      <c r="I21" s="4">
        <v>11.062749999999999</v>
      </c>
      <c r="J21" s="4">
        <v>0.36</v>
      </c>
      <c r="K21" s="4">
        <v>8.0399999999999991</v>
      </c>
      <c r="L21" s="4">
        <v>52.8</v>
      </c>
      <c r="M21" s="4">
        <v>232.6</v>
      </c>
      <c r="N21" s="4">
        <v>16</v>
      </c>
      <c r="O21" s="4">
        <v>25691</v>
      </c>
      <c r="P21" s="4">
        <v>16844</v>
      </c>
      <c r="Q21" s="4">
        <v>51.415100000000002</v>
      </c>
      <c r="R21" s="4">
        <v>74591.360000000001</v>
      </c>
      <c r="S21" s="4">
        <v>70332.91</v>
      </c>
      <c r="T21" s="4">
        <v>60638.879999999997</v>
      </c>
      <c r="U21" s="4">
        <v>11750000</v>
      </c>
      <c r="V21" s="4">
        <v>185.50854000000001</v>
      </c>
      <c r="W21" s="4">
        <v>183.41843</v>
      </c>
      <c r="X21" s="4">
        <v>1.9E-2</v>
      </c>
      <c r="Y21" s="4">
        <v>12.1</v>
      </c>
      <c r="Z21" s="4">
        <v>12.98</v>
      </c>
      <c r="AA21" s="4">
        <v>2.98117E-2</v>
      </c>
      <c r="AB21" s="4">
        <v>1.1828E-2</v>
      </c>
      <c r="AC21" s="4">
        <v>6.0854499999999999E-2</v>
      </c>
      <c r="AD21" s="4">
        <v>7.7700000000000005E-5</v>
      </c>
      <c r="AE21" s="4">
        <v>0.2226593</v>
      </c>
      <c r="AF21" s="4">
        <v>0.38568590000000003</v>
      </c>
      <c r="AG21" s="4">
        <v>3.3521299999999997E-2</v>
      </c>
      <c r="AH21" s="4">
        <v>0.53137730000000005</v>
      </c>
      <c r="AI21" s="4">
        <v>0.1847782</v>
      </c>
      <c r="AJ21" s="4">
        <v>0.59658599999999995</v>
      </c>
      <c r="AK21" s="4">
        <v>0.55812600000000001</v>
      </c>
      <c r="AL21" s="4">
        <v>0.12163060000000001</v>
      </c>
      <c r="AM21" s="4">
        <v>0.1578281</v>
      </c>
      <c r="AN21" s="4">
        <v>9.3998200000000004E-2</v>
      </c>
      <c r="AO21" s="4">
        <v>0.50643859999999996</v>
      </c>
      <c r="AP21" s="4">
        <v>0.1174154</v>
      </c>
      <c r="AQ21" s="4">
        <v>0.12619810000000001</v>
      </c>
      <c r="AR21" s="4">
        <v>1.11164E-2</v>
      </c>
      <c r="AS21" s="4">
        <v>0.94890220000000003</v>
      </c>
      <c r="AT21" s="4">
        <v>0.59782610000000003</v>
      </c>
      <c r="AU21" s="4">
        <v>0.98432059999999999</v>
      </c>
      <c r="AV21" s="4">
        <v>0.84316389999999997</v>
      </c>
      <c r="AW21" s="4">
        <v>0.82142859999999995</v>
      </c>
      <c r="AX21" s="4">
        <v>102.6525</v>
      </c>
      <c r="AY21" s="4">
        <v>2.9040000000000001E-4</v>
      </c>
      <c r="AZ21" s="4">
        <v>9.5262170000000008</v>
      </c>
      <c r="BA21" s="4">
        <v>1.2416E-3</v>
      </c>
      <c r="BB21" s="4">
        <v>64.408259999999999</v>
      </c>
      <c r="BC21" s="4">
        <v>9.4479999999999998E-4</v>
      </c>
      <c r="BD21" s="4">
        <v>1.3111459999999999</v>
      </c>
      <c r="BE21" s="4">
        <v>5.9299999999999998E-5</v>
      </c>
      <c r="BF21" s="4">
        <v>59.673160000000003</v>
      </c>
      <c r="BG21" s="4">
        <v>3.7312999999999999E-3</v>
      </c>
      <c r="BH21" s="4">
        <v>135.70240000000001</v>
      </c>
      <c r="BI21" s="4">
        <v>2.8421000000000002E-3</v>
      </c>
      <c r="BJ21" s="4">
        <v>70.235169999999997</v>
      </c>
      <c r="BK21" s="4">
        <v>4.773E-4</v>
      </c>
      <c r="BL21" s="4">
        <v>191.61189999999999</v>
      </c>
      <c r="BM21" s="4">
        <v>2.7732E-3</v>
      </c>
      <c r="BN21" s="4">
        <v>59.389380000000003</v>
      </c>
      <c r="BO21" s="4">
        <v>3.1113E-3</v>
      </c>
      <c r="BP21" s="4">
        <v>92.861720000000005</v>
      </c>
      <c r="BQ21" s="4">
        <v>6.4244999999999997E-3</v>
      </c>
      <c r="BR21" s="4">
        <v>115.9122</v>
      </c>
      <c r="BS21" s="4">
        <v>4.8151000000000001E-3</v>
      </c>
      <c r="BT21" s="4">
        <v>101.9873</v>
      </c>
      <c r="BU21" s="4">
        <v>1.1926E-3</v>
      </c>
      <c r="BV21" s="4">
        <v>45.70926</v>
      </c>
      <c r="BW21" s="4">
        <v>3.4529000000000001E-3</v>
      </c>
      <c r="BX21" s="4">
        <v>35.596330000000002</v>
      </c>
      <c r="BY21" s="4">
        <v>2.6407000000000002E-3</v>
      </c>
      <c r="BZ21" s="4">
        <v>102.7726</v>
      </c>
      <c r="CA21" s="4">
        <v>4.9278000000000004E-3</v>
      </c>
      <c r="CB21" s="4">
        <v>94.807329999999993</v>
      </c>
      <c r="CC21" s="4">
        <v>1.2385E-3</v>
      </c>
      <c r="CD21" s="4">
        <v>162.56229999999999</v>
      </c>
      <c r="CE21" s="4">
        <v>7.7629999999999995E-4</v>
      </c>
      <c r="CF21" s="4">
        <v>114.99509999999999</v>
      </c>
      <c r="CG21" s="4">
        <v>9.6700000000000006E-5</v>
      </c>
      <c r="CH21" s="4">
        <v>212.60550000000001</v>
      </c>
      <c r="CI21" s="4">
        <v>4.4631999999999996E-3</v>
      </c>
      <c r="CJ21" s="4">
        <v>204.26339999999999</v>
      </c>
      <c r="CK21" s="4">
        <v>2.9267E-3</v>
      </c>
      <c r="CL21" s="4">
        <v>206.73349999999999</v>
      </c>
      <c r="CM21" s="4">
        <v>4.7613000000000004E-3</v>
      </c>
      <c r="CN21" s="4">
        <v>245.75360000000001</v>
      </c>
      <c r="CO21" s="4">
        <v>3.4309000000000002E-3</v>
      </c>
      <c r="CP21" s="4">
        <v>276.04289999999997</v>
      </c>
      <c r="CQ21" s="4">
        <v>2.9757E-3</v>
      </c>
      <c r="CR21" s="4">
        <v>341</v>
      </c>
      <c r="CS21" s="4">
        <v>-2.3652E-3</v>
      </c>
      <c r="CT21" s="4">
        <v>-8.3081000000000006E-3</v>
      </c>
      <c r="CU21" s="4">
        <v>-6.5801999999999996E-3</v>
      </c>
      <c r="CV21" s="4">
        <v>-5.7700000000000004E-4</v>
      </c>
      <c r="CW21" s="4">
        <v>-2.08618E-2</v>
      </c>
      <c r="CX21" s="4">
        <v>-1.6664100000000001E-2</v>
      </c>
      <c r="CY21" s="4">
        <v>-3.6499000000000002E-3</v>
      </c>
      <c r="CZ21" s="4">
        <v>-1.6327899999999999E-2</v>
      </c>
      <c r="DA21" s="4">
        <v>-1.79606E-2</v>
      </c>
      <c r="DB21" s="4">
        <v>-3.2428400000000003E-2</v>
      </c>
      <c r="DC21" s="4">
        <v>-2.5693299999999999E-2</v>
      </c>
      <c r="DD21" s="4">
        <v>-8.0281999999999992E-3</v>
      </c>
      <c r="DE21" s="4">
        <v>-1.9572800000000001E-2</v>
      </c>
      <c r="DF21" s="4">
        <v>-1.5676900000000001E-2</v>
      </c>
      <c r="DG21" s="4">
        <v>-2.6180599999999998E-2</v>
      </c>
      <c r="DH21" s="4">
        <v>-8.2900999999999999E-3</v>
      </c>
      <c r="DI21" s="4">
        <v>-5.5591E-3</v>
      </c>
      <c r="DJ21" s="4">
        <v>-8.9360000000000004E-4</v>
      </c>
      <c r="DK21" s="4">
        <v>-2.4154399999999999E-2</v>
      </c>
      <c r="DL21" s="4">
        <v>-1.7074200000000001E-2</v>
      </c>
      <c r="DM21" s="4">
        <v>-2.5459800000000001E-2</v>
      </c>
      <c r="DN21" s="4">
        <v>-1.9470299999999999E-2</v>
      </c>
      <c r="DO21" s="4">
        <v>-1.7310599999999999E-2</v>
      </c>
      <c r="DP21" s="4">
        <v>-5.5332189999999999</v>
      </c>
      <c r="DQ21" s="4">
        <v>-3.729949</v>
      </c>
      <c r="DR21" s="4">
        <v>-5.4959910000000001</v>
      </c>
      <c r="DS21" s="4">
        <v>-0.95708979999999999</v>
      </c>
      <c r="DT21" s="4">
        <v>-5.5566199999999997</v>
      </c>
      <c r="DU21" s="4">
        <v>-5.6490320000000001</v>
      </c>
      <c r="DV21" s="4">
        <v>-5.3157610000000002</v>
      </c>
      <c r="DW21" s="4">
        <v>-5.7571050000000001</v>
      </c>
      <c r="DX21" s="4">
        <v>-5.7654059999999996</v>
      </c>
      <c r="DY21" s="4">
        <v>-5.6337270000000004</v>
      </c>
      <c r="DZ21" s="4">
        <v>-5.6906439999999998</v>
      </c>
      <c r="EA21" s="4">
        <v>-5.6911630000000004</v>
      </c>
      <c r="EB21" s="4">
        <v>-5.3948869999999998</v>
      </c>
      <c r="EC21" s="4">
        <v>-5.3210480000000002</v>
      </c>
      <c r="ED21" s="4">
        <v>-5.648892</v>
      </c>
      <c r="EE21" s="4">
        <v>-5.5904559999999996</v>
      </c>
      <c r="EF21" s="4">
        <v>-5.6138009999999996</v>
      </c>
      <c r="EG21" s="4">
        <v>-5.519781</v>
      </c>
      <c r="EH21" s="4">
        <v>-5.7654990000000002</v>
      </c>
      <c r="EI21" s="4">
        <v>-5.7753399999999999</v>
      </c>
      <c r="EJ21" s="4">
        <v>-5.7646949999999997</v>
      </c>
      <c r="EK21" s="4">
        <v>-5.804335</v>
      </c>
      <c r="EL21" s="4">
        <v>-5.8103280000000002</v>
      </c>
      <c r="EM21" s="4">
        <v>0.94878779999999996</v>
      </c>
      <c r="EN21" s="4">
        <v>0.63957889999999995</v>
      </c>
      <c r="EO21" s="4">
        <v>0.94240420000000003</v>
      </c>
      <c r="EP21" s="4">
        <v>0.16411339999999999</v>
      </c>
      <c r="EQ21" s="4">
        <v>0.95280050000000005</v>
      </c>
      <c r="ER21" s="4">
        <v>0.96864629999999996</v>
      </c>
      <c r="ES21" s="4">
        <v>0.91149999999999998</v>
      </c>
      <c r="ET21" s="4">
        <v>0.98717779999999999</v>
      </c>
      <c r="EU21" s="4">
        <v>0.98860119999999996</v>
      </c>
      <c r="EV21" s="4">
        <v>0.96602200000000005</v>
      </c>
      <c r="EW21" s="4">
        <v>0.97578160000000003</v>
      </c>
      <c r="EX21" s="4">
        <v>0.97587069999999998</v>
      </c>
      <c r="EY21" s="4">
        <v>0.92506790000000005</v>
      </c>
      <c r="EZ21" s="4">
        <v>0.91240659999999996</v>
      </c>
      <c r="FA21" s="4">
        <v>0.96862239999999999</v>
      </c>
      <c r="FB21" s="4">
        <v>0.95860239999999997</v>
      </c>
      <c r="FC21" s="4">
        <v>0.96260540000000006</v>
      </c>
      <c r="FD21" s="4">
        <v>0.94648359999999998</v>
      </c>
      <c r="FE21" s="4">
        <v>0.98861719999999997</v>
      </c>
      <c r="FF21" s="4">
        <v>0.99030459999999998</v>
      </c>
      <c r="FG21" s="4">
        <v>0.98847929999999995</v>
      </c>
      <c r="FH21" s="4">
        <v>0.9952763</v>
      </c>
      <c r="FI21" s="4">
        <v>0.99630399999999997</v>
      </c>
      <c r="FJ21" s="4">
        <v>5.1212199999999999E-2</v>
      </c>
      <c r="FK21" s="4">
        <v>0.36042109999999999</v>
      </c>
      <c r="FL21" s="4">
        <v>5.7595800000000003E-2</v>
      </c>
      <c r="FM21" s="4">
        <v>0.83588669999999998</v>
      </c>
      <c r="FN21" s="4">
        <v>4.7199499999999998E-2</v>
      </c>
      <c r="FO21" s="4">
        <v>3.1353699999999998E-2</v>
      </c>
      <c r="FP21" s="4">
        <v>8.8499999999999995E-2</v>
      </c>
      <c r="FQ21" s="4">
        <v>1.2822200000000001E-2</v>
      </c>
      <c r="FR21" s="4">
        <v>1.1398800000000001E-2</v>
      </c>
      <c r="FS21" s="4">
        <v>3.3978000000000001E-2</v>
      </c>
      <c r="FT21" s="4">
        <v>2.4218400000000001E-2</v>
      </c>
      <c r="FU21" s="4">
        <v>2.4129299999999999E-2</v>
      </c>
      <c r="FV21" s="4">
        <v>7.4932100000000001E-2</v>
      </c>
      <c r="FW21" s="4">
        <v>8.7593400000000002E-2</v>
      </c>
      <c r="FX21" s="4">
        <v>3.1377599999999999E-2</v>
      </c>
      <c r="FY21" s="4">
        <v>4.13976E-2</v>
      </c>
      <c r="FZ21" s="4">
        <v>3.73946E-2</v>
      </c>
      <c r="GA21" s="4">
        <v>5.3516399999999999E-2</v>
      </c>
      <c r="GB21" s="4">
        <v>1.13828E-2</v>
      </c>
      <c r="GC21" s="4">
        <v>9.6953999999999999E-3</v>
      </c>
      <c r="GD21" s="4">
        <v>1.15207E-2</v>
      </c>
      <c r="GE21" s="4">
        <v>4.7236999999999999E-3</v>
      </c>
      <c r="GF21" s="4">
        <v>3.6960000000000001E-3</v>
      </c>
      <c r="GG21" s="4">
        <v>1.945946</v>
      </c>
      <c r="GH21" s="4">
        <v>2.6317400000000001E-2</v>
      </c>
      <c r="GI21" s="4">
        <v>0.1852164</v>
      </c>
      <c r="GJ21" s="4">
        <v>2.95978E-2</v>
      </c>
      <c r="GK21" s="4">
        <v>0.42955290000000002</v>
      </c>
      <c r="GL21" s="4">
        <v>2.42553E-2</v>
      </c>
      <c r="GM21" s="4">
        <v>1.61123E-2</v>
      </c>
      <c r="GN21" s="4">
        <v>4.5479100000000001E-2</v>
      </c>
      <c r="GO21" s="4">
        <v>6.5891999999999999E-3</v>
      </c>
      <c r="GP21" s="4">
        <v>5.8577000000000004E-3</v>
      </c>
      <c r="GQ21" s="4">
        <v>1.7460900000000001E-2</v>
      </c>
      <c r="GR21" s="4">
        <v>1.2445599999999999E-2</v>
      </c>
      <c r="GS21" s="4">
        <v>1.2399800000000001E-2</v>
      </c>
      <c r="GT21" s="4">
        <v>3.8506800000000001E-2</v>
      </c>
      <c r="GU21" s="4">
        <v>4.5013299999999999E-2</v>
      </c>
      <c r="GV21" s="4">
        <v>1.6124599999999999E-2</v>
      </c>
      <c r="GW21" s="4">
        <v>2.1273799999999999E-2</v>
      </c>
      <c r="GX21" s="4">
        <v>1.92167E-2</v>
      </c>
      <c r="GY21" s="4">
        <v>2.7501500000000002E-2</v>
      </c>
      <c r="GZ21" s="4">
        <v>5.8494999999999997E-3</v>
      </c>
      <c r="HA21" s="4">
        <v>4.9823999999999997E-3</v>
      </c>
      <c r="HB21" s="4">
        <v>5.9204000000000001E-3</v>
      </c>
      <c r="HC21" s="4">
        <v>2.4274000000000001E-3</v>
      </c>
      <c r="HD21" s="4">
        <v>1.8993E-3</v>
      </c>
      <c r="HE21" s="4">
        <v>1</v>
      </c>
      <c r="HF21" s="4">
        <v>7.8459999999999999E-4</v>
      </c>
      <c r="HG21" s="4">
        <v>2.1906999999999999E-3</v>
      </c>
      <c r="HH21" s="4">
        <v>1.8012E-3</v>
      </c>
      <c r="HI21" s="4">
        <v>3.3399999999999999E-5</v>
      </c>
      <c r="HJ21" s="4">
        <v>5.4006999999999996E-3</v>
      </c>
      <c r="HK21" s="4">
        <v>6.2142999999999999E-3</v>
      </c>
      <c r="HL21" s="4">
        <v>1.5245E-3</v>
      </c>
      <c r="HM21" s="4">
        <v>3.5013000000000002E-3</v>
      </c>
      <c r="HN21" s="4">
        <v>1.0824000000000001E-3</v>
      </c>
      <c r="HO21" s="4">
        <v>1.0416999999999999E-2</v>
      </c>
      <c r="HP21" s="4">
        <v>6.9461999999999996E-3</v>
      </c>
      <c r="HQ21" s="4">
        <v>1.5081999999999999E-3</v>
      </c>
      <c r="HR21" s="4">
        <v>6.0774999999999996E-3</v>
      </c>
      <c r="HS21" s="4">
        <v>4.2312000000000001E-3</v>
      </c>
      <c r="HT21" s="4">
        <v>8.1661000000000008E-3</v>
      </c>
      <c r="HU21" s="4">
        <v>2.4978999999999999E-3</v>
      </c>
      <c r="HV21" s="4">
        <v>2.4250999999999999E-3</v>
      </c>
      <c r="HW21" s="4">
        <v>3.057E-4</v>
      </c>
      <c r="HX21" s="4">
        <v>5.5506000000000002E-3</v>
      </c>
      <c r="HY21" s="4">
        <v>2.9786000000000001E-3</v>
      </c>
      <c r="HZ21" s="4">
        <v>5.8275999999999996E-3</v>
      </c>
      <c r="IA21" s="4">
        <v>2.0466999999999998E-3</v>
      </c>
      <c r="IB21" s="4">
        <v>1.5602000000000001E-3</v>
      </c>
      <c r="IC21" s="4">
        <v>8.3071500000000006E-2</v>
      </c>
    </row>
    <row r="22" spans="1:237" s="4" customFormat="1" x14ac:dyDescent="0.2">
      <c r="A22" s="4">
        <v>2</v>
      </c>
      <c r="B22" s="4">
        <v>2021</v>
      </c>
      <c r="C22" s="4" t="s">
        <v>238</v>
      </c>
      <c r="D22" s="4">
        <v>1.7</v>
      </c>
      <c r="E22" s="4">
        <v>509.26</v>
      </c>
      <c r="F22" s="4">
        <v>109.8</v>
      </c>
      <c r="G22" s="4">
        <v>181.06</v>
      </c>
      <c r="H22" s="4">
        <v>160.59790000000001</v>
      </c>
      <c r="I22" s="4">
        <v>11.207369999999999</v>
      </c>
      <c r="J22" s="4">
        <v>0.36</v>
      </c>
      <c r="K22" s="4">
        <v>6.97</v>
      </c>
      <c r="L22" s="4">
        <v>59.80001</v>
      </c>
      <c r="M22" s="4">
        <v>246.5</v>
      </c>
      <c r="N22" s="4">
        <v>25.7</v>
      </c>
      <c r="O22" s="4">
        <v>27955</v>
      </c>
      <c r="P22" s="4">
        <v>19286</v>
      </c>
      <c r="Q22" s="4">
        <v>51.442309999999999</v>
      </c>
      <c r="R22" s="4">
        <v>90377.600000000006</v>
      </c>
      <c r="S22" s="4">
        <v>85007.23</v>
      </c>
      <c r="T22" s="4">
        <v>81147.03</v>
      </c>
      <c r="U22" s="4">
        <v>11650000</v>
      </c>
      <c r="V22" s="4">
        <v>184.17456999999999</v>
      </c>
      <c r="W22" s="4">
        <v>187.01130000000001</v>
      </c>
      <c r="X22" s="4">
        <v>1.7999999999999999E-2</v>
      </c>
      <c r="Y22" s="4">
        <v>12.1</v>
      </c>
      <c r="Z22" s="4">
        <v>12.98</v>
      </c>
      <c r="AA22" s="4">
        <v>3.2543900000000001E-2</v>
      </c>
      <c r="AB22" s="4">
        <v>9.7114000000000002E-3</v>
      </c>
      <c r="AC22" s="4">
        <v>6.7463700000000001E-2</v>
      </c>
      <c r="AD22" s="4">
        <v>9.3999999999999994E-5</v>
      </c>
      <c r="AE22" s="4">
        <v>0.22653670000000001</v>
      </c>
      <c r="AF22" s="4">
        <v>0.314778</v>
      </c>
      <c r="AG22" s="4">
        <v>3.8008E-2</v>
      </c>
      <c r="AH22" s="4">
        <v>0.60607750000000005</v>
      </c>
      <c r="AI22" s="4">
        <v>0.22425719999999999</v>
      </c>
      <c r="AJ22" s="4">
        <v>0.66164719999999999</v>
      </c>
      <c r="AK22" s="4">
        <v>0.65955059999999999</v>
      </c>
      <c r="AL22" s="4">
        <v>0.12197959999999999</v>
      </c>
      <c r="AM22" s="4">
        <v>0.19747429999999999</v>
      </c>
      <c r="AN22" s="4">
        <v>0.1177479</v>
      </c>
      <c r="AO22" s="4">
        <v>0.69471470000000002</v>
      </c>
      <c r="AP22" s="4">
        <v>0.11635089999999999</v>
      </c>
      <c r="AQ22" s="4">
        <v>0.12619810000000001</v>
      </c>
      <c r="AR22" s="4">
        <v>1.11164E-2</v>
      </c>
      <c r="AS22" s="4">
        <v>0.94091809999999998</v>
      </c>
      <c r="AT22" s="4">
        <v>0.59782610000000003</v>
      </c>
      <c r="AU22" s="4">
        <v>0.99165199999999998</v>
      </c>
      <c r="AV22" s="4">
        <v>0.82668079999999999</v>
      </c>
      <c r="AW22" s="4">
        <v>0.83035709999999996</v>
      </c>
      <c r="AX22" s="4">
        <v>102.6525</v>
      </c>
      <c r="AY22" s="4">
        <v>3.1700000000000001E-4</v>
      </c>
      <c r="AZ22" s="4">
        <v>9.5262170000000008</v>
      </c>
      <c r="BA22" s="4">
        <v>1.0194E-3</v>
      </c>
      <c r="BB22" s="4">
        <v>64.408259999999999</v>
      </c>
      <c r="BC22" s="4">
        <v>1.0474E-3</v>
      </c>
      <c r="BD22" s="4">
        <v>1.3111459999999999</v>
      </c>
      <c r="BE22" s="4">
        <v>7.1699999999999995E-5</v>
      </c>
      <c r="BF22" s="4">
        <v>59.673160000000003</v>
      </c>
      <c r="BG22" s="4">
        <v>3.7962999999999998E-3</v>
      </c>
      <c r="BH22" s="4">
        <v>135.70240000000001</v>
      </c>
      <c r="BI22" s="4">
        <v>2.3195999999999998E-3</v>
      </c>
      <c r="BJ22" s="4">
        <v>70.235169999999997</v>
      </c>
      <c r="BK22" s="4">
        <v>5.4120000000000004E-4</v>
      </c>
      <c r="BL22" s="4">
        <v>191.61189999999999</v>
      </c>
      <c r="BM22" s="4">
        <v>3.163E-3</v>
      </c>
      <c r="BN22" s="4">
        <v>59.389380000000003</v>
      </c>
      <c r="BO22" s="4">
        <v>3.7759999999999998E-3</v>
      </c>
      <c r="BP22" s="4">
        <v>92.861720000000005</v>
      </c>
      <c r="BQ22" s="4">
        <v>7.1250999999999997E-3</v>
      </c>
      <c r="BR22" s="4">
        <v>115.9122</v>
      </c>
      <c r="BS22" s="4">
        <v>5.6901E-3</v>
      </c>
      <c r="BT22" s="4">
        <v>101.9873</v>
      </c>
      <c r="BU22" s="4">
        <v>1.196E-3</v>
      </c>
      <c r="BV22" s="4">
        <v>45.70926</v>
      </c>
      <c r="BW22" s="4">
        <v>4.3201999999999997E-3</v>
      </c>
      <c r="BX22" s="4">
        <v>35.596330000000002</v>
      </c>
      <c r="BY22" s="4">
        <v>3.3078999999999999E-3</v>
      </c>
      <c r="BZ22" s="4">
        <v>102.7726</v>
      </c>
      <c r="CA22" s="4">
        <v>6.7597000000000004E-3</v>
      </c>
      <c r="CB22" s="4">
        <v>94.807329999999993</v>
      </c>
      <c r="CC22" s="4">
        <v>1.2271999999999999E-3</v>
      </c>
      <c r="CD22" s="4">
        <v>162.56229999999999</v>
      </c>
      <c r="CE22" s="4">
        <v>7.7629999999999995E-4</v>
      </c>
      <c r="CF22" s="4">
        <v>114.99509999999999</v>
      </c>
      <c r="CG22" s="4">
        <v>9.6700000000000006E-5</v>
      </c>
      <c r="CH22" s="4">
        <v>212.60550000000001</v>
      </c>
      <c r="CI22" s="4">
        <v>4.4257000000000003E-3</v>
      </c>
      <c r="CJ22" s="4">
        <v>204.26339999999999</v>
      </c>
      <c r="CK22" s="4">
        <v>2.9267E-3</v>
      </c>
      <c r="CL22" s="4">
        <v>206.73349999999999</v>
      </c>
      <c r="CM22" s="4">
        <v>4.7968000000000004E-3</v>
      </c>
      <c r="CN22" s="4">
        <v>245.75360000000001</v>
      </c>
      <c r="CO22" s="4">
        <v>3.3639E-3</v>
      </c>
      <c r="CP22" s="4">
        <v>276.04289999999997</v>
      </c>
      <c r="CQ22" s="4">
        <v>3.0081000000000001E-3</v>
      </c>
      <c r="CR22" s="4">
        <v>341</v>
      </c>
      <c r="CS22" s="4">
        <v>-2.5542E-3</v>
      </c>
      <c r="CT22" s="4">
        <v>-7.0223999999999998E-3</v>
      </c>
      <c r="CU22" s="4">
        <v>-7.1869000000000004E-3</v>
      </c>
      <c r="CV22" s="4">
        <v>-6.8440000000000005E-4</v>
      </c>
      <c r="CW22" s="4">
        <v>-2.1159500000000001E-2</v>
      </c>
      <c r="CX22" s="4">
        <v>-1.40716E-2</v>
      </c>
      <c r="CY22" s="4">
        <v>-4.0704000000000001E-3</v>
      </c>
      <c r="CZ22" s="4">
        <v>-1.82072E-2</v>
      </c>
      <c r="DA22" s="4">
        <v>-2.10669E-2</v>
      </c>
      <c r="DB22" s="4">
        <v>-3.5227399999999999E-2</v>
      </c>
      <c r="DC22" s="4">
        <v>-2.9412199999999999E-2</v>
      </c>
      <c r="DD22" s="4">
        <v>-8.0478000000000008E-3</v>
      </c>
      <c r="DE22" s="4">
        <v>-2.3521199999999999E-2</v>
      </c>
      <c r="DF22" s="4">
        <v>-1.8892699999999998E-2</v>
      </c>
      <c r="DG22" s="4">
        <v>-3.3776800000000003E-2</v>
      </c>
      <c r="DH22" s="4">
        <v>-8.2261000000000001E-3</v>
      </c>
      <c r="DI22" s="4">
        <v>-5.5591E-3</v>
      </c>
      <c r="DJ22" s="4">
        <v>-8.9360000000000004E-4</v>
      </c>
      <c r="DK22" s="4">
        <v>-2.3988499999999999E-2</v>
      </c>
      <c r="DL22" s="4">
        <v>-1.7074200000000001E-2</v>
      </c>
      <c r="DM22" s="4">
        <v>-2.5613799999999999E-2</v>
      </c>
      <c r="DN22" s="4">
        <v>-1.9156099999999999E-2</v>
      </c>
      <c r="DO22" s="4">
        <v>-1.7466200000000001E-2</v>
      </c>
      <c r="DP22" s="4">
        <v>-5.5332189999999999</v>
      </c>
      <c r="DQ22" s="4">
        <v>-3.729949</v>
      </c>
      <c r="DR22" s="4">
        <v>-5.4959910000000001</v>
      </c>
      <c r="DS22" s="4">
        <v>-0.95708979999999999</v>
      </c>
      <c r="DT22" s="4">
        <v>-5.5566199999999997</v>
      </c>
      <c r="DU22" s="4">
        <v>-5.6490320000000001</v>
      </c>
      <c r="DV22" s="4">
        <v>-5.3157610000000002</v>
      </c>
      <c r="DW22" s="4">
        <v>-5.7571050000000001</v>
      </c>
      <c r="DX22" s="4">
        <v>-5.7654059999999996</v>
      </c>
      <c r="DY22" s="4">
        <v>-5.6337270000000004</v>
      </c>
      <c r="DZ22" s="4">
        <v>-5.6906439999999998</v>
      </c>
      <c r="EA22" s="4">
        <v>-5.6911630000000004</v>
      </c>
      <c r="EB22" s="4">
        <v>-5.3948869999999998</v>
      </c>
      <c r="EC22" s="4">
        <v>-5.3210480000000002</v>
      </c>
      <c r="ED22" s="4">
        <v>-5.648892</v>
      </c>
      <c r="EE22" s="4">
        <v>-5.5904559999999996</v>
      </c>
      <c r="EF22" s="4">
        <v>-5.6138009999999996</v>
      </c>
      <c r="EG22" s="4">
        <v>-5.519781</v>
      </c>
      <c r="EH22" s="4">
        <v>-5.7654990000000002</v>
      </c>
      <c r="EI22" s="4">
        <v>-5.7753399999999999</v>
      </c>
      <c r="EJ22" s="4">
        <v>-5.7646949999999997</v>
      </c>
      <c r="EK22" s="4">
        <v>-5.804335</v>
      </c>
      <c r="EL22" s="4">
        <v>-5.8103280000000002</v>
      </c>
      <c r="EM22" s="4">
        <v>0.94878779999999996</v>
      </c>
      <c r="EN22" s="4">
        <v>0.63957889999999995</v>
      </c>
      <c r="EO22" s="4">
        <v>0.94240420000000003</v>
      </c>
      <c r="EP22" s="4">
        <v>0.16411339999999999</v>
      </c>
      <c r="EQ22" s="4">
        <v>0.95280050000000005</v>
      </c>
      <c r="ER22" s="4">
        <v>0.96864629999999996</v>
      </c>
      <c r="ES22" s="4">
        <v>0.91149999999999998</v>
      </c>
      <c r="ET22" s="4">
        <v>0.98717779999999999</v>
      </c>
      <c r="EU22" s="4">
        <v>0.98860119999999996</v>
      </c>
      <c r="EV22" s="4">
        <v>0.96602200000000005</v>
      </c>
      <c r="EW22" s="4">
        <v>0.97578160000000003</v>
      </c>
      <c r="EX22" s="4">
        <v>0.97587069999999998</v>
      </c>
      <c r="EY22" s="4">
        <v>0.92506790000000005</v>
      </c>
      <c r="EZ22" s="4">
        <v>0.91240659999999996</v>
      </c>
      <c r="FA22" s="4">
        <v>0.96862239999999999</v>
      </c>
      <c r="FB22" s="4">
        <v>0.95860239999999997</v>
      </c>
      <c r="FC22" s="4">
        <v>0.96260540000000006</v>
      </c>
      <c r="FD22" s="4">
        <v>0.94648359999999998</v>
      </c>
      <c r="FE22" s="4">
        <v>0.98861719999999997</v>
      </c>
      <c r="FF22" s="4">
        <v>0.99030459999999998</v>
      </c>
      <c r="FG22" s="4">
        <v>0.98847929999999995</v>
      </c>
      <c r="FH22" s="4">
        <v>0.9952763</v>
      </c>
      <c r="FI22" s="4">
        <v>0.99630399999999997</v>
      </c>
      <c r="FJ22" s="4">
        <v>5.1212199999999999E-2</v>
      </c>
      <c r="FK22" s="4">
        <v>0.36042109999999999</v>
      </c>
      <c r="FL22" s="4">
        <v>5.7595800000000003E-2</v>
      </c>
      <c r="FM22" s="4">
        <v>0.83588669999999998</v>
      </c>
      <c r="FN22" s="4">
        <v>4.7199499999999998E-2</v>
      </c>
      <c r="FO22" s="4">
        <v>3.1353699999999998E-2</v>
      </c>
      <c r="FP22" s="4">
        <v>8.8499999999999995E-2</v>
      </c>
      <c r="FQ22" s="4">
        <v>1.2822200000000001E-2</v>
      </c>
      <c r="FR22" s="4">
        <v>1.1398800000000001E-2</v>
      </c>
      <c r="FS22" s="4">
        <v>3.3978000000000001E-2</v>
      </c>
      <c r="FT22" s="4">
        <v>2.4218400000000001E-2</v>
      </c>
      <c r="FU22" s="4">
        <v>2.4129299999999999E-2</v>
      </c>
      <c r="FV22" s="4">
        <v>7.4932100000000001E-2</v>
      </c>
      <c r="FW22" s="4">
        <v>8.7593400000000002E-2</v>
      </c>
      <c r="FX22" s="4">
        <v>3.1377599999999999E-2</v>
      </c>
      <c r="FY22" s="4">
        <v>4.13976E-2</v>
      </c>
      <c r="FZ22" s="4">
        <v>3.73946E-2</v>
      </c>
      <c r="GA22" s="4">
        <v>5.3516399999999999E-2</v>
      </c>
      <c r="GB22" s="4">
        <v>1.13828E-2</v>
      </c>
      <c r="GC22" s="4">
        <v>9.6953999999999999E-3</v>
      </c>
      <c r="GD22" s="4">
        <v>1.15207E-2</v>
      </c>
      <c r="GE22" s="4">
        <v>4.7236999999999999E-3</v>
      </c>
      <c r="GF22" s="4">
        <v>3.6960000000000001E-3</v>
      </c>
      <c r="GG22" s="4">
        <v>1.945946</v>
      </c>
      <c r="GH22" s="4">
        <v>2.6317400000000001E-2</v>
      </c>
      <c r="GI22" s="4">
        <v>0.1852164</v>
      </c>
      <c r="GJ22" s="4">
        <v>2.95978E-2</v>
      </c>
      <c r="GK22" s="4">
        <v>0.42955290000000002</v>
      </c>
      <c r="GL22" s="4">
        <v>2.42553E-2</v>
      </c>
      <c r="GM22" s="4">
        <v>1.61123E-2</v>
      </c>
      <c r="GN22" s="4">
        <v>4.5479100000000001E-2</v>
      </c>
      <c r="GO22" s="4">
        <v>6.5891999999999999E-3</v>
      </c>
      <c r="GP22" s="4">
        <v>5.8577000000000004E-3</v>
      </c>
      <c r="GQ22" s="4">
        <v>1.7460900000000001E-2</v>
      </c>
      <c r="GR22" s="4">
        <v>1.2445599999999999E-2</v>
      </c>
      <c r="GS22" s="4">
        <v>1.2399800000000001E-2</v>
      </c>
      <c r="GT22" s="4">
        <v>3.8506800000000001E-2</v>
      </c>
      <c r="GU22" s="4">
        <v>4.5013299999999999E-2</v>
      </c>
      <c r="GV22" s="4">
        <v>1.6124599999999999E-2</v>
      </c>
      <c r="GW22" s="4">
        <v>2.1273799999999999E-2</v>
      </c>
      <c r="GX22" s="4">
        <v>1.92167E-2</v>
      </c>
      <c r="GY22" s="4">
        <v>2.7501500000000002E-2</v>
      </c>
      <c r="GZ22" s="4">
        <v>5.8494999999999997E-3</v>
      </c>
      <c r="HA22" s="4">
        <v>4.9823999999999997E-3</v>
      </c>
      <c r="HB22" s="4">
        <v>5.9204000000000001E-3</v>
      </c>
      <c r="HC22" s="4">
        <v>2.4274000000000001E-3</v>
      </c>
      <c r="HD22" s="4">
        <v>1.8993E-3</v>
      </c>
      <c r="HE22" s="4">
        <v>1</v>
      </c>
      <c r="HF22" s="4">
        <v>8.5649999999999995E-4</v>
      </c>
      <c r="HG22" s="4">
        <v>1.7987000000000001E-3</v>
      </c>
      <c r="HH22" s="4">
        <v>1.9968E-3</v>
      </c>
      <c r="HI22" s="4">
        <v>4.0399999999999999E-5</v>
      </c>
      <c r="HJ22" s="4">
        <v>5.4946999999999999E-3</v>
      </c>
      <c r="HK22" s="4">
        <v>5.0717999999999996E-3</v>
      </c>
      <c r="HL22" s="4">
        <v>1.7286000000000001E-3</v>
      </c>
      <c r="HM22" s="4">
        <v>3.9935999999999999E-3</v>
      </c>
      <c r="HN22" s="4">
        <v>1.3136000000000001E-3</v>
      </c>
      <c r="HO22" s="4">
        <v>1.1553000000000001E-2</v>
      </c>
      <c r="HP22" s="4">
        <v>8.2085000000000005E-3</v>
      </c>
      <c r="HQ22" s="4">
        <v>1.5125E-3</v>
      </c>
      <c r="HR22" s="4">
        <v>7.6040999999999999E-3</v>
      </c>
      <c r="HS22" s="4">
        <v>5.3001999999999997E-3</v>
      </c>
      <c r="HT22" s="4">
        <v>1.1202E-2</v>
      </c>
      <c r="HU22" s="4">
        <v>2.4751999999999999E-3</v>
      </c>
      <c r="HV22" s="4">
        <v>2.4250999999999999E-3</v>
      </c>
      <c r="HW22" s="4">
        <v>3.057E-4</v>
      </c>
      <c r="HX22" s="4">
        <v>5.5038999999999999E-3</v>
      </c>
      <c r="HY22" s="4">
        <v>2.9786000000000001E-3</v>
      </c>
      <c r="HZ22" s="4">
        <v>5.8710000000000004E-3</v>
      </c>
      <c r="IA22" s="4">
        <v>2.0067000000000002E-3</v>
      </c>
      <c r="IB22" s="4">
        <v>1.5770999999999999E-3</v>
      </c>
      <c r="IC22" s="4">
        <v>9.0818300000000005E-2</v>
      </c>
    </row>
    <row r="23" spans="1:237" s="4" customFormat="1" x14ac:dyDescent="0.2">
      <c r="A23" s="4">
        <v>2</v>
      </c>
      <c r="B23" s="4">
        <v>2022</v>
      </c>
      <c r="C23" s="4" t="s">
        <v>238</v>
      </c>
      <c r="D23" s="4">
        <v>1.67</v>
      </c>
      <c r="E23" s="4">
        <v>521.44000000000005</v>
      </c>
      <c r="F23" s="4">
        <v>98.4</v>
      </c>
      <c r="G23" s="4">
        <v>187.29</v>
      </c>
      <c r="H23" s="4">
        <v>194.27170000000001</v>
      </c>
      <c r="I23" s="4">
        <v>11.35388</v>
      </c>
      <c r="J23" s="4">
        <v>0.36</v>
      </c>
      <c r="K23" s="4">
        <v>6.0424009999999999</v>
      </c>
      <c r="L23" s="4">
        <v>40.200000000000003</v>
      </c>
      <c r="M23" s="4">
        <v>251.5</v>
      </c>
      <c r="N23" s="4">
        <v>35.4</v>
      </c>
      <c r="O23" s="4">
        <v>29018</v>
      </c>
      <c r="P23" s="4">
        <v>18934</v>
      </c>
      <c r="Q23" s="4">
        <v>51.469529999999999</v>
      </c>
      <c r="R23" s="4">
        <v>109504.8</v>
      </c>
      <c r="S23" s="4">
        <v>102743.2</v>
      </c>
      <c r="T23" s="4">
        <v>108591.1</v>
      </c>
      <c r="U23" s="4">
        <v>11600000</v>
      </c>
      <c r="V23" s="4">
        <v>182.65558999999999</v>
      </c>
      <c r="W23" s="4">
        <v>178.64160000000001</v>
      </c>
      <c r="X23" s="4">
        <v>1.7000000000000001E-2</v>
      </c>
      <c r="Y23" s="4">
        <v>12.1</v>
      </c>
      <c r="Z23" s="4">
        <v>12.98</v>
      </c>
      <c r="AA23" s="4">
        <v>3.3557900000000002E-2</v>
      </c>
      <c r="AB23" s="4">
        <v>4.9801999999999997E-3</v>
      </c>
      <c r="AC23" s="4">
        <v>6.9969799999999999E-2</v>
      </c>
      <c r="AD23" s="4">
        <v>1.137E-4</v>
      </c>
      <c r="AE23" s="4">
        <v>0.2304648</v>
      </c>
      <c r="AF23" s="4">
        <v>0.2533069</v>
      </c>
      <c r="AG23" s="4">
        <v>2.5445499999999999E-2</v>
      </c>
      <c r="AH23" s="4">
        <v>0.63294799999999996</v>
      </c>
      <c r="AI23" s="4">
        <v>0.26373629999999998</v>
      </c>
      <c r="AJ23" s="4">
        <v>0.69219489999999995</v>
      </c>
      <c r="AK23" s="4">
        <v>0.64493080000000003</v>
      </c>
      <c r="AL23" s="4">
        <v>0.1223288</v>
      </c>
      <c r="AM23" s="4">
        <v>0.24551110000000001</v>
      </c>
      <c r="AN23" s="4">
        <v>0.14645269999999999</v>
      </c>
      <c r="AO23" s="4">
        <v>0.94666649999999997</v>
      </c>
      <c r="AP23" s="4">
        <v>0.11581859999999999</v>
      </c>
      <c r="AQ23" s="4">
        <v>0.12619810000000001</v>
      </c>
      <c r="AR23" s="4">
        <v>1.11164E-2</v>
      </c>
      <c r="AS23" s="4">
        <v>0.94211579999999995</v>
      </c>
      <c r="AT23" s="4">
        <v>0.59782610000000003</v>
      </c>
      <c r="AU23" s="4">
        <v>1</v>
      </c>
      <c r="AV23" s="4">
        <v>0.86507869999999998</v>
      </c>
      <c r="AW23" s="4">
        <v>0.83928570000000002</v>
      </c>
      <c r="AX23" s="4">
        <v>102.6525</v>
      </c>
      <c r="AY23" s="4">
        <v>3.2689999999999998E-4</v>
      </c>
      <c r="AZ23" s="4">
        <v>9.5262170000000008</v>
      </c>
      <c r="BA23" s="4">
        <v>5.2280000000000002E-4</v>
      </c>
      <c r="BB23" s="4">
        <v>64.408259999999999</v>
      </c>
      <c r="BC23" s="4">
        <v>1.0862999999999999E-3</v>
      </c>
      <c r="BD23" s="4">
        <v>1.3111459999999999</v>
      </c>
      <c r="BE23" s="4">
        <v>8.6799999999999996E-5</v>
      </c>
      <c r="BF23" s="4">
        <v>59.673160000000003</v>
      </c>
      <c r="BG23" s="4">
        <v>3.8620999999999998E-3</v>
      </c>
      <c r="BH23" s="4">
        <v>135.70240000000001</v>
      </c>
      <c r="BI23" s="4">
        <v>1.8665999999999999E-3</v>
      </c>
      <c r="BJ23" s="4">
        <v>70.235169999999997</v>
      </c>
      <c r="BK23" s="4">
        <v>3.6230000000000002E-4</v>
      </c>
      <c r="BL23" s="4">
        <v>191.61189999999999</v>
      </c>
      <c r="BM23" s="4">
        <v>3.3032999999999999E-3</v>
      </c>
      <c r="BN23" s="4">
        <v>59.389380000000003</v>
      </c>
      <c r="BO23" s="4">
        <v>4.4408E-3</v>
      </c>
      <c r="BP23" s="4">
        <v>92.861720000000005</v>
      </c>
      <c r="BQ23" s="4">
        <v>7.4539999999999997E-3</v>
      </c>
      <c r="BR23" s="4">
        <v>115.9122</v>
      </c>
      <c r="BS23" s="4">
        <v>5.5640000000000004E-3</v>
      </c>
      <c r="BT23" s="4">
        <v>101.9873</v>
      </c>
      <c r="BU23" s="4">
        <v>1.1995E-3</v>
      </c>
      <c r="BV23" s="4">
        <v>45.70926</v>
      </c>
      <c r="BW23" s="4">
        <v>5.3711000000000002E-3</v>
      </c>
      <c r="BX23" s="4">
        <v>35.596330000000002</v>
      </c>
      <c r="BY23" s="4">
        <v>4.1143000000000004E-3</v>
      </c>
      <c r="BZ23" s="4">
        <v>102.7726</v>
      </c>
      <c r="CA23" s="4">
        <v>9.2113000000000004E-3</v>
      </c>
      <c r="CB23" s="4">
        <v>94.807329999999993</v>
      </c>
      <c r="CC23" s="4">
        <v>1.2216E-3</v>
      </c>
      <c r="CD23" s="4">
        <v>162.56229999999999</v>
      </c>
      <c r="CE23" s="4">
        <v>7.7629999999999995E-4</v>
      </c>
      <c r="CF23" s="4">
        <v>114.99509999999999</v>
      </c>
      <c r="CG23" s="4">
        <v>9.6700000000000006E-5</v>
      </c>
      <c r="CH23" s="4">
        <v>212.60550000000001</v>
      </c>
      <c r="CI23" s="4">
        <v>4.4313E-3</v>
      </c>
      <c r="CJ23" s="4">
        <v>204.26339999999999</v>
      </c>
      <c r="CK23" s="4">
        <v>2.9267E-3</v>
      </c>
      <c r="CL23" s="4">
        <v>206.73349999999999</v>
      </c>
      <c r="CM23" s="4">
        <v>4.8371000000000004E-3</v>
      </c>
      <c r="CN23" s="4">
        <v>245.75360000000001</v>
      </c>
      <c r="CO23" s="4">
        <v>3.5201E-3</v>
      </c>
      <c r="CP23" s="4">
        <v>276.04289999999997</v>
      </c>
      <c r="CQ23" s="4">
        <v>3.0404E-3</v>
      </c>
      <c r="CR23" s="4">
        <v>341</v>
      </c>
      <c r="CS23" s="4">
        <v>-2.6237000000000001E-3</v>
      </c>
      <c r="CT23" s="4">
        <v>-3.9503999999999997E-3</v>
      </c>
      <c r="CU23" s="4">
        <v>-7.4143000000000004E-3</v>
      </c>
      <c r="CV23" s="4">
        <v>-8.1139999999999999E-4</v>
      </c>
      <c r="CW23" s="4">
        <v>-2.146E-2</v>
      </c>
      <c r="CX23" s="4">
        <v>-1.17292E-2</v>
      </c>
      <c r="CY23" s="4">
        <v>-2.8703999999999999E-3</v>
      </c>
      <c r="CZ23" s="4">
        <v>-1.8871099999999998E-2</v>
      </c>
      <c r="DA23" s="4">
        <v>-2.40555E-2</v>
      </c>
      <c r="DB23" s="4">
        <v>-3.6517300000000003E-2</v>
      </c>
      <c r="DC23" s="4">
        <v>-2.8885000000000001E-2</v>
      </c>
      <c r="DD23" s="4">
        <v>-8.0674000000000006E-3</v>
      </c>
      <c r="DE23" s="4">
        <v>-2.8073399999999998E-2</v>
      </c>
      <c r="DF23" s="4">
        <v>-2.26009E-2</v>
      </c>
      <c r="DG23" s="4">
        <v>-4.3176300000000001E-2</v>
      </c>
      <c r="DH23" s="4">
        <v>-8.1940999999999993E-3</v>
      </c>
      <c r="DI23" s="4">
        <v>-5.5591E-3</v>
      </c>
      <c r="DJ23" s="4">
        <v>-8.9360000000000004E-4</v>
      </c>
      <c r="DK23" s="4">
        <v>-2.4013400000000001E-2</v>
      </c>
      <c r="DL23" s="4">
        <v>-1.7074200000000001E-2</v>
      </c>
      <c r="DM23" s="4">
        <v>-2.57889E-2</v>
      </c>
      <c r="DN23" s="4">
        <v>-1.9886000000000001E-2</v>
      </c>
      <c r="DO23" s="4">
        <v>-1.7621499999999998E-2</v>
      </c>
      <c r="DP23" s="4">
        <v>-5.5332189999999999</v>
      </c>
      <c r="DQ23" s="4">
        <v>-3.729949</v>
      </c>
      <c r="DR23" s="4">
        <v>-5.4959910000000001</v>
      </c>
      <c r="DS23" s="4">
        <v>-0.95708979999999999</v>
      </c>
      <c r="DT23" s="4">
        <v>-5.5566199999999997</v>
      </c>
      <c r="DU23" s="4">
        <v>-5.6490320000000001</v>
      </c>
      <c r="DV23" s="4">
        <v>-5.3157610000000002</v>
      </c>
      <c r="DW23" s="4">
        <v>-5.7571050000000001</v>
      </c>
      <c r="DX23" s="4">
        <v>-5.7654059999999996</v>
      </c>
      <c r="DY23" s="4">
        <v>-5.6337270000000004</v>
      </c>
      <c r="DZ23" s="4">
        <v>-5.6906439999999998</v>
      </c>
      <c r="EA23" s="4">
        <v>-5.6911630000000004</v>
      </c>
      <c r="EB23" s="4">
        <v>-5.3948869999999998</v>
      </c>
      <c r="EC23" s="4">
        <v>-5.3210480000000002</v>
      </c>
      <c r="ED23" s="4">
        <v>-5.648892</v>
      </c>
      <c r="EE23" s="4">
        <v>-5.5904559999999996</v>
      </c>
      <c r="EF23" s="4">
        <v>-5.6138009999999996</v>
      </c>
      <c r="EG23" s="4">
        <v>-5.519781</v>
      </c>
      <c r="EH23" s="4">
        <v>-5.7654990000000002</v>
      </c>
      <c r="EI23" s="4">
        <v>-5.7753399999999999</v>
      </c>
      <c r="EJ23" s="4">
        <v>-5.7646949999999997</v>
      </c>
      <c r="EK23" s="4">
        <v>-5.804335</v>
      </c>
      <c r="EL23" s="4">
        <v>-5.8103280000000002</v>
      </c>
      <c r="EM23" s="4">
        <v>0.94878779999999996</v>
      </c>
      <c r="EN23" s="4">
        <v>0.63957889999999995</v>
      </c>
      <c r="EO23" s="4">
        <v>0.94240420000000003</v>
      </c>
      <c r="EP23" s="4">
        <v>0.16411339999999999</v>
      </c>
      <c r="EQ23" s="4">
        <v>0.95280050000000005</v>
      </c>
      <c r="ER23" s="4">
        <v>0.96864629999999996</v>
      </c>
      <c r="ES23" s="4">
        <v>0.91149999999999998</v>
      </c>
      <c r="ET23" s="4">
        <v>0.98717779999999999</v>
      </c>
      <c r="EU23" s="4">
        <v>0.98860119999999996</v>
      </c>
      <c r="EV23" s="4">
        <v>0.96602200000000005</v>
      </c>
      <c r="EW23" s="4">
        <v>0.97578160000000003</v>
      </c>
      <c r="EX23" s="4">
        <v>0.97587069999999998</v>
      </c>
      <c r="EY23" s="4">
        <v>0.92506790000000005</v>
      </c>
      <c r="EZ23" s="4">
        <v>0.91240659999999996</v>
      </c>
      <c r="FA23" s="4">
        <v>0.96862239999999999</v>
      </c>
      <c r="FB23" s="4">
        <v>0.95860239999999997</v>
      </c>
      <c r="FC23" s="4">
        <v>0.96260540000000006</v>
      </c>
      <c r="FD23" s="4">
        <v>0.94648359999999998</v>
      </c>
      <c r="FE23" s="4">
        <v>0.98861719999999997</v>
      </c>
      <c r="FF23" s="4">
        <v>0.99030459999999998</v>
      </c>
      <c r="FG23" s="4">
        <v>0.98847929999999995</v>
      </c>
      <c r="FH23" s="4">
        <v>0.9952763</v>
      </c>
      <c r="FI23" s="4">
        <v>0.99630399999999997</v>
      </c>
      <c r="FJ23" s="4">
        <v>5.1212199999999999E-2</v>
      </c>
      <c r="FK23" s="4">
        <v>0.36042109999999999</v>
      </c>
      <c r="FL23" s="4">
        <v>5.7595800000000003E-2</v>
      </c>
      <c r="FM23" s="4">
        <v>0.83588669999999998</v>
      </c>
      <c r="FN23" s="4">
        <v>4.7199499999999998E-2</v>
      </c>
      <c r="FO23" s="4">
        <v>3.1353699999999998E-2</v>
      </c>
      <c r="FP23" s="4">
        <v>8.8499999999999995E-2</v>
      </c>
      <c r="FQ23" s="4">
        <v>1.2822200000000001E-2</v>
      </c>
      <c r="FR23" s="4">
        <v>1.1398800000000001E-2</v>
      </c>
      <c r="FS23" s="4">
        <v>3.3978000000000001E-2</v>
      </c>
      <c r="FT23" s="4">
        <v>2.4218400000000001E-2</v>
      </c>
      <c r="FU23" s="4">
        <v>2.4129299999999999E-2</v>
      </c>
      <c r="FV23" s="4">
        <v>7.4932100000000001E-2</v>
      </c>
      <c r="FW23" s="4">
        <v>8.7593400000000002E-2</v>
      </c>
      <c r="FX23" s="4">
        <v>3.1377599999999999E-2</v>
      </c>
      <c r="FY23" s="4">
        <v>4.13976E-2</v>
      </c>
      <c r="FZ23" s="4">
        <v>3.73946E-2</v>
      </c>
      <c r="GA23" s="4">
        <v>5.3516399999999999E-2</v>
      </c>
      <c r="GB23" s="4">
        <v>1.13828E-2</v>
      </c>
      <c r="GC23" s="4">
        <v>9.6953999999999999E-3</v>
      </c>
      <c r="GD23" s="4">
        <v>1.15207E-2</v>
      </c>
      <c r="GE23" s="4">
        <v>4.7236999999999999E-3</v>
      </c>
      <c r="GF23" s="4">
        <v>3.6960000000000001E-3</v>
      </c>
      <c r="GG23" s="4">
        <v>1.945946</v>
      </c>
      <c r="GH23" s="4">
        <v>2.6317400000000001E-2</v>
      </c>
      <c r="GI23" s="4">
        <v>0.1852164</v>
      </c>
      <c r="GJ23" s="4">
        <v>2.95978E-2</v>
      </c>
      <c r="GK23" s="4">
        <v>0.42955290000000002</v>
      </c>
      <c r="GL23" s="4">
        <v>2.42553E-2</v>
      </c>
      <c r="GM23" s="4">
        <v>1.61123E-2</v>
      </c>
      <c r="GN23" s="4">
        <v>4.5479100000000001E-2</v>
      </c>
      <c r="GO23" s="4">
        <v>6.5891999999999999E-3</v>
      </c>
      <c r="GP23" s="4">
        <v>5.8577000000000004E-3</v>
      </c>
      <c r="GQ23" s="4">
        <v>1.7460900000000001E-2</v>
      </c>
      <c r="GR23" s="4">
        <v>1.2445599999999999E-2</v>
      </c>
      <c r="GS23" s="4">
        <v>1.2399800000000001E-2</v>
      </c>
      <c r="GT23" s="4">
        <v>3.8506800000000001E-2</v>
      </c>
      <c r="GU23" s="4">
        <v>4.5013299999999999E-2</v>
      </c>
      <c r="GV23" s="4">
        <v>1.6124599999999999E-2</v>
      </c>
      <c r="GW23" s="4">
        <v>2.1273799999999999E-2</v>
      </c>
      <c r="GX23" s="4">
        <v>1.92167E-2</v>
      </c>
      <c r="GY23" s="4">
        <v>2.7501500000000002E-2</v>
      </c>
      <c r="GZ23" s="4">
        <v>5.8494999999999997E-3</v>
      </c>
      <c r="HA23" s="4">
        <v>4.9823999999999997E-3</v>
      </c>
      <c r="HB23" s="4">
        <v>5.9204000000000001E-3</v>
      </c>
      <c r="HC23" s="4">
        <v>2.4274000000000001E-3</v>
      </c>
      <c r="HD23" s="4">
        <v>1.8993E-3</v>
      </c>
      <c r="HE23" s="4">
        <v>1</v>
      </c>
      <c r="HF23" s="4">
        <v>8.832E-4</v>
      </c>
      <c r="HG23" s="4">
        <v>9.2239999999999998E-4</v>
      </c>
      <c r="HH23" s="4">
        <v>2.0709999999999999E-3</v>
      </c>
      <c r="HI23" s="4">
        <v>4.8900000000000003E-5</v>
      </c>
      <c r="HJ23" s="4">
        <v>5.5900000000000004E-3</v>
      </c>
      <c r="HK23" s="4">
        <v>4.0813999999999998E-3</v>
      </c>
      <c r="HL23" s="4">
        <v>1.1571999999999999E-3</v>
      </c>
      <c r="HM23" s="4">
        <v>4.1706E-3</v>
      </c>
      <c r="HN23" s="4">
        <v>1.5449000000000001E-3</v>
      </c>
      <c r="HO23" s="4">
        <v>1.2086400000000001E-2</v>
      </c>
      <c r="HP23" s="4">
        <v>8.0265000000000006E-3</v>
      </c>
      <c r="HQ23" s="4">
        <v>1.5169000000000001E-3</v>
      </c>
      <c r="HR23" s="4">
        <v>9.4538000000000001E-3</v>
      </c>
      <c r="HS23" s="4">
        <v>6.5922999999999997E-3</v>
      </c>
      <c r="HT23" s="4">
        <v>1.52646E-2</v>
      </c>
      <c r="HU23" s="4">
        <v>2.4639000000000002E-3</v>
      </c>
      <c r="HV23" s="4">
        <v>2.4250999999999999E-3</v>
      </c>
      <c r="HW23" s="4">
        <v>3.057E-4</v>
      </c>
      <c r="HX23" s="4">
        <v>5.5109E-3</v>
      </c>
      <c r="HY23" s="4">
        <v>2.9786000000000001E-3</v>
      </c>
      <c r="HZ23" s="4">
        <v>5.9204000000000001E-3</v>
      </c>
      <c r="IA23" s="4">
        <v>2.0999E-3</v>
      </c>
      <c r="IB23" s="4">
        <v>1.5941E-3</v>
      </c>
      <c r="IC23" s="4">
        <v>9.6708600000000006E-2</v>
      </c>
    </row>
    <row r="24" spans="1:237" s="6" customFormat="1" x14ac:dyDescent="0.2">
      <c r="A24" s="6">
        <v>3</v>
      </c>
      <c r="B24" s="6">
        <v>2012</v>
      </c>
      <c r="C24" s="6" t="s">
        <v>239</v>
      </c>
      <c r="D24" s="6">
        <v>12.627018</v>
      </c>
      <c r="E24" s="6">
        <v>4912.42</v>
      </c>
      <c r="F24" s="6">
        <v>100.7</v>
      </c>
      <c r="G24" s="6">
        <v>473.9</v>
      </c>
      <c r="H24" s="6">
        <v>6.1805709999999996</v>
      </c>
      <c r="I24" s="6">
        <v>16.12574</v>
      </c>
      <c r="J24" s="6">
        <v>0.39</v>
      </c>
      <c r="K24" s="6">
        <v>8.9100009999999994</v>
      </c>
      <c r="L24" s="6">
        <v>222.6</v>
      </c>
      <c r="M24" s="6">
        <v>198.41720000000001</v>
      </c>
      <c r="N24" s="6">
        <v>19.8</v>
      </c>
      <c r="O24" s="6">
        <v>8158</v>
      </c>
      <c r="P24" s="6">
        <v>6451</v>
      </c>
      <c r="Q24" s="6">
        <v>77.962090000000003</v>
      </c>
      <c r="R24" s="6">
        <v>46582.47</v>
      </c>
      <c r="S24" s="6">
        <v>49149.82</v>
      </c>
      <c r="T24" s="6">
        <v>24773.71</v>
      </c>
      <c r="U24" s="6">
        <v>33840000</v>
      </c>
      <c r="V24" s="6">
        <v>247.87938</v>
      </c>
      <c r="W24" s="6">
        <v>213.17625000000001</v>
      </c>
      <c r="X24" s="6">
        <v>1.5180880000000001E-2</v>
      </c>
      <c r="Y24" s="6">
        <v>23.4</v>
      </c>
      <c r="Z24" s="6">
        <v>220.9</v>
      </c>
      <c r="AA24" s="6">
        <v>0.3990958</v>
      </c>
      <c r="AB24" s="6">
        <v>5.9347000000000002E-3</v>
      </c>
      <c r="AC24" s="6">
        <v>0.1852627</v>
      </c>
      <c r="AD24" s="7">
        <v>3.6200000000000001E-6</v>
      </c>
      <c r="AE24" s="6">
        <v>0.35840329999999998</v>
      </c>
      <c r="AF24" s="6">
        <v>0.44334000000000001</v>
      </c>
      <c r="AG24" s="6">
        <v>0.14235349999999999</v>
      </c>
      <c r="AH24" s="6">
        <v>0.34767510000000001</v>
      </c>
      <c r="AI24" s="6">
        <v>0.20024420000000001</v>
      </c>
      <c r="AJ24" s="6">
        <v>9.2735200000000004E-2</v>
      </c>
      <c r="AK24" s="6">
        <v>0.1264692</v>
      </c>
      <c r="AL24" s="6">
        <v>0.46219389999999999</v>
      </c>
      <c r="AM24" s="6">
        <v>8.7485499999999994E-2</v>
      </c>
      <c r="AN24" s="6">
        <v>5.9714400000000001E-2</v>
      </c>
      <c r="AO24" s="6">
        <v>0.17717649999999999</v>
      </c>
      <c r="AP24" s="6">
        <v>0.35256549999999998</v>
      </c>
      <c r="AQ24" s="6">
        <v>0.30670930000000002</v>
      </c>
      <c r="AR24" s="6">
        <v>0.29646610000000001</v>
      </c>
      <c r="AS24" s="6">
        <v>0.50470979999999999</v>
      </c>
      <c r="AT24" s="6">
        <v>0.55706520000000004</v>
      </c>
      <c r="AU24" s="6">
        <v>0.64154089999999997</v>
      </c>
      <c r="AV24" s="6">
        <v>0.70664289999999996</v>
      </c>
      <c r="AW24" s="6">
        <v>0.85552790000000001</v>
      </c>
      <c r="AX24" s="6">
        <v>102.6525</v>
      </c>
      <c r="AY24" s="6">
        <v>3.8877999999999998E-3</v>
      </c>
      <c r="AZ24" s="6">
        <v>9.5262170000000008</v>
      </c>
      <c r="BA24" s="6">
        <v>6.2299999999999996E-4</v>
      </c>
      <c r="BB24" s="6">
        <v>64.408259999999999</v>
      </c>
      <c r="BC24" s="6">
        <v>2.8763999999999999E-3</v>
      </c>
      <c r="BD24" s="6">
        <v>1.3111459999999999</v>
      </c>
      <c r="BE24" s="7">
        <v>2.7599999999999998E-6</v>
      </c>
      <c r="BF24" s="6">
        <v>59.673160000000003</v>
      </c>
      <c r="BG24" s="6">
        <v>6.0061000000000003E-3</v>
      </c>
      <c r="BH24" s="6">
        <v>135.70240000000001</v>
      </c>
      <c r="BI24" s="6">
        <v>3.2669999999999999E-3</v>
      </c>
      <c r="BJ24" s="6">
        <v>70.235169999999997</v>
      </c>
      <c r="BK24" s="6">
        <v>2.0268E-3</v>
      </c>
      <c r="BL24" s="6">
        <v>191.61189999999999</v>
      </c>
      <c r="BM24" s="6">
        <v>1.8144999999999999E-3</v>
      </c>
      <c r="BN24" s="6">
        <v>59.389380000000003</v>
      </c>
      <c r="BO24" s="6">
        <v>3.3717E-3</v>
      </c>
      <c r="BP24" s="6">
        <v>92.861720000000005</v>
      </c>
      <c r="BQ24" s="6">
        <v>9.986000000000001E-4</v>
      </c>
      <c r="BR24" s="6">
        <v>115.9122</v>
      </c>
      <c r="BS24" s="6">
        <v>1.0911E-3</v>
      </c>
      <c r="BT24" s="6">
        <v>101.9873</v>
      </c>
      <c r="BU24" s="6">
        <v>4.5319000000000002E-3</v>
      </c>
      <c r="BV24" s="6">
        <v>45.70926</v>
      </c>
      <c r="BW24" s="6">
        <v>1.9139999999999999E-3</v>
      </c>
      <c r="BX24" s="6">
        <v>35.596330000000002</v>
      </c>
      <c r="BY24" s="6">
        <v>1.6775E-3</v>
      </c>
      <c r="BZ24" s="6">
        <v>102.7726</v>
      </c>
      <c r="CA24" s="6">
        <v>1.7240000000000001E-3</v>
      </c>
      <c r="CB24" s="6">
        <v>94.807329999999993</v>
      </c>
      <c r="CC24" s="6">
        <v>3.7188E-3</v>
      </c>
      <c r="CD24" s="6">
        <v>162.56229999999999</v>
      </c>
      <c r="CE24" s="6">
        <v>1.8867000000000001E-3</v>
      </c>
      <c r="CF24" s="6">
        <v>114.99509999999999</v>
      </c>
      <c r="CG24" s="6">
        <v>2.5780999999999998E-3</v>
      </c>
      <c r="CH24" s="6">
        <v>212.60550000000001</v>
      </c>
      <c r="CI24" s="6">
        <v>2.3739E-3</v>
      </c>
      <c r="CJ24" s="6">
        <v>204.26339999999999</v>
      </c>
      <c r="CK24" s="6">
        <v>2.7271999999999999E-3</v>
      </c>
      <c r="CL24" s="6">
        <v>206.73349999999999</v>
      </c>
      <c r="CM24" s="6">
        <v>3.1032E-3</v>
      </c>
      <c r="CN24" s="6">
        <v>245.75360000000001</v>
      </c>
      <c r="CO24" s="6">
        <v>2.8754000000000002E-3</v>
      </c>
      <c r="CP24" s="6">
        <v>276.04289999999997</v>
      </c>
      <c r="CQ24" s="6">
        <v>3.0993000000000001E-3</v>
      </c>
      <c r="CR24" s="6">
        <v>341</v>
      </c>
      <c r="CS24" s="6">
        <v>-2.1577099999999998E-2</v>
      </c>
      <c r="CT24" s="6">
        <v>-4.5982999999999996E-3</v>
      </c>
      <c r="CU24" s="6">
        <v>-1.6830299999999999E-2</v>
      </c>
      <c r="CV24" s="6">
        <v>-3.5299999999999997E-5</v>
      </c>
      <c r="CW24" s="6">
        <v>-3.0721100000000001E-2</v>
      </c>
      <c r="CX24" s="6">
        <v>-1.8699899999999998E-2</v>
      </c>
      <c r="CY24" s="6">
        <v>-1.2568899999999999E-2</v>
      </c>
      <c r="CZ24" s="6">
        <v>-1.14529E-2</v>
      </c>
      <c r="DA24" s="6">
        <v>-1.9192899999999999E-2</v>
      </c>
      <c r="DB24" s="6">
        <v>-6.8996999999999999E-3</v>
      </c>
      <c r="DC24" s="6">
        <v>-7.4418000000000002E-3</v>
      </c>
      <c r="DD24" s="6">
        <v>-2.4456800000000001E-2</v>
      </c>
      <c r="DE24" s="6">
        <v>-1.19787E-2</v>
      </c>
      <c r="DF24" s="6">
        <v>-1.0720199999999999E-2</v>
      </c>
      <c r="DG24" s="6">
        <v>-1.09698E-2</v>
      </c>
      <c r="DH24" s="6">
        <v>-2.0804099999999999E-2</v>
      </c>
      <c r="DI24" s="6">
        <v>-1.1835200000000001E-2</v>
      </c>
      <c r="DJ24" s="6">
        <v>-1.5367199999999999E-2</v>
      </c>
      <c r="DK24" s="6">
        <v>-1.4346100000000001E-2</v>
      </c>
      <c r="DL24" s="6">
        <v>-1.6102700000000001E-2</v>
      </c>
      <c r="DM24" s="6">
        <v>-1.79221E-2</v>
      </c>
      <c r="DN24" s="6">
        <v>-1.68256E-2</v>
      </c>
      <c r="DO24" s="6">
        <v>-1.7903100000000002E-2</v>
      </c>
      <c r="DP24" s="6">
        <v>-5.5332189999999999</v>
      </c>
      <c r="DQ24" s="6">
        <v>-3.729949</v>
      </c>
      <c r="DR24" s="6">
        <v>-5.4959910000000001</v>
      </c>
      <c r="DS24" s="6">
        <v>-0.95708979999999999</v>
      </c>
      <c r="DT24" s="6">
        <v>-5.5566199999999997</v>
      </c>
      <c r="DU24" s="6">
        <v>-5.6490320000000001</v>
      </c>
      <c r="DV24" s="6">
        <v>-5.3157610000000002</v>
      </c>
      <c r="DW24" s="6">
        <v>-5.7571050000000001</v>
      </c>
      <c r="DX24" s="6">
        <v>-5.7654059999999996</v>
      </c>
      <c r="DY24" s="6">
        <v>-5.6337270000000004</v>
      </c>
      <c r="DZ24" s="6">
        <v>-5.6906439999999998</v>
      </c>
      <c r="EA24" s="6">
        <v>-5.6911630000000004</v>
      </c>
      <c r="EB24" s="6">
        <v>-5.3948869999999998</v>
      </c>
      <c r="EC24" s="6">
        <v>-5.3210480000000002</v>
      </c>
      <c r="ED24" s="6">
        <v>-5.648892</v>
      </c>
      <c r="EE24" s="6">
        <v>-5.5904559999999996</v>
      </c>
      <c r="EF24" s="6">
        <v>-5.6138009999999996</v>
      </c>
      <c r="EG24" s="6">
        <v>-5.519781</v>
      </c>
      <c r="EH24" s="6">
        <v>-5.7654990000000002</v>
      </c>
      <c r="EI24" s="6">
        <v>-5.7753399999999999</v>
      </c>
      <c r="EJ24" s="6">
        <v>-5.7646949999999997</v>
      </c>
      <c r="EK24" s="6">
        <v>-5.804335</v>
      </c>
      <c r="EL24" s="6">
        <v>-5.8103280000000002</v>
      </c>
      <c r="EM24" s="6">
        <v>0.94878779999999996</v>
      </c>
      <c r="EN24" s="6">
        <v>0.63957889999999995</v>
      </c>
      <c r="EO24" s="6">
        <v>0.94240420000000003</v>
      </c>
      <c r="EP24" s="6">
        <v>0.16411339999999999</v>
      </c>
      <c r="EQ24" s="6">
        <v>0.95280050000000005</v>
      </c>
      <c r="ER24" s="6">
        <v>0.96864629999999996</v>
      </c>
      <c r="ES24" s="6">
        <v>0.91149999999999998</v>
      </c>
      <c r="ET24" s="6">
        <v>0.98717779999999999</v>
      </c>
      <c r="EU24" s="6">
        <v>0.98860119999999996</v>
      </c>
      <c r="EV24" s="6">
        <v>0.96602200000000005</v>
      </c>
      <c r="EW24" s="6">
        <v>0.97578160000000003</v>
      </c>
      <c r="EX24" s="6">
        <v>0.97587069999999998</v>
      </c>
      <c r="EY24" s="6">
        <v>0.92506790000000005</v>
      </c>
      <c r="EZ24" s="6">
        <v>0.91240659999999996</v>
      </c>
      <c r="FA24" s="6">
        <v>0.96862239999999999</v>
      </c>
      <c r="FB24" s="6">
        <v>0.95860239999999997</v>
      </c>
      <c r="FC24" s="6">
        <v>0.96260540000000006</v>
      </c>
      <c r="FD24" s="6">
        <v>0.94648359999999998</v>
      </c>
      <c r="FE24" s="6">
        <v>0.98861719999999997</v>
      </c>
      <c r="FF24" s="6">
        <v>0.99030459999999998</v>
      </c>
      <c r="FG24" s="6">
        <v>0.98847929999999995</v>
      </c>
      <c r="FH24" s="6">
        <v>0.9952763</v>
      </c>
      <c r="FI24" s="6">
        <v>0.99630399999999997</v>
      </c>
      <c r="FJ24" s="6">
        <v>5.1212199999999999E-2</v>
      </c>
      <c r="FK24" s="6">
        <v>0.36042109999999999</v>
      </c>
      <c r="FL24" s="6">
        <v>5.7595800000000003E-2</v>
      </c>
      <c r="FM24" s="6">
        <v>0.83588669999999998</v>
      </c>
      <c r="FN24" s="6">
        <v>4.7199499999999998E-2</v>
      </c>
      <c r="FO24" s="6">
        <v>3.1353699999999998E-2</v>
      </c>
      <c r="FP24" s="6">
        <v>8.8499999999999995E-2</v>
      </c>
      <c r="FQ24" s="6">
        <v>1.2822200000000001E-2</v>
      </c>
      <c r="FR24" s="6">
        <v>1.1398800000000001E-2</v>
      </c>
      <c r="FS24" s="6">
        <v>3.3978000000000001E-2</v>
      </c>
      <c r="FT24" s="6">
        <v>2.4218400000000001E-2</v>
      </c>
      <c r="FU24" s="6">
        <v>2.4129299999999999E-2</v>
      </c>
      <c r="FV24" s="6">
        <v>7.4932100000000001E-2</v>
      </c>
      <c r="FW24" s="6">
        <v>8.7593400000000002E-2</v>
      </c>
      <c r="FX24" s="6">
        <v>3.1377599999999999E-2</v>
      </c>
      <c r="FY24" s="6">
        <v>4.13976E-2</v>
      </c>
      <c r="FZ24" s="6">
        <v>3.73946E-2</v>
      </c>
      <c r="GA24" s="6">
        <v>5.3516399999999999E-2</v>
      </c>
      <c r="GB24" s="6">
        <v>1.13828E-2</v>
      </c>
      <c r="GC24" s="6">
        <v>9.6953999999999999E-3</v>
      </c>
      <c r="GD24" s="6">
        <v>1.15207E-2</v>
      </c>
      <c r="GE24" s="6">
        <v>4.7236999999999999E-3</v>
      </c>
      <c r="GF24" s="6">
        <v>3.6960000000000001E-3</v>
      </c>
      <c r="GG24" s="6">
        <v>1.945946</v>
      </c>
      <c r="GH24" s="6">
        <v>2.6317400000000001E-2</v>
      </c>
      <c r="GI24" s="6">
        <v>0.1852164</v>
      </c>
      <c r="GJ24" s="6">
        <v>2.95978E-2</v>
      </c>
      <c r="GK24" s="6">
        <v>0.42955290000000002</v>
      </c>
      <c r="GL24" s="6">
        <v>2.42553E-2</v>
      </c>
      <c r="GM24" s="6">
        <v>1.61123E-2</v>
      </c>
      <c r="GN24" s="6">
        <v>4.5479100000000001E-2</v>
      </c>
      <c r="GO24" s="6">
        <v>6.5891999999999999E-3</v>
      </c>
      <c r="GP24" s="6">
        <v>5.8577000000000004E-3</v>
      </c>
      <c r="GQ24" s="6">
        <v>1.7460900000000001E-2</v>
      </c>
      <c r="GR24" s="6">
        <v>1.2445599999999999E-2</v>
      </c>
      <c r="GS24" s="6">
        <v>1.2399800000000001E-2</v>
      </c>
      <c r="GT24" s="6">
        <v>3.8506800000000001E-2</v>
      </c>
      <c r="GU24" s="6">
        <v>4.5013299999999999E-2</v>
      </c>
      <c r="GV24" s="6">
        <v>1.6124599999999999E-2</v>
      </c>
      <c r="GW24" s="6">
        <v>2.1273799999999999E-2</v>
      </c>
      <c r="GX24" s="6">
        <v>1.92167E-2</v>
      </c>
      <c r="GY24" s="6">
        <v>2.7501500000000002E-2</v>
      </c>
      <c r="GZ24" s="6">
        <v>5.8494999999999997E-3</v>
      </c>
      <c r="HA24" s="6">
        <v>4.9823999999999997E-3</v>
      </c>
      <c r="HB24" s="6">
        <v>5.9204000000000001E-3</v>
      </c>
      <c r="HC24" s="6">
        <v>2.4274000000000001E-3</v>
      </c>
      <c r="HD24" s="6">
        <v>1.8993E-3</v>
      </c>
      <c r="HE24" s="6">
        <v>1</v>
      </c>
      <c r="HF24" s="6">
        <v>1.0503200000000001E-2</v>
      </c>
      <c r="HG24" s="6">
        <v>1.0992E-3</v>
      </c>
      <c r="HH24" s="6">
        <v>5.4834000000000003E-3</v>
      </c>
      <c r="HI24" s="7">
        <v>1.55E-6</v>
      </c>
      <c r="HJ24" s="6">
        <v>8.6931999999999999E-3</v>
      </c>
      <c r="HK24" s="6">
        <v>7.1431999999999997E-3</v>
      </c>
      <c r="HL24" s="6">
        <v>6.4741E-3</v>
      </c>
      <c r="HM24" s="6">
        <v>2.2908999999999998E-3</v>
      </c>
      <c r="HN24" s="6">
        <v>1.173E-3</v>
      </c>
      <c r="HO24" s="6">
        <v>1.6191999999999999E-3</v>
      </c>
      <c r="HP24" s="6">
        <v>1.5740000000000001E-3</v>
      </c>
      <c r="HQ24" s="6">
        <v>5.7311000000000003E-3</v>
      </c>
      <c r="HR24" s="6">
        <v>3.3687999999999999E-3</v>
      </c>
      <c r="HS24" s="6">
        <v>2.6879E-3</v>
      </c>
      <c r="HT24" s="6">
        <v>2.8568999999999999E-3</v>
      </c>
      <c r="HU24" s="6">
        <v>7.5003999999999999E-3</v>
      </c>
      <c r="HV24" s="6">
        <v>5.8938999999999997E-3</v>
      </c>
      <c r="HW24" s="6">
        <v>8.1533000000000005E-3</v>
      </c>
      <c r="HX24" s="6">
        <v>2.9523000000000001E-3</v>
      </c>
      <c r="HY24" s="6">
        <v>2.7755000000000002E-3</v>
      </c>
      <c r="HZ24" s="6">
        <v>3.7981999999999998E-3</v>
      </c>
      <c r="IA24" s="6">
        <v>1.7152999999999999E-3</v>
      </c>
      <c r="IB24" s="6">
        <v>1.6249000000000001E-3</v>
      </c>
      <c r="IC24" s="6">
        <v>9.5113500000000004E-2</v>
      </c>
    </row>
    <row r="25" spans="1:237" s="6" customFormat="1" x14ac:dyDescent="0.2">
      <c r="A25" s="6">
        <v>3</v>
      </c>
      <c r="B25" s="6">
        <v>2013</v>
      </c>
      <c r="C25" s="6" t="s">
        <v>239</v>
      </c>
      <c r="D25" s="6">
        <v>12.95</v>
      </c>
      <c r="E25" s="6">
        <v>5284.43</v>
      </c>
      <c r="F25" s="6">
        <v>105.1</v>
      </c>
      <c r="G25" s="6">
        <v>490.37</v>
      </c>
      <c r="H25" s="6">
        <v>11.33825</v>
      </c>
      <c r="I25" s="6">
        <v>16.43</v>
      </c>
      <c r="J25" s="6">
        <v>0.38</v>
      </c>
      <c r="K25" s="6">
        <v>8.9499999999999993</v>
      </c>
      <c r="L25" s="6">
        <v>430.4</v>
      </c>
      <c r="M25" s="6">
        <v>207.27670000000001</v>
      </c>
      <c r="N25" s="6">
        <v>17.8</v>
      </c>
      <c r="O25" s="6">
        <v>9188</v>
      </c>
      <c r="P25" s="6">
        <v>7377</v>
      </c>
      <c r="Q25" s="6">
        <v>74.246769999999998</v>
      </c>
      <c r="R25" s="6">
        <v>45411.7</v>
      </c>
      <c r="S25" s="6">
        <v>49774.07</v>
      </c>
      <c r="T25" s="6">
        <v>27078.21</v>
      </c>
      <c r="U25" s="6">
        <v>35000000</v>
      </c>
      <c r="V25" s="6">
        <v>241.91336999999999</v>
      </c>
      <c r="W25" s="6">
        <v>202.92802</v>
      </c>
      <c r="X25" s="6">
        <v>1.6E-2</v>
      </c>
      <c r="Y25" s="6">
        <v>23.4</v>
      </c>
      <c r="Z25" s="6">
        <v>220.9</v>
      </c>
      <c r="AA25" s="6">
        <v>0.43006460000000002</v>
      </c>
      <c r="AB25" s="6">
        <v>7.7608E-3</v>
      </c>
      <c r="AC25" s="6">
        <v>0.1918879</v>
      </c>
      <c r="AD25" s="7">
        <v>6.64E-6</v>
      </c>
      <c r="AE25" s="6">
        <v>0.36656080000000002</v>
      </c>
      <c r="AF25" s="6">
        <v>0.44599070000000002</v>
      </c>
      <c r="AG25" s="6">
        <v>0.2755416</v>
      </c>
      <c r="AH25" s="6">
        <v>0.395287</v>
      </c>
      <c r="AI25" s="6">
        <v>0.1921042</v>
      </c>
      <c r="AJ25" s="6">
        <v>0.1223346</v>
      </c>
      <c r="AK25" s="6">
        <v>0.1649292</v>
      </c>
      <c r="AL25" s="6">
        <v>0.41453119999999999</v>
      </c>
      <c r="AM25" s="6">
        <v>8.4545200000000001E-2</v>
      </c>
      <c r="AN25" s="6">
        <v>6.0724800000000002E-2</v>
      </c>
      <c r="AO25" s="6">
        <v>0.19833310000000001</v>
      </c>
      <c r="AP25" s="6">
        <v>0.36491380000000001</v>
      </c>
      <c r="AQ25" s="6">
        <v>0.30670930000000002</v>
      </c>
      <c r="AR25" s="6">
        <v>0.29646610000000001</v>
      </c>
      <c r="AS25" s="6">
        <v>0.49181639999999999</v>
      </c>
      <c r="AT25" s="6">
        <v>0.57065220000000005</v>
      </c>
      <c r="AU25" s="6">
        <v>0.67432919999999996</v>
      </c>
      <c r="AV25" s="6">
        <v>0.75365910000000003</v>
      </c>
      <c r="AW25" s="6">
        <v>0.84821429999999998</v>
      </c>
      <c r="AX25" s="6">
        <v>102.6525</v>
      </c>
      <c r="AY25" s="6">
        <v>4.1894999999999996E-3</v>
      </c>
      <c r="AZ25" s="6">
        <v>9.5262170000000008</v>
      </c>
      <c r="BA25" s="6">
        <v>8.1470000000000002E-4</v>
      </c>
      <c r="BB25" s="6">
        <v>64.408259999999999</v>
      </c>
      <c r="BC25" s="6">
        <v>2.9792E-3</v>
      </c>
      <c r="BD25" s="6">
        <v>1.3111459999999999</v>
      </c>
      <c r="BE25" s="7">
        <v>5.0599999999999998E-6</v>
      </c>
      <c r="BF25" s="6">
        <v>59.673160000000003</v>
      </c>
      <c r="BG25" s="6">
        <v>6.1428000000000003E-3</v>
      </c>
      <c r="BH25" s="6">
        <v>135.70240000000001</v>
      </c>
      <c r="BI25" s="6">
        <v>3.2864999999999999E-3</v>
      </c>
      <c r="BJ25" s="6">
        <v>70.235169999999997</v>
      </c>
      <c r="BK25" s="6">
        <v>3.9230999999999997E-3</v>
      </c>
      <c r="BL25" s="6">
        <v>191.61189999999999</v>
      </c>
      <c r="BM25" s="6">
        <v>2.0630000000000002E-3</v>
      </c>
      <c r="BN25" s="6">
        <v>59.389380000000003</v>
      </c>
      <c r="BO25" s="6">
        <v>3.2347000000000001E-3</v>
      </c>
      <c r="BP25" s="6">
        <v>92.861720000000005</v>
      </c>
      <c r="BQ25" s="6">
        <v>1.3174E-3</v>
      </c>
      <c r="BR25" s="6">
        <v>115.9122</v>
      </c>
      <c r="BS25" s="6">
        <v>1.4228999999999999E-3</v>
      </c>
      <c r="BT25" s="6">
        <v>101.9873</v>
      </c>
      <c r="BU25" s="6">
        <v>4.0645000000000004E-3</v>
      </c>
      <c r="BV25" s="6">
        <v>45.70926</v>
      </c>
      <c r="BW25" s="6">
        <v>1.8496000000000001E-3</v>
      </c>
      <c r="BX25" s="6">
        <v>35.596330000000002</v>
      </c>
      <c r="BY25" s="6">
        <v>1.7059E-3</v>
      </c>
      <c r="BZ25" s="6">
        <v>102.7726</v>
      </c>
      <c r="CA25" s="6">
        <v>1.9298E-3</v>
      </c>
      <c r="CB25" s="6">
        <v>94.807329999999993</v>
      </c>
      <c r="CC25" s="6">
        <v>3.849E-3</v>
      </c>
      <c r="CD25" s="6">
        <v>162.56229999999999</v>
      </c>
      <c r="CE25" s="6">
        <v>1.8867000000000001E-3</v>
      </c>
      <c r="CF25" s="6">
        <v>114.99509999999999</v>
      </c>
      <c r="CG25" s="6">
        <v>2.5780999999999998E-3</v>
      </c>
      <c r="CH25" s="6">
        <v>212.60550000000001</v>
      </c>
      <c r="CI25" s="6">
        <v>2.3132999999999999E-3</v>
      </c>
      <c r="CJ25" s="6">
        <v>204.26339999999999</v>
      </c>
      <c r="CK25" s="6">
        <v>2.7937000000000001E-3</v>
      </c>
      <c r="CL25" s="6">
        <v>206.73349999999999</v>
      </c>
      <c r="CM25" s="6">
        <v>3.2618E-3</v>
      </c>
      <c r="CN25" s="6">
        <v>245.75360000000001</v>
      </c>
      <c r="CO25" s="6">
        <v>3.0666999999999999E-3</v>
      </c>
      <c r="CP25" s="6">
        <v>276.04289999999997</v>
      </c>
      <c r="CQ25" s="6">
        <v>3.0728000000000001E-3</v>
      </c>
      <c r="CR25" s="6">
        <v>341</v>
      </c>
      <c r="CS25" s="6">
        <v>-2.2938299999999998E-2</v>
      </c>
      <c r="CT25" s="6">
        <v>-5.7945999999999996E-3</v>
      </c>
      <c r="CU25" s="6">
        <v>-1.7327499999999999E-2</v>
      </c>
      <c r="CV25" s="6">
        <v>-6.1699999999999995E-5</v>
      </c>
      <c r="CW25" s="6">
        <v>-3.12821E-2</v>
      </c>
      <c r="CX25" s="6">
        <v>-1.8792199999999998E-2</v>
      </c>
      <c r="CY25" s="6">
        <v>-2.17375E-2</v>
      </c>
      <c r="CZ25" s="6">
        <v>-1.27565E-2</v>
      </c>
      <c r="DA25" s="6">
        <v>-1.8547000000000001E-2</v>
      </c>
      <c r="DB25" s="6">
        <v>-8.737E-3</v>
      </c>
      <c r="DC25" s="6">
        <v>-9.3270999999999996E-3</v>
      </c>
      <c r="DD25" s="6">
        <v>-2.23771E-2</v>
      </c>
      <c r="DE25" s="6">
        <v>-1.16393E-2</v>
      </c>
      <c r="DF25" s="6">
        <v>-1.0873000000000001E-2</v>
      </c>
      <c r="DG25" s="6">
        <v>-1.2062E-2</v>
      </c>
      <c r="DH25" s="6">
        <v>-2.1400200000000001E-2</v>
      </c>
      <c r="DI25" s="6">
        <v>-1.1835200000000001E-2</v>
      </c>
      <c r="DJ25" s="6">
        <v>-1.5367199999999999E-2</v>
      </c>
      <c r="DK25" s="6">
        <v>-1.40395E-2</v>
      </c>
      <c r="DL25" s="6">
        <v>-1.6428100000000001E-2</v>
      </c>
      <c r="DM25" s="6">
        <v>-1.8675500000000001E-2</v>
      </c>
      <c r="DN25" s="6">
        <v>-1.7747599999999999E-2</v>
      </c>
      <c r="DO25" s="6">
        <v>-1.7776500000000001E-2</v>
      </c>
      <c r="DP25" s="6">
        <v>-5.5332189999999999</v>
      </c>
      <c r="DQ25" s="6">
        <v>-3.729949</v>
      </c>
      <c r="DR25" s="6">
        <v>-5.4959910000000001</v>
      </c>
      <c r="DS25" s="6">
        <v>-0.95708979999999999</v>
      </c>
      <c r="DT25" s="6">
        <v>-5.5566199999999997</v>
      </c>
      <c r="DU25" s="6">
        <v>-5.6490320000000001</v>
      </c>
      <c r="DV25" s="6">
        <v>-5.3157610000000002</v>
      </c>
      <c r="DW25" s="6">
        <v>-5.7571050000000001</v>
      </c>
      <c r="DX25" s="6">
        <v>-5.7654059999999996</v>
      </c>
      <c r="DY25" s="6">
        <v>-5.6337270000000004</v>
      </c>
      <c r="DZ25" s="6">
        <v>-5.6906439999999998</v>
      </c>
      <c r="EA25" s="6">
        <v>-5.6911630000000004</v>
      </c>
      <c r="EB25" s="6">
        <v>-5.3948869999999998</v>
      </c>
      <c r="EC25" s="6">
        <v>-5.3210480000000002</v>
      </c>
      <c r="ED25" s="6">
        <v>-5.648892</v>
      </c>
      <c r="EE25" s="6">
        <v>-5.5904559999999996</v>
      </c>
      <c r="EF25" s="6">
        <v>-5.6138009999999996</v>
      </c>
      <c r="EG25" s="6">
        <v>-5.519781</v>
      </c>
      <c r="EH25" s="6">
        <v>-5.7654990000000002</v>
      </c>
      <c r="EI25" s="6">
        <v>-5.7753399999999999</v>
      </c>
      <c r="EJ25" s="6">
        <v>-5.7646949999999997</v>
      </c>
      <c r="EK25" s="6">
        <v>-5.804335</v>
      </c>
      <c r="EL25" s="6">
        <v>-5.8103280000000002</v>
      </c>
      <c r="EM25" s="6">
        <v>0.94878779999999996</v>
      </c>
      <c r="EN25" s="6">
        <v>0.63957889999999995</v>
      </c>
      <c r="EO25" s="6">
        <v>0.94240420000000003</v>
      </c>
      <c r="EP25" s="6">
        <v>0.16411339999999999</v>
      </c>
      <c r="EQ25" s="6">
        <v>0.95280050000000005</v>
      </c>
      <c r="ER25" s="6">
        <v>0.96864629999999996</v>
      </c>
      <c r="ES25" s="6">
        <v>0.91149999999999998</v>
      </c>
      <c r="ET25" s="6">
        <v>0.98717779999999999</v>
      </c>
      <c r="EU25" s="6">
        <v>0.98860119999999996</v>
      </c>
      <c r="EV25" s="6">
        <v>0.96602200000000005</v>
      </c>
      <c r="EW25" s="6">
        <v>0.97578160000000003</v>
      </c>
      <c r="EX25" s="6">
        <v>0.97587069999999998</v>
      </c>
      <c r="EY25" s="6">
        <v>0.92506790000000005</v>
      </c>
      <c r="EZ25" s="6">
        <v>0.91240659999999996</v>
      </c>
      <c r="FA25" s="6">
        <v>0.96862239999999999</v>
      </c>
      <c r="FB25" s="6">
        <v>0.95860239999999997</v>
      </c>
      <c r="FC25" s="6">
        <v>0.96260540000000006</v>
      </c>
      <c r="FD25" s="6">
        <v>0.94648359999999998</v>
      </c>
      <c r="FE25" s="6">
        <v>0.98861719999999997</v>
      </c>
      <c r="FF25" s="6">
        <v>0.99030459999999998</v>
      </c>
      <c r="FG25" s="6">
        <v>0.98847929999999995</v>
      </c>
      <c r="FH25" s="6">
        <v>0.9952763</v>
      </c>
      <c r="FI25" s="6">
        <v>0.99630399999999997</v>
      </c>
      <c r="FJ25" s="6">
        <v>5.1212199999999999E-2</v>
      </c>
      <c r="FK25" s="6">
        <v>0.36042109999999999</v>
      </c>
      <c r="FL25" s="6">
        <v>5.7595800000000003E-2</v>
      </c>
      <c r="FM25" s="6">
        <v>0.83588669999999998</v>
      </c>
      <c r="FN25" s="6">
        <v>4.7199499999999998E-2</v>
      </c>
      <c r="FO25" s="6">
        <v>3.1353699999999998E-2</v>
      </c>
      <c r="FP25" s="6">
        <v>8.8499999999999995E-2</v>
      </c>
      <c r="FQ25" s="6">
        <v>1.2822200000000001E-2</v>
      </c>
      <c r="FR25" s="6">
        <v>1.1398800000000001E-2</v>
      </c>
      <c r="FS25" s="6">
        <v>3.3978000000000001E-2</v>
      </c>
      <c r="FT25" s="6">
        <v>2.4218400000000001E-2</v>
      </c>
      <c r="FU25" s="6">
        <v>2.4129299999999999E-2</v>
      </c>
      <c r="FV25" s="6">
        <v>7.4932100000000001E-2</v>
      </c>
      <c r="FW25" s="6">
        <v>8.7593400000000002E-2</v>
      </c>
      <c r="FX25" s="6">
        <v>3.1377599999999999E-2</v>
      </c>
      <c r="FY25" s="6">
        <v>4.13976E-2</v>
      </c>
      <c r="FZ25" s="6">
        <v>3.73946E-2</v>
      </c>
      <c r="GA25" s="6">
        <v>5.3516399999999999E-2</v>
      </c>
      <c r="GB25" s="6">
        <v>1.13828E-2</v>
      </c>
      <c r="GC25" s="6">
        <v>9.6953999999999999E-3</v>
      </c>
      <c r="GD25" s="6">
        <v>1.15207E-2</v>
      </c>
      <c r="GE25" s="6">
        <v>4.7236999999999999E-3</v>
      </c>
      <c r="GF25" s="6">
        <v>3.6960000000000001E-3</v>
      </c>
      <c r="GG25" s="6">
        <v>1.945946</v>
      </c>
      <c r="GH25" s="6">
        <v>2.6317400000000001E-2</v>
      </c>
      <c r="GI25" s="6">
        <v>0.1852164</v>
      </c>
      <c r="GJ25" s="6">
        <v>2.95978E-2</v>
      </c>
      <c r="GK25" s="6">
        <v>0.42955290000000002</v>
      </c>
      <c r="GL25" s="6">
        <v>2.42553E-2</v>
      </c>
      <c r="GM25" s="6">
        <v>1.61123E-2</v>
      </c>
      <c r="GN25" s="6">
        <v>4.5479100000000001E-2</v>
      </c>
      <c r="GO25" s="6">
        <v>6.5891999999999999E-3</v>
      </c>
      <c r="GP25" s="6">
        <v>5.8577000000000004E-3</v>
      </c>
      <c r="GQ25" s="6">
        <v>1.7460900000000001E-2</v>
      </c>
      <c r="GR25" s="6">
        <v>1.2445599999999999E-2</v>
      </c>
      <c r="GS25" s="6">
        <v>1.2399800000000001E-2</v>
      </c>
      <c r="GT25" s="6">
        <v>3.8506800000000001E-2</v>
      </c>
      <c r="GU25" s="6">
        <v>4.5013299999999999E-2</v>
      </c>
      <c r="GV25" s="6">
        <v>1.6124599999999999E-2</v>
      </c>
      <c r="GW25" s="6">
        <v>2.1273799999999999E-2</v>
      </c>
      <c r="GX25" s="6">
        <v>1.92167E-2</v>
      </c>
      <c r="GY25" s="6">
        <v>2.7501500000000002E-2</v>
      </c>
      <c r="GZ25" s="6">
        <v>5.8494999999999997E-3</v>
      </c>
      <c r="HA25" s="6">
        <v>4.9823999999999997E-3</v>
      </c>
      <c r="HB25" s="6">
        <v>5.9204000000000001E-3</v>
      </c>
      <c r="HC25" s="6">
        <v>2.4274000000000001E-3</v>
      </c>
      <c r="HD25" s="6">
        <v>1.8993E-3</v>
      </c>
      <c r="HE25" s="6">
        <v>1</v>
      </c>
      <c r="HF25" s="6">
        <v>1.13182E-2</v>
      </c>
      <c r="HG25" s="6">
        <v>1.4373999999999999E-3</v>
      </c>
      <c r="HH25" s="6">
        <v>5.6794999999999997E-3</v>
      </c>
      <c r="HI25" s="7">
        <v>2.8499999999999998E-6</v>
      </c>
      <c r="HJ25" s="6">
        <v>8.8911000000000007E-3</v>
      </c>
      <c r="HK25" s="6">
        <v>7.1859000000000003E-3</v>
      </c>
      <c r="HL25" s="6">
        <v>1.25314E-2</v>
      </c>
      <c r="HM25" s="6">
        <v>2.6045999999999999E-3</v>
      </c>
      <c r="HN25" s="6">
        <v>1.1253000000000001E-3</v>
      </c>
      <c r="HO25" s="6">
        <v>2.1361000000000002E-3</v>
      </c>
      <c r="HP25" s="6">
        <v>2.0525999999999999E-3</v>
      </c>
      <c r="HQ25" s="6">
        <v>5.1400999999999999E-3</v>
      </c>
      <c r="HR25" s="6">
        <v>3.2556E-3</v>
      </c>
      <c r="HS25" s="6">
        <v>2.7334E-3</v>
      </c>
      <c r="HT25" s="6">
        <v>3.1979999999999999E-3</v>
      </c>
      <c r="HU25" s="6">
        <v>7.7631000000000002E-3</v>
      </c>
      <c r="HV25" s="6">
        <v>5.8938999999999997E-3</v>
      </c>
      <c r="HW25" s="6">
        <v>8.1533000000000005E-3</v>
      </c>
      <c r="HX25" s="6">
        <v>2.8768999999999999E-3</v>
      </c>
      <c r="HY25" s="6">
        <v>2.8432000000000002E-3</v>
      </c>
      <c r="HZ25" s="6">
        <v>3.9922999999999998E-3</v>
      </c>
      <c r="IA25" s="6">
        <v>1.8295E-3</v>
      </c>
      <c r="IB25" s="6">
        <v>1.6111000000000001E-3</v>
      </c>
      <c r="IC25" s="6">
        <v>0.10425520000000001</v>
      </c>
    </row>
    <row r="26" spans="1:237" s="6" customFormat="1" x14ac:dyDescent="0.2">
      <c r="A26" s="6">
        <v>3</v>
      </c>
      <c r="B26" s="6">
        <v>2014</v>
      </c>
      <c r="C26" s="6" t="s">
        <v>239</v>
      </c>
      <c r="D26" s="6">
        <v>12.55</v>
      </c>
      <c r="E26" s="6">
        <v>5373.76</v>
      </c>
      <c r="F26" s="6">
        <v>100.2</v>
      </c>
      <c r="G26" s="6">
        <v>485.01</v>
      </c>
      <c r="H26" s="6">
        <v>20.8</v>
      </c>
      <c r="I26" s="6">
        <v>16.739999999999998</v>
      </c>
      <c r="J26" s="6">
        <v>0.39</v>
      </c>
      <c r="K26" s="6">
        <v>10.029999999999999</v>
      </c>
      <c r="L26" s="6">
        <v>422.8</v>
      </c>
      <c r="M26" s="6">
        <v>216.5317</v>
      </c>
      <c r="N26" s="6">
        <v>15.8</v>
      </c>
      <c r="O26" s="6">
        <v>10186</v>
      </c>
      <c r="P26" s="6">
        <v>8248</v>
      </c>
      <c r="Q26" s="6">
        <v>70.708500000000001</v>
      </c>
      <c r="R26" s="6">
        <v>44270.36</v>
      </c>
      <c r="S26" s="6">
        <v>50406.25</v>
      </c>
      <c r="T26" s="6">
        <v>29597.08</v>
      </c>
      <c r="U26" s="6">
        <v>36150000</v>
      </c>
      <c r="V26" s="6">
        <v>237.00176999999999</v>
      </c>
      <c r="W26" s="6">
        <v>196.45975000000001</v>
      </c>
      <c r="X26" s="6">
        <v>1.6E-2</v>
      </c>
      <c r="Y26" s="6">
        <v>26.8</v>
      </c>
      <c r="Z26" s="6">
        <v>263.54000000000002</v>
      </c>
      <c r="AA26" s="6">
        <v>0.43750109999999998</v>
      </c>
      <c r="AB26" s="6">
        <v>5.7272E-3</v>
      </c>
      <c r="AC26" s="6">
        <v>0.18973180000000001</v>
      </c>
      <c r="AD26" s="6">
        <v>1.22E-5</v>
      </c>
      <c r="AE26" s="6">
        <v>0.37487229999999999</v>
      </c>
      <c r="AF26" s="6">
        <v>0.5175613</v>
      </c>
      <c r="AG26" s="6">
        <v>0.27067039999999998</v>
      </c>
      <c r="AH26" s="6">
        <v>0.44502439999999999</v>
      </c>
      <c r="AI26" s="6">
        <v>0.18396419999999999</v>
      </c>
      <c r="AJ26" s="6">
        <v>0.15101439999999999</v>
      </c>
      <c r="AK26" s="6">
        <v>0.2011048</v>
      </c>
      <c r="AL26" s="6">
        <v>0.36913980000000002</v>
      </c>
      <c r="AM26" s="6">
        <v>8.1678799999999996E-2</v>
      </c>
      <c r="AN26" s="6">
        <v>6.1747900000000001E-2</v>
      </c>
      <c r="AO26" s="6">
        <v>0.22145770000000001</v>
      </c>
      <c r="AP26" s="6">
        <v>0.37715559999999998</v>
      </c>
      <c r="AQ26" s="6">
        <v>0.36102240000000002</v>
      </c>
      <c r="AR26" s="6">
        <v>0.3549852</v>
      </c>
      <c r="AS26" s="6">
        <v>0.50778440000000002</v>
      </c>
      <c r="AT26" s="6">
        <v>0.55706520000000004</v>
      </c>
      <c r="AU26" s="6">
        <v>0.70132249999999996</v>
      </c>
      <c r="AV26" s="6">
        <v>0.78333379999999997</v>
      </c>
      <c r="AW26" s="6">
        <v>0.84821429999999998</v>
      </c>
      <c r="AX26" s="6">
        <v>102.6525</v>
      </c>
      <c r="AY26" s="6">
        <v>4.2620000000000002E-3</v>
      </c>
      <c r="AZ26" s="6">
        <v>9.5262170000000008</v>
      </c>
      <c r="BA26" s="6">
        <v>6.0119999999999998E-4</v>
      </c>
      <c r="BB26" s="6">
        <v>64.408259999999999</v>
      </c>
      <c r="BC26" s="6">
        <v>2.9458000000000002E-3</v>
      </c>
      <c r="BD26" s="6">
        <v>1.3111459999999999</v>
      </c>
      <c r="BE26" s="7">
        <v>9.2900000000000008E-6</v>
      </c>
      <c r="BF26" s="6">
        <v>59.673160000000003</v>
      </c>
      <c r="BG26" s="6">
        <v>6.2820999999999997E-3</v>
      </c>
      <c r="BH26" s="6">
        <v>135.70240000000001</v>
      </c>
      <c r="BI26" s="6">
        <v>3.8138999999999998E-3</v>
      </c>
      <c r="BJ26" s="6">
        <v>70.235169999999997</v>
      </c>
      <c r="BK26" s="6">
        <v>3.8538000000000001E-3</v>
      </c>
      <c r="BL26" s="6">
        <v>191.61189999999999</v>
      </c>
      <c r="BM26" s="6">
        <v>2.3224999999999999E-3</v>
      </c>
      <c r="BN26" s="6">
        <v>59.389380000000003</v>
      </c>
      <c r="BO26" s="6">
        <v>3.0975999999999998E-3</v>
      </c>
      <c r="BP26" s="6">
        <v>92.861720000000005</v>
      </c>
      <c r="BQ26" s="6">
        <v>1.6262E-3</v>
      </c>
      <c r="BR26" s="6">
        <v>115.9122</v>
      </c>
      <c r="BS26" s="6">
        <v>1.735E-3</v>
      </c>
      <c r="BT26" s="6">
        <v>101.9873</v>
      </c>
      <c r="BU26" s="6">
        <v>3.6194999999999999E-3</v>
      </c>
      <c r="BV26" s="6">
        <v>45.70926</v>
      </c>
      <c r="BW26" s="6">
        <v>1.7868999999999999E-3</v>
      </c>
      <c r="BX26" s="6">
        <v>35.596330000000002</v>
      </c>
      <c r="BY26" s="6">
        <v>1.7347E-3</v>
      </c>
      <c r="BZ26" s="6">
        <v>102.7726</v>
      </c>
      <c r="CA26" s="6">
        <v>2.1548000000000001E-3</v>
      </c>
      <c r="CB26" s="6">
        <v>94.807329999999993</v>
      </c>
      <c r="CC26" s="6">
        <v>3.9781E-3</v>
      </c>
      <c r="CD26" s="6">
        <v>162.56229999999999</v>
      </c>
      <c r="CE26" s="6">
        <v>2.2208000000000002E-3</v>
      </c>
      <c r="CF26" s="6">
        <v>114.99509999999999</v>
      </c>
      <c r="CG26" s="6">
        <v>3.0869999999999999E-3</v>
      </c>
      <c r="CH26" s="6">
        <v>212.60550000000001</v>
      </c>
      <c r="CI26" s="6">
        <v>2.3884000000000002E-3</v>
      </c>
      <c r="CJ26" s="6">
        <v>204.26339999999999</v>
      </c>
      <c r="CK26" s="6">
        <v>2.7271999999999999E-3</v>
      </c>
      <c r="CL26" s="6">
        <v>206.73349999999999</v>
      </c>
      <c r="CM26" s="6">
        <v>3.3923999999999998E-3</v>
      </c>
      <c r="CN26" s="6">
        <v>245.75360000000001</v>
      </c>
      <c r="CO26" s="6">
        <v>3.1874999999999998E-3</v>
      </c>
      <c r="CP26" s="6">
        <v>276.04289999999997</v>
      </c>
      <c r="CQ26" s="6">
        <v>3.0728000000000001E-3</v>
      </c>
      <c r="CR26" s="6">
        <v>341</v>
      </c>
      <c r="CS26" s="6">
        <v>-2.3261899999999999E-2</v>
      </c>
      <c r="CT26" s="6">
        <v>-4.4589E-3</v>
      </c>
      <c r="CU26" s="6">
        <v>-1.71661E-2</v>
      </c>
      <c r="CV26" s="6">
        <v>-1.076E-4</v>
      </c>
      <c r="CW26" s="6">
        <v>-3.1850499999999997E-2</v>
      </c>
      <c r="CX26" s="6">
        <v>-2.1240200000000001E-2</v>
      </c>
      <c r="CY26" s="6">
        <v>-2.1422E-2</v>
      </c>
      <c r="CZ26" s="6">
        <v>-1.4086400000000001E-2</v>
      </c>
      <c r="DA26" s="6">
        <v>-1.78952E-2</v>
      </c>
      <c r="DB26" s="6">
        <v>-1.04428E-2</v>
      </c>
      <c r="DC26" s="6">
        <v>-1.10288E-2</v>
      </c>
      <c r="DD26" s="6">
        <v>-2.0346599999999999E-2</v>
      </c>
      <c r="DE26" s="6">
        <v>-1.13063E-2</v>
      </c>
      <c r="DF26" s="6">
        <v>-1.1027199999999999E-2</v>
      </c>
      <c r="DG26" s="6">
        <v>-1.3230799999999999E-2</v>
      </c>
      <c r="DH26" s="6">
        <v>-2.19869E-2</v>
      </c>
      <c r="DI26" s="6">
        <v>-1.3568999999999999E-2</v>
      </c>
      <c r="DJ26" s="6">
        <v>-1.78444E-2</v>
      </c>
      <c r="DK26" s="6">
        <v>-1.4419E-2</v>
      </c>
      <c r="DL26" s="6">
        <v>-1.6102700000000001E-2</v>
      </c>
      <c r="DM26" s="6">
        <v>-1.9289899999999999E-2</v>
      </c>
      <c r="DN26" s="6">
        <v>-1.8323300000000001E-2</v>
      </c>
      <c r="DO26" s="6">
        <v>-1.7776500000000001E-2</v>
      </c>
      <c r="DP26" s="6">
        <v>-5.5332189999999999</v>
      </c>
      <c r="DQ26" s="6">
        <v>-3.729949</v>
      </c>
      <c r="DR26" s="6">
        <v>-5.4959910000000001</v>
      </c>
      <c r="DS26" s="6">
        <v>-0.95708979999999999</v>
      </c>
      <c r="DT26" s="6">
        <v>-5.5566199999999997</v>
      </c>
      <c r="DU26" s="6">
        <v>-5.6490320000000001</v>
      </c>
      <c r="DV26" s="6">
        <v>-5.3157610000000002</v>
      </c>
      <c r="DW26" s="6">
        <v>-5.7571050000000001</v>
      </c>
      <c r="DX26" s="6">
        <v>-5.7654059999999996</v>
      </c>
      <c r="DY26" s="6">
        <v>-5.6337270000000004</v>
      </c>
      <c r="DZ26" s="6">
        <v>-5.6906439999999998</v>
      </c>
      <c r="EA26" s="6">
        <v>-5.6911630000000004</v>
      </c>
      <c r="EB26" s="6">
        <v>-5.3948869999999998</v>
      </c>
      <c r="EC26" s="6">
        <v>-5.3210480000000002</v>
      </c>
      <c r="ED26" s="6">
        <v>-5.648892</v>
      </c>
      <c r="EE26" s="6">
        <v>-5.5904559999999996</v>
      </c>
      <c r="EF26" s="6">
        <v>-5.6138009999999996</v>
      </c>
      <c r="EG26" s="6">
        <v>-5.519781</v>
      </c>
      <c r="EH26" s="6">
        <v>-5.7654990000000002</v>
      </c>
      <c r="EI26" s="6">
        <v>-5.7753399999999999</v>
      </c>
      <c r="EJ26" s="6">
        <v>-5.7646949999999997</v>
      </c>
      <c r="EK26" s="6">
        <v>-5.804335</v>
      </c>
      <c r="EL26" s="6">
        <v>-5.8103280000000002</v>
      </c>
      <c r="EM26" s="6">
        <v>0.94878779999999996</v>
      </c>
      <c r="EN26" s="6">
        <v>0.63957889999999995</v>
      </c>
      <c r="EO26" s="6">
        <v>0.94240420000000003</v>
      </c>
      <c r="EP26" s="6">
        <v>0.16411339999999999</v>
      </c>
      <c r="EQ26" s="6">
        <v>0.95280050000000005</v>
      </c>
      <c r="ER26" s="6">
        <v>0.96864629999999996</v>
      </c>
      <c r="ES26" s="6">
        <v>0.91149999999999998</v>
      </c>
      <c r="ET26" s="6">
        <v>0.98717779999999999</v>
      </c>
      <c r="EU26" s="6">
        <v>0.98860119999999996</v>
      </c>
      <c r="EV26" s="6">
        <v>0.96602200000000005</v>
      </c>
      <c r="EW26" s="6">
        <v>0.97578160000000003</v>
      </c>
      <c r="EX26" s="6">
        <v>0.97587069999999998</v>
      </c>
      <c r="EY26" s="6">
        <v>0.92506790000000005</v>
      </c>
      <c r="EZ26" s="6">
        <v>0.91240659999999996</v>
      </c>
      <c r="FA26" s="6">
        <v>0.96862239999999999</v>
      </c>
      <c r="FB26" s="6">
        <v>0.95860239999999997</v>
      </c>
      <c r="FC26" s="6">
        <v>0.96260540000000006</v>
      </c>
      <c r="FD26" s="6">
        <v>0.94648359999999998</v>
      </c>
      <c r="FE26" s="6">
        <v>0.98861719999999997</v>
      </c>
      <c r="FF26" s="6">
        <v>0.99030459999999998</v>
      </c>
      <c r="FG26" s="6">
        <v>0.98847929999999995</v>
      </c>
      <c r="FH26" s="6">
        <v>0.9952763</v>
      </c>
      <c r="FI26" s="6">
        <v>0.99630399999999997</v>
      </c>
      <c r="FJ26" s="6">
        <v>5.1212199999999999E-2</v>
      </c>
      <c r="FK26" s="6">
        <v>0.36042109999999999</v>
      </c>
      <c r="FL26" s="6">
        <v>5.7595800000000003E-2</v>
      </c>
      <c r="FM26" s="6">
        <v>0.83588669999999998</v>
      </c>
      <c r="FN26" s="6">
        <v>4.7199499999999998E-2</v>
      </c>
      <c r="FO26" s="6">
        <v>3.1353699999999998E-2</v>
      </c>
      <c r="FP26" s="6">
        <v>8.8499999999999995E-2</v>
      </c>
      <c r="FQ26" s="6">
        <v>1.2822200000000001E-2</v>
      </c>
      <c r="FR26" s="6">
        <v>1.1398800000000001E-2</v>
      </c>
      <c r="FS26" s="6">
        <v>3.3978000000000001E-2</v>
      </c>
      <c r="FT26" s="6">
        <v>2.4218400000000001E-2</v>
      </c>
      <c r="FU26" s="6">
        <v>2.4129299999999999E-2</v>
      </c>
      <c r="FV26" s="6">
        <v>7.4932100000000001E-2</v>
      </c>
      <c r="FW26" s="6">
        <v>8.7593400000000002E-2</v>
      </c>
      <c r="FX26" s="6">
        <v>3.1377599999999999E-2</v>
      </c>
      <c r="FY26" s="6">
        <v>4.13976E-2</v>
      </c>
      <c r="FZ26" s="6">
        <v>3.73946E-2</v>
      </c>
      <c r="GA26" s="6">
        <v>5.3516399999999999E-2</v>
      </c>
      <c r="GB26" s="6">
        <v>1.13828E-2</v>
      </c>
      <c r="GC26" s="6">
        <v>9.6953999999999999E-3</v>
      </c>
      <c r="GD26" s="6">
        <v>1.15207E-2</v>
      </c>
      <c r="GE26" s="6">
        <v>4.7236999999999999E-3</v>
      </c>
      <c r="GF26" s="6">
        <v>3.6960000000000001E-3</v>
      </c>
      <c r="GG26" s="6">
        <v>1.945946</v>
      </c>
      <c r="GH26" s="6">
        <v>2.6317400000000001E-2</v>
      </c>
      <c r="GI26" s="6">
        <v>0.1852164</v>
      </c>
      <c r="GJ26" s="6">
        <v>2.95978E-2</v>
      </c>
      <c r="GK26" s="6">
        <v>0.42955290000000002</v>
      </c>
      <c r="GL26" s="6">
        <v>2.42553E-2</v>
      </c>
      <c r="GM26" s="6">
        <v>1.61123E-2</v>
      </c>
      <c r="GN26" s="6">
        <v>4.5479100000000001E-2</v>
      </c>
      <c r="GO26" s="6">
        <v>6.5891999999999999E-3</v>
      </c>
      <c r="GP26" s="6">
        <v>5.8577000000000004E-3</v>
      </c>
      <c r="GQ26" s="6">
        <v>1.7460900000000001E-2</v>
      </c>
      <c r="GR26" s="6">
        <v>1.2445599999999999E-2</v>
      </c>
      <c r="GS26" s="6">
        <v>1.2399800000000001E-2</v>
      </c>
      <c r="GT26" s="6">
        <v>3.8506800000000001E-2</v>
      </c>
      <c r="GU26" s="6">
        <v>4.5013299999999999E-2</v>
      </c>
      <c r="GV26" s="6">
        <v>1.6124599999999999E-2</v>
      </c>
      <c r="GW26" s="6">
        <v>2.1273799999999999E-2</v>
      </c>
      <c r="GX26" s="6">
        <v>1.92167E-2</v>
      </c>
      <c r="GY26" s="6">
        <v>2.7501500000000002E-2</v>
      </c>
      <c r="GZ26" s="6">
        <v>5.8494999999999997E-3</v>
      </c>
      <c r="HA26" s="6">
        <v>4.9823999999999997E-3</v>
      </c>
      <c r="HB26" s="6">
        <v>5.9204000000000001E-3</v>
      </c>
      <c r="HC26" s="6">
        <v>2.4274000000000001E-3</v>
      </c>
      <c r="HD26" s="6">
        <v>1.8993E-3</v>
      </c>
      <c r="HE26" s="6">
        <v>1</v>
      </c>
      <c r="HF26" s="6">
        <v>1.1513900000000001E-2</v>
      </c>
      <c r="HG26" s="6">
        <v>1.0608E-3</v>
      </c>
      <c r="HH26" s="6">
        <v>5.6157000000000004E-3</v>
      </c>
      <c r="HI26" s="7">
        <v>5.2299999999999999E-6</v>
      </c>
      <c r="HJ26" s="6">
        <v>9.0925999999999993E-3</v>
      </c>
      <c r="HK26" s="6">
        <v>8.3391000000000003E-3</v>
      </c>
      <c r="HL26" s="6">
        <v>1.23099E-2</v>
      </c>
      <c r="HM26" s="6">
        <v>2.9323999999999999E-3</v>
      </c>
      <c r="HN26" s="6">
        <v>1.0776E-3</v>
      </c>
      <c r="HO26" s="6">
        <v>2.6369000000000002E-3</v>
      </c>
      <c r="HP26" s="6">
        <v>2.5029000000000002E-3</v>
      </c>
      <c r="HQ26" s="6">
        <v>4.5773000000000003E-3</v>
      </c>
      <c r="HR26" s="6">
        <v>3.1451999999999999E-3</v>
      </c>
      <c r="HS26" s="6">
        <v>2.7794999999999999E-3</v>
      </c>
      <c r="HT26" s="6">
        <v>3.5709000000000001E-3</v>
      </c>
      <c r="HU26" s="6">
        <v>8.0234999999999994E-3</v>
      </c>
      <c r="HV26" s="6">
        <v>6.9376999999999998E-3</v>
      </c>
      <c r="HW26" s="6">
        <v>9.7625999999999998E-3</v>
      </c>
      <c r="HX26" s="6">
        <v>2.9702999999999999E-3</v>
      </c>
      <c r="HY26" s="6">
        <v>2.7755000000000002E-3</v>
      </c>
      <c r="HZ26" s="6">
        <v>4.1520999999999997E-3</v>
      </c>
      <c r="IA26" s="6">
        <v>1.9015E-3</v>
      </c>
      <c r="IB26" s="6">
        <v>1.6111000000000001E-3</v>
      </c>
      <c r="IC26" s="6">
        <v>0.1092939</v>
      </c>
    </row>
    <row r="27" spans="1:237" s="6" customFormat="1" x14ac:dyDescent="0.2">
      <c r="A27" s="6">
        <v>3</v>
      </c>
      <c r="B27" s="6">
        <v>2015</v>
      </c>
      <c r="C27" s="6" t="s">
        <v>239</v>
      </c>
      <c r="D27" s="6">
        <v>11.75</v>
      </c>
      <c r="E27" s="6">
        <v>5291.68</v>
      </c>
      <c r="F27" s="6">
        <v>97.5</v>
      </c>
      <c r="G27" s="6">
        <v>486.49</v>
      </c>
      <c r="H27" s="6">
        <v>38.157559999999997</v>
      </c>
      <c r="I27" s="6">
        <v>17.010000000000002</v>
      </c>
      <c r="J27" s="6">
        <v>0.4</v>
      </c>
      <c r="K27" s="6">
        <v>11.11</v>
      </c>
      <c r="L27" s="6">
        <v>426.50009999999997</v>
      </c>
      <c r="M27" s="6">
        <v>226.2</v>
      </c>
      <c r="N27" s="6">
        <v>13.8</v>
      </c>
      <c r="O27" s="6">
        <v>11051</v>
      </c>
      <c r="P27" s="6">
        <v>9023</v>
      </c>
      <c r="Q27" s="6">
        <v>67.338859999999997</v>
      </c>
      <c r="R27" s="6">
        <v>43216.76</v>
      </c>
      <c r="S27" s="6">
        <v>49655.97</v>
      </c>
      <c r="T27" s="6">
        <v>32350.26</v>
      </c>
      <c r="U27" s="6">
        <v>37950000</v>
      </c>
      <c r="V27" s="6">
        <v>236.64827</v>
      </c>
      <c r="W27" s="6">
        <v>194.91300000000001</v>
      </c>
      <c r="X27" s="6">
        <v>1.6E-2</v>
      </c>
      <c r="Y27" s="6">
        <v>26.8</v>
      </c>
      <c r="Z27" s="6">
        <v>263.54000000000002</v>
      </c>
      <c r="AA27" s="6">
        <v>0.4306682</v>
      </c>
      <c r="AB27" s="6">
        <v>4.6067E-3</v>
      </c>
      <c r="AC27" s="6">
        <v>0.1903272</v>
      </c>
      <c r="AD27" s="6">
        <v>2.23E-5</v>
      </c>
      <c r="AE27" s="6">
        <v>0.38211129999999999</v>
      </c>
      <c r="AF27" s="6">
        <v>0.58913190000000004</v>
      </c>
      <c r="AG27" s="6">
        <v>0.27304200000000001</v>
      </c>
      <c r="AH27" s="6">
        <v>0.49698300000000001</v>
      </c>
      <c r="AI27" s="6">
        <v>0.17582420000000001</v>
      </c>
      <c r="AJ27" s="6">
        <v>0.17587220000000001</v>
      </c>
      <c r="AK27" s="6">
        <v>0.23329320000000001</v>
      </c>
      <c r="AL27" s="6">
        <v>0.32591170000000003</v>
      </c>
      <c r="AM27" s="6">
        <v>7.90328E-2</v>
      </c>
      <c r="AN27" s="6">
        <v>6.05336E-2</v>
      </c>
      <c r="AO27" s="6">
        <v>0.24673339999999999</v>
      </c>
      <c r="AP27" s="6">
        <v>0.39631680000000002</v>
      </c>
      <c r="AQ27" s="6">
        <v>0.36102240000000002</v>
      </c>
      <c r="AR27" s="6">
        <v>0.3549852</v>
      </c>
      <c r="AS27" s="6">
        <v>0.53972050000000005</v>
      </c>
      <c r="AT27" s="6">
        <v>0.54347829999999997</v>
      </c>
      <c r="AU27" s="6">
        <v>0.70326520000000003</v>
      </c>
      <c r="AV27" s="6">
        <v>0.79042979999999996</v>
      </c>
      <c r="AW27" s="6">
        <v>0.84821429999999998</v>
      </c>
      <c r="AX27" s="6">
        <v>102.6525</v>
      </c>
      <c r="AY27" s="6">
        <v>4.1954000000000002E-3</v>
      </c>
      <c r="AZ27" s="6">
        <v>9.5262170000000008</v>
      </c>
      <c r="BA27" s="6">
        <v>4.8359999999999999E-4</v>
      </c>
      <c r="BB27" s="6">
        <v>64.408259999999999</v>
      </c>
      <c r="BC27" s="6">
        <v>2.9550000000000002E-3</v>
      </c>
      <c r="BD27" s="6">
        <v>1.3111459999999999</v>
      </c>
      <c r="BE27" s="6">
        <v>1.7E-5</v>
      </c>
      <c r="BF27" s="6">
        <v>59.673160000000003</v>
      </c>
      <c r="BG27" s="6">
        <v>6.4034000000000001E-3</v>
      </c>
      <c r="BH27" s="6">
        <v>135.70240000000001</v>
      </c>
      <c r="BI27" s="6">
        <v>4.3413999999999996E-3</v>
      </c>
      <c r="BJ27" s="6">
        <v>70.235169999999997</v>
      </c>
      <c r="BK27" s="6">
        <v>3.8874999999999999E-3</v>
      </c>
      <c r="BL27" s="6">
        <v>191.61189999999999</v>
      </c>
      <c r="BM27" s="6">
        <v>2.5937E-3</v>
      </c>
      <c r="BN27" s="6">
        <v>59.389380000000003</v>
      </c>
      <c r="BO27" s="6">
        <v>2.9605E-3</v>
      </c>
      <c r="BP27" s="6">
        <v>92.861720000000005</v>
      </c>
      <c r="BQ27" s="6">
        <v>1.8939E-3</v>
      </c>
      <c r="BR27" s="6">
        <v>115.9122</v>
      </c>
      <c r="BS27" s="6">
        <v>2.0127000000000001E-3</v>
      </c>
      <c r="BT27" s="6">
        <v>101.9873</v>
      </c>
      <c r="BU27" s="6">
        <v>3.1955999999999998E-3</v>
      </c>
      <c r="BV27" s="6">
        <v>45.70926</v>
      </c>
      <c r="BW27" s="6">
        <v>1.7290000000000001E-3</v>
      </c>
      <c r="BX27" s="6">
        <v>35.596330000000002</v>
      </c>
      <c r="BY27" s="6">
        <v>1.7006E-3</v>
      </c>
      <c r="BZ27" s="6">
        <v>102.7726</v>
      </c>
      <c r="CA27" s="6">
        <v>2.4007999999999998E-3</v>
      </c>
      <c r="CB27" s="6">
        <v>94.807329999999993</v>
      </c>
      <c r="CC27" s="6">
        <v>4.1802000000000002E-3</v>
      </c>
      <c r="CD27" s="6">
        <v>162.56229999999999</v>
      </c>
      <c r="CE27" s="6">
        <v>2.2208000000000002E-3</v>
      </c>
      <c r="CF27" s="6">
        <v>114.99509999999999</v>
      </c>
      <c r="CG27" s="6">
        <v>3.0869999999999999E-3</v>
      </c>
      <c r="CH27" s="6">
        <v>212.60550000000001</v>
      </c>
      <c r="CI27" s="6">
        <v>2.5385999999999998E-3</v>
      </c>
      <c r="CJ27" s="6">
        <v>204.26339999999999</v>
      </c>
      <c r="CK27" s="6">
        <v>2.6606999999999998E-3</v>
      </c>
      <c r="CL27" s="6">
        <v>206.73349999999999</v>
      </c>
      <c r="CM27" s="6">
        <v>3.4018E-3</v>
      </c>
      <c r="CN27" s="6">
        <v>245.75360000000001</v>
      </c>
      <c r="CO27" s="6">
        <v>3.2163999999999999E-3</v>
      </c>
      <c r="CP27" s="6">
        <v>276.04289999999997</v>
      </c>
      <c r="CQ27" s="6">
        <v>3.0728000000000001E-3</v>
      </c>
      <c r="CR27" s="6">
        <v>341</v>
      </c>
      <c r="CS27" s="6">
        <v>-2.2964600000000002E-2</v>
      </c>
      <c r="CT27" s="6">
        <v>-3.6917999999999999E-3</v>
      </c>
      <c r="CU27" s="6">
        <v>-1.7210699999999999E-2</v>
      </c>
      <c r="CV27" s="6">
        <v>-1.8709999999999999E-4</v>
      </c>
      <c r="CW27" s="6">
        <v>-3.23431E-2</v>
      </c>
      <c r="CX27" s="6">
        <v>-2.36151E-2</v>
      </c>
      <c r="CY27" s="6">
        <v>-2.1575799999999999E-2</v>
      </c>
      <c r="CZ27" s="6">
        <v>-1.5444599999999999E-2</v>
      </c>
      <c r="DA27" s="6">
        <v>-1.72374E-2</v>
      </c>
      <c r="DB27" s="6">
        <v>-1.18732E-2</v>
      </c>
      <c r="DC27" s="6">
        <v>-1.2495300000000001E-2</v>
      </c>
      <c r="DD27" s="6">
        <v>-1.83619E-2</v>
      </c>
      <c r="DE27" s="6">
        <v>-1.0997E-2</v>
      </c>
      <c r="DF27" s="6">
        <v>-1.0844100000000001E-2</v>
      </c>
      <c r="DG27" s="6">
        <v>-1.44814E-2</v>
      </c>
      <c r="DH27" s="6">
        <v>-2.2896799999999998E-2</v>
      </c>
      <c r="DI27" s="6">
        <v>-1.3568999999999999E-2</v>
      </c>
      <c r="DJ27" s="6">
        <v>-1.78444E-2</v>
      </c>
      <c r="DK27" s="6">
        <v>-1.5171E-2</v>
      </c>
      <c r="DL27" s="6">
        <v>-1.5775600000000001E-2</v>
      </c>
      <c r="DM27" s="6">
        <v>-1.9333900000000001E-2</v>
      </c>
      <c r="DN27" s="6">
        <v>-1.8460299999999999E-2</v>
      </c>
      <c r="DO27" s="6">
        <v>-1.7776500000000001E-2</v>
      </c>
      <c r="DP27" s="6">
        <v>-5.5332189999999999</v>
      </c>
      <c r="DQ27" s="6">
        <v>-3.729949</v>
      </c>
      <c r="DR27" s="6">
        <v>-5.4959910000000001</v>
      </c>
      <c r="DS27" s="6">
        <v>-0.95708979999999999</v>
      </c>
      <c r="DT27" s="6">
        <v>-5.5566199999999997</v>
      </c>
      <c r="DU27" s="6">
        <v>-5.6490320000000001</v>
      </c>
      <c r="DV27" s="6">
        <v>-5.3157610000000002</v>
      </c>
      <c r="DW27" s="6">
        <v>-5.7571050000000001</v>
      </c>
      <c r="DX27" s="6">
        <v>-5.7654059999999996</v>
      </c>
      <c r="DY27" s="6">
        <v>-5.6337270000000004</v>
      </c>
      <c r="DZ27" s="6">
        <v>-5.6906439999999998</v>
      </c>
      <c r="EA27" s="6">
        <v>-5.6911630000000004</v>
      </c>
      <c r="EB27" s="6">
        <v>-5.3948869999999998</v>
      </c>
      <c r="EC27" s="6">
        <v>-5.3210480000000002</v>
      </c>
      <c r="ED27" s="6">
        <v>-5.648892</v>
      </c>
      <c r="EE27" s="6">
        <v>-5.5904559999999996</v>
      </c>
      <c r="EF27" s="6">
        <v>-5.6138009999999996</v>
      </c>
      <c r="EG27" s="6">
        <v>-5.519781</v>
      </c>
      <c r="EH27" s="6">
        <v>-5.7654990000000002</v>
      </c>
      <c r="EI27" s="6">
        <v>-5.7753399999999999</v>
      </c>
      <c r="EJ27" s="6">
        <v>-5.7646949999999997</v>
      </c>
      <c r="EK27" s="6">
        <v>-5.804335</v>
      </c>
      <c r="EL27" s="6">
        <v>-5.8103280000000002</v>
      </c>
      <c r="EM27" s="6">
        <v>0.94878779999999996</v>
      </c>
      <c r="EN27" s="6">
        <v>0.63957889999999995</v>
      </c>
      <c r="EO27" s="6">
        <v>0.94240420000000003</v>
      </c>
      <c r="EP27" s="6">
        <v>0.16411339999999999</v>
      </c>
      <c r="EQ27" s="6">
        <v>0.95280050000000005</v>
      </c>
      <c r="ER27" s="6">
        <v>0.96864629999999996</v>
      </c>
      <c r="ES27" s="6">
        <v>0.91149999999999998</v>
      </c>
      <c r="ET27" s="6">
        <v>0.98717779999999999</v>
      </c>
      <c r="EU27" s="6">
        <v>0.98860119999999996</v>
      </c>
      <c r="EV27" s="6">
        <v>0.96602200000000005</v>
      </c>
      <c r="EW27" s="6">
        <v>0.97578160000000003</v>
      </c>
      <c r="EX27" s="6">
        <v>0.97587069999999998</v>
      </c>
      <c r="EY27" s="6">
        <v>0.92506790000000005</v>
      </c>
      <c r="EZ27" s="6">
        <v>0.91240659999999996</v>
      </c>
      <c r="FA27" s="6">
        <v>0.96862239999999999</v>
      </c>
      <c r="FB27" s="6">
        <v>0.95860239999999997</v>
      </c>
      <c r="FC27" s="6">
        <v>0.96260540000000006</v>
      </c>
      <c r="FD27" s="6">
        <v>0.94648359999999998</v>
      </c>
      <c r="FE27" s="6">
        <v>0.98861719999999997</v>
      </c>
      <c r="FF27" s="6">
        <v>0.99030459999999998</v>
      </c>
      <c r="FG27" s="6">
        <v>0.98847929999999995</v>
      </c>
      <c r="FH27" s="6">
        <v>0.9952763</v>
      </c>
      <c r="FI27" s="6">
        <v>0.99630399999999997</v>
      </c>
      <c r="FJ27" s="6">
        <v>5.1212199999999999E-2</v>
      </c>
      <c r="FK27" s="6">
        <v>0.36042109999999999</v>
      </c>
      <c r="FL27" s="6">
        <v>5.7595800000000003E-2</v>
      </c>
      <c r="FM27" s="6">
        <v>0.83588669999999998</v>
      </c>
      <c r="FN27" s="6">
        <v>4.7199499999999998E-2</v>
      </c>
      <c r="FO27" s="6">
        <v>3.1353699999999998E-2</v>
      </c>
      <c r="FP27" s="6">
        <v>8.8499999999999995E-2</v>
      </c>
      <c r="FQ27" s="6">
        <v>1.2822200000000001E-2</v>
      </c>
      <c r="FR27" s="6">
        <v>1.1398800000000001E-2</v>
      </c>
      <c r="FS27" s="6">
        <v>3.3978000000000001E-2</v>
      </c>
      <c r="FT27" s="6">
        <v>2.4218400000000001E-2</v>
      </c>
      <c r="FU27" s="6">
        <v>2.4129299999999999E-2</v>
      </c>
      <c r="FV27" s="6">
        <v>7.4932100000000001E-2</v>
      </c>
      <c r="FW27" s="6">
        <v>8.7593400000000002E-2</v>
      </c>
      <c r="FX27" s="6">
        <v>3.1377599999999999E-2</v>
      </c>
      <c r="FY27" s="6">
        <v>4.13976E-2</v>
      </c>
      <c r="FZ27" s="6">
        <v>3.73946E-2</v>
      </c>
      <c r="GA27" s="6">
        <v>5.3516399999999999E-2</v>
      </c>
      <c r="GB27" s="6">
        <v>1.13828E-2</v>
      </c>
      <c r="GC27" s="6">
        <v>9.6953999999999999E-3</v>
      </c>
      <c r="GD27" s="6">
        <v>1.15207E-2</v>
      </c>
      <c r="GE27" s="6">
        <v>4.7236999999999999E-3</v>
      </c>
      <c r="GF27" s="6">
        <v>3.6960000000000001E-3</v>
      </c>
      <c r="GG27" s="6">
        <v>1.945946</v>
      </c>
      <c r="GH27" s="6">
        <v>2.6317400000000001E-2</v>
      </c>
      <c r="GI27" s="6">
        <v>0.1852164</v>
      </c>
      <c r="GJ27" s="6">
        <v>2.95978E-2</v>
      </c>
      <c r="GK27" s="6">
        <v>0.42955290000000002</v>
      </c>
      <c r="GL27" s="6">
        <v>2.42553E-2</v>
      </c>
      <c r="GM27" s="6">
        <v>1.61123E-2</v>
      </c>
      <c r="GN27" s="6">
        <v>4.5479100000000001E-2</v>
      </c>
      <c r="GO27" s="6">
        <v>6.5891999999999999E-3</v>
      </c>
      <c r="GP27" s="6">
        <v>5.8577000000000004E-3</v>
      </c>
      <c r="GQ27" s="6">
        <v>1.7460900000000001E-2</v>
      </c>
      <c r="GR27" s="6">
        <v>1.2445599999999999E-2</v>
      </c>
      <c r="GS27" s="6">
        <v>1.2399800000000001E-2</v>
      </c>
      <c r="GT27" s="6">
        <v>3.8506800000000001E-2</v>
      </c>
      <c r="GU27" s="6">
        <v>4.5013299999999999E-2</v>
      </c>
      <c r="GV27" s="6">
        <v>1.6124599999999999E-2</v>
      </c>
      <c r="GW27" s="6">
        <v>2.1273799999999999E-2</v>
      </c>
      <c r="GX27" s="6">
        <v>1.92167E-2</v>
      </c>
      <c r="GY27" s="6">
        <v>2.7501500000000002E-2</v>
      </c>
      <c r="GZ27" s="6">
        <v>5.8494999999999997E-3</v>
      </c>
      <c r="HA27" s="6">
        <v>4.9823999999999997E-3</v>
      </c>
      <c r="HB27" s="6">
        <v>5.9204000000000001E-3</v>
      </c>
      <c r="HC27" s="6">
        <v>2.4274000000000001E-3</v>
      </c>
      <c r="HD27" s="6">
        <v>1.8993E-3</v>
      </c>
      <c r="HE27" s="6">
        <v>1</v>
      </c>
      <c r="HF27" s="6">
        <v>1.13341E-2</v>
      </c>
      <c r="HG27" s="6">
        <v>8.5320000000000003E-4</v>
      </c>
      <c r="HH27" s="6">
        <v>5.6332999999999999E-3</v>
      </c>
      <c r="HI27" s="7">
        <v>9.5999999999999996E-6</v>
      </c>
      <c r="HJ27" s="6">
        <v>9.2682000000000007E-3</v>
      </c>
      <c r="HK27" s="6">
        <v>9.4923000000000004E-3</v>
      </c>
      <c r="HL27" s="6">
        <v>1.24177E-2</v>
      </c>
      <c r="HM27" s="6">
        <v>3.2747000000000002E-3</v>
      </c>
      <c r="HN27" s="6">
        <v>1.0299E-3</v>
      </c>
      <c r="HO27" s="6">
        <v>3.0709000000000001E-3</v>
      </c>
      <c r="HP27" s="6">
        <v>2.9034999999999998E-3</v>
      </c>
      <c r="HQ27" s="6">
        <v>4.0412E-3</v>
      </c>
      <c r="HR27" s="6">
        <v>3.0433000000000001E-3</v>
      </c>
      <c r="HS27" s="6">
        <v>2.7247999999999999E-3</v>
      </c>
      <c r="HT27" s="6">
        <v>3.9785000000000003E-3</v>
      </c>
      <c r="HU27" s="6">
        <v>8.4311999999999998E-3</v>
      </c>
      <c r="HV27" s="6">
        <v>6.9376999999999998E-3</v>
      </c>
      <c r="HW27" s="6">
        <v>9.7625999999999998E-3</v>
      </c>
      <c r="HX27" s="6">
        <v>3.1570999999999999E-3</v>
      </c>
      <c r="HY27" s="6">
        <v>2.7077999999999998E-3</v>
      </c>
      <c r="HZ27" s="6">
        <v>4.1635999999999999E-3</v>
      </c>
      <c r="IA27" s="6">
        <v>1.9187E-3</v>
      </c>
      <c r="IB27" s="6">
        <v>1.6111000000000001E-3</v>
      </c>
      <c r="IC27" s="6">
        <v>0.1117649</v>
      </c>
    </row>
    <row r="28" spans="1:237" s="6" customFormat="1" x14ac:dyDescent="0.2">
      <c r="A28" s="6">
        <v>3</v>
      </c>
      <c r="B28" s="6">
        <v>2016</v>
      </c>
      <c r="C28" s="6" t="s">
        <v>239</v>
      </c>
      <c r="D28" s="6">
        <v>10.83</v>
      </c>
      <c r="E28" s="6">
        <v>5299.66</v>
      </c>
      <c r="F28" s="6">
        <v>96.8</v>
      </c>
      <c r="G28" s="6">
        <v>507.95</v>
      </c>
      <c r="H28" s="6">
        <v>69.999989999999997</v>
      </c>
      <c r="I28" s="6">
        <v>11.35</v>
      </c>
      <c r="J28" s="6">
        <v>0.39</v>
      </c>
      <c r="K28" s="6">
        <v>12.33</v>
      </c>
      <c r="L28" s="6">
        <v>572.1</v>
      </c>
      <c r="M28" s="6">
        <v>236.3</v>
      </c>
      <c r="N28" s="6">
        <v>-2.46</v>
      </c>
      <c r="O28" s="6">
        <v>11919</v>
      </c>
      <c r="P28" s="6">
        <v>9798</v>
      </c>
      <c r="Q28" s="6">
        <v>64.12979</v>
      </c>
      <c r="R28" s="6">
        <v>42525.29</v>
      </c>
      <c r="S28" s="6">
        <v>49614.31</v>
      </c>
      <c r="T28" s="6">
        <v>35359.550000000003</v>
      </c>
      <c r="U28" s="6">
        <v>39730000</v>
      </c>
      <c r="V28" s="6">
        <v>237.00814</v>
      </c>
      <c r="W28" s="6">
        <v>194.99897999999999</v>
      </c>
      <c r="X28" s="6">
        <v>1.6E-2</v>
      </c>
      <c r="Y28" s="6">
        <v>26.8</v>
      </c>
      <c r="Z28" s="6">
        <v>263.54000000000002</v>
      </c>
      <c r="AA28" s="6">
        <v>0.43133250000000001</v>
      </c>
      <c r="AB28" s="6">
        <v>4.3162000000000001E-3</v>
      </c>
      <c r="AC28" s="6">
        <v>0.19895969999999999</v>
      </c>
      <c r="AD28" s="6">
        <v>4.1E-5</v>
      </c>
      <c r="AE28" s="6">
        <v>0.2303608</v>
      </c>
      <c r="AF28" s="6">
        <v>0.66998009999999997</v>
      </c>
      <c r="AG28" s="6">
        <v>0.3663633</v>
      </c>
      <c r="AH28" s="6">
        <v>0.55126149999999996</v>
      </c>
      <c r="AI28" s="6">
        <v>0.1096459</v>
      </c>
      <c r="AJ28" s="6">
        <v>0.2008161</v>
      </c>
      <c r="AK28" s="6">
        <v>0.26548159999999998</v>
      </c>
      <c r="AL28" s="6">
        <v>0.28474349999999998</v>
      </c>
      <c r="AM28" s="6">
        <v>7.7296199999999995E-2</v>
      </c>
      <c r="AN28" s="6">
        <v>6.0466199999999998E-2</v>
      </c>
      <c r="AO28" s="6">
        <v>0.2743604</v>
      </c>
      <c r="AP28" s="6">
        <v>0.4152651</v>
      </c>
      <c r="AQ28" s="6">
        <v>0.36102240000000002</v>
      </c>
      <c r="AR28" s="6">
        <v>0.3549852</v>
      </c>
      <c r="AS28" s="6">
        <v>0.57644709999999999</v>
      </c>
      <c r="AT28" s="6">
        <v>0.55706520000000004</v>
      </c>
      <c r="AU28" s="6">
        <v>0.70128749999999995</v>
      </c>
      <c r="AV28" s="6">
        <v>0.79003540000000005</v>
      </c>
      <c r="AW28" s="6">
        <v>0.84821429999999998</v>
      </c>
      <c r="AX28" s="6">
        <v>102.6525</v>
      </c>
      <c r="AY28" s="6">
        <v>4.2018999999999997E-3</v>
      </c>
      <c r="AZ28" s="6">
        <v>9.5262170000000008</v>
      </c>
      <c r="BA28" s="6">
        <v>4.5310000000000001E-4</v>
      </c>
      <c r="BB28" s="6">
        <v>64.408259999999999</v>
      </c>
      <c r="BC28" s="6">
        <v>3.0890000000000002E-3</v>
      </c>
      <c r="BD28" s="6">
        <v>1.3111459999999999</v>
      </c>
      <c r="BE28" s="6">
        <v>3.1300000000000002E-5</v>
      </c>
      <c r="BF28" s="6">
        <v>59.673160000000003</v>
      </c>
      <c r="BG28" s="6">
        <v>3.8603999999999999E-3</v>
      </c>
      <c r="BH28" s="6">
        <v>135.70240000000001</v>
      </c>
      <c r="BI28" s="6">
        <v>4.9370999999999998E-3</v>
      </c>
      <c r="BJ28" s="6">
        <v>70.235169999999997</v>
      </c>
      <c r="BK28" s="6">
        <v>5.2161999999999998E-3</v>
      </c>
      <c r="BL28" s="6">
        <v>191.61189999999999</v>
      </c>
      <c r="BM28" s="6">
        <v>2.8770000000000002E-3</v>
      </c>
      <c r="BN28" s="6">
        <v>59.389380000000003</v>
      </c>
      <c r="BO28" s="6">
        <v>1.8462000000000001E-3</v>
      </c>
      <c r="BP28" s="6">
        <v>92.861720000000005</v>
      </c>
      <c r="BQ28" s="6">
        <v>2.1624999999999999E-3</v>
      </c>
      <c r="BR28" s="6">
        <v>115.9122</v>
      </c>
      <c r="BS28" s="6">
        <v>2.2904000000000002E-3</v>
      </c>
      <c r="BT28" s="6">
        <v>101.9873</v>
      </c>
      <c r="BU28" s="6">
        <v>2.7920000000000002E-3</v>
      </c>
      <c r="BV28" s="6">
        <v>45.70926</v>
      </c>
      <c r="BW28" s="6">
        <v>1.691E-3</v>
      </c>
      <c r="BX28" s="6">
        <v>35.596330000000002</v>
      </c>
      <c r="BY28" s="6">
        <v>1.6987E-3</v>
      </c>
      <c r="BZ28" s="6">
        <v>102.7726</v>
      </c>
      <c r="CA28" s="6">
        <v>2.6695999999999998E-3</v>
      </c>
      <c r="CB28" s="6">
        <v>94.807329999999993</v>
      </c>
      <c r="CC28" s="6">
        <v>4.3800999999999996E-3</v>
      </c>
      <c r="CD28" s="6">
        <v>162.56229999999999</v>
      </c>
      <c r="CE28" s="6">
        <v>2.2208000000000002E-3</v>
      </c>
      <c r="CF28" s="6">
        <v>114.99509999999999</v>
      </c>
      <c r="CG28" s="6">
        <v>3.0869999999999999E-3</v>
      </c>
      <c r="CH28" s="6">
        <v>212.60550000000001</v>
      </c>
      <c r="CI28" s="6">
        <v>2.7112999999999998E-3</v>
      </c>
      <c r="CJ28" s="6">
        <v>204.26339999999999</v>
      </c>
      <c r="CK28" s="6">
        <v>2.7271999999999999E-3</v>
      </c>
      <c r="CL28" s="6">
        <v>206.73349999999999</v>
      </c>
      <c r="CM28" s="6">
        <v>3.3922000000000002E-3</v>
      </c>
      <c r="CN28" s="6">
        <v>245.75360000000001</v>
      </c>
      <c r="CO28" s="6">
        <v>3.2147E-3</v>
      </c>
      <c r="CP28" s="6">
        <v>276.04289999999997</v>
      </c>
      <c r="CQ28" s="6">
        <v>3.0728000000000001E-3</v>
      </c>
      <c r="CR28" s="6">
        <v>341</v>
      </c>
      <c r="CS28" s="6">
        <v>-2.2993599999999999E-2</v>
      </c>
      <c r="CT28" s="6">
        <v>-3.4884999999999998E-3</v>
      </c>
      <c r="CU28" s="6">
        <v>-1.78543E-2</v>
      </c>
      <c r="CV28" s="6">
        <v>-3.2420000000000002E-4</v>
      </c>
      <c r="CW28" s="6">
        <v>-2.1452100000000002E-2</v>
      </c>
      <c r="CX28" s="6">
        <v>-2.6220899999999998E-2</v>
      </c>
      <c r="CY28" s="6">
        <v>-2.74164E-2</v>
      </c>
      <c r="CZ28" s="6">
        <v>-1.68332E-2</v>
      </c>
      <c r="DA28" s="6">
        <v>-1.16212E-2</v>
      </c>
      <c r="DB28" s="6">
        <v>-1.32703E-2</v>
      </c>
      <c r="DC28" s="6">
        <v>-1.39232E-2</v>
      </c>
      <c r="DD28" s="6">
        <v>-1.64195E-2</v>
      </c>
      <c r="DE28" s="6">
        <v>-1.0792899999999999E-2</v>
      </c>
      <c r="DF28" s="6">
        <v>-1.08339E-2</v>
      </c>
      <c r="DG28" s="6">
        <v>-1.58195E-2</v>
      </c>
      <c r="DH28" s="6">
        <v>-2.37869E-2</v>
      </c>
      <c r="DI28" s="6">
        <v>-1.3568999999999999E-2</v>
      </c>
      <c r="DJ28" s="6">
        <v>-1.78444E-2</v>
      </c>
      <c r="DK28" s="6">
        <v>-1.6024900000000002E-2</v>
      </c>
      <c r="DL28" s="6">
        <v>-1.6102700000000001E-2</v>
      </c>
      <c r="DM28" s="6">
        <v>-1.92891E-2</v>
      </c>
      <c r="DN28" s="6">
        <v>-1.8452699999999999E-2</v>
      </c>
      <c r="DO28" s="6">
        <v>-1.7776500000000001E-2</v>
      </c>
      <c r="DP28" s="6">
        <v>-5.5332189999999999</v>
      </c>
      <c r="DQ28" s="6">
        <v>-3.729949</v>
      </c>
      <c r="DR28" s="6">
        <v>-5.4959910000000001</v>
      </c>
      <c r="DS28" s="6">
        <v>-0.95708979999999999</v>
      </c>
      <c r="DT28" s="6">
        <v>-5.5566199999999997</v>
      </c>
      <c r="DU28" s="6">
        <v>-5.6490320000000001</v>
      </c>
      <c r="DV28" s="6">
        <v>-5.3157610000000002</v>
      </c>
      <c r="DW28" s="6">
        <v>-5.7571050000000001</v>
      </c>
      <c r="DX28" s="6">
        <v>-5.7654059999999996</v>
      </c>
      <c r="DY28" s="6">
        <v>-5.6337270000000004</v>
      </c>
      <c r="DZ28" s="6">
        <v>-5.6906439999999998</v>
      </c>
      <c r="EA28" s="6">
        <v>-5.6911630000000004</v>
      </c>
      <c r="EB28" s="6">
        <v>-5.3948869999999998</v>
      </c>
      <c r="EC28" s="6">
        <v>-5.3210480000000002</v>
      </c>
      <c r="ED28" s="6">
        <v>-5.648892</v>
      </c>
      <c r="EE28" s="6">
        <v>-5.5904559999999996</v>
      </c>
      <c r="EF28" s="6">
        <v>-5.6138009999999996</v>
      </c>
      <c r="EG28" s="6">
        <v>-5.519781</v>
      </c>
      <c r="EH28" s="6">
        <v>-5.7654990000000002</v>
      </c>
      <c r="EI28" s="6">
        <v>-5.7753399999999999</v>
      </c>
      <c r="EJ28" s="6">
        <v>-5.7646949999999997</v>
      </c>
      <c r="EK28" s="6">
        <v>-5.804335</v>
      </c>
      <c r="EL28" s="6">
        <v>-5.8103280000000002</v>
      </c>
      <c r="EM28" s="6">
        <v>0.94878779999999996</v>
      </c>
      <c r="EN28" s="6">
        <v>0.63957889999999995</v>
      </c>
      <c r="EO28" s="6">
        <v>0.94240420000000003</v>
      </c>
      <c r="EP28" s="6">
        <v>0.16411339999999999</v>
      </c>
      <c r="EQ28" s="6">
        <v>0.95280050000000005</v>
      </c>
      <c r="ER28" s="6">
        <v>0.96864629999999996</v>
      </c>
      <c r="ES28" s="6">
        <v>0.91149999999999998</v>
      </c>
      <c r="ET28" s="6">
        <v>0.98717779999999999</v>
      </c>
      <c r="EU28" s="6">
        <v>0.98860119999999996</v>
      </c>
      <c r="EV28" s="6">
        <v>0.96602200000000005</v>
      </c>
      <c r="EW28" s="6">
        <v>0.97578160000000003</v>
      </c>
      <c r="EX28" s="6">
        <v>0.97587069999999998</v>
      </c>
      <c r="EY28" s="6">
        <v>0.92506790000000005</v>
      </c>
      <c r="EZ28" s="6">
        <v>0.91240659999999996</v>
      </c>
      <c r="FA28" s="6">
        <v>0.96862239999999999</v>
      </c>
      <c r="FB28" s="6">
        <v>0.95860239999999997</v>
      </c>
      <c r="FC28" s="6">
        <v>0.96260540000000006</v>
      </c>
      <c r="FD28" s="6">
        <v>0.94648359999999998</v>
      </c>
      <c r="FE28" s="6">
        <v>0.98861719999999997</v>
      </c>
      <c r="FF28" s="6">
        <v>0.99030459999999998</v>
      </c>
      <c r="FG28" s="6">
        <v>0.98847929999999995</v>
      </c>
      <c r="FH28" s="6">
        <v>0.9952763</v>
      </c>
      <c r="FI28" s="6">
        <v>0.99630399999999997</v>
      </c>
      <c r="FJ28" s="6">
        <v>5.1212199999999999E-2</v>
      </c>
      <c r="FK28" s="6">
        <v>0.36042109999999999</v>
      </c>
      <c r="FL28" s="6">
        <v>5.7595800000000003E-2</v>
      </c>
      <c r="FM28" s="6">
        <v>0.83588669999999998</v>
      </c>
      <c r="FN28" s="6">
        <v>4.7199499999999998E-2</v>
      </c>
      <c r="FO28" s="6">
        <v>3.1353699999999998E-2</v>
      </c>
      <c r="FP28" s="6">
        <v>8.8499999999999995E-2</v>
      </c>
      <c r="FQ28" s="6">
        <v>1.2822200000000001E-2</v>
      </c>
      <c r="FR28" s="6">
        <v>1.1398800000000001E-2</v>
      </c>
      <c r="FS28" s="6">
        <v>3.3978000000000001E-2</v>
      </c>
      <c r="FT28" s="6">
        <v>2.4218400000000001E-2</v>
      </c>
      <c r="FU28" s="6">
        <v>2.4129299999999999E-2</v>
      </c>
      <c r="FV28" s="6">
        <v>7.4932100000000001E-2</v>
      </c>
      <c r="FW28" s="6">
        <v>8.7593400000000002E-2</v>
      </c>
      <c r="FX28" s="6">
        <v>3.1377599999999999E-2</v>
      </c>
      <c r="FY28" s="6">
        <v>4.13976E-2</v>
      </c>
      <c r="FZ28" s="6">
        <v>3.73946E-2</v>
      </c>
      <c r="GA28" s="6">
        <v>5.3516399999999999E-2</v>
      </c>
      <c r="GB28" s="6">
        <v>1.13828E-2</v>
      </c>
      <c r="GC28" s="6">
        <v>9.6953999999999999E-3</v>
      </c>
      <c r="GD28" s="6">
        <v>1.15207E-2</v>
      </c>
      <c r="GE28" s="6">
        <v>4.7236999999999999E-3</v>
      </c>
      <c r="GF28" s="6">
        <v>3.6960000000000001E-3</v>
      </c>
      <c r="GG28" s="6">
        <v>1.945946</v>
      </c>
      <c r="GH28" s="6">
        <v>2.6317400000000001E-2</v>
      </c>
      <c r="GI28" s="6">
        <v>0.1852164</v>
      </c>
      <c r="GJ28" s="6">
        <v>2.95978E-2</v>
      </c>
      <c r="GK28" s="6">
        <v>0.42955290000000002</v>
      </c>
      <c r="GL28" s="6">
        <v>2.42553E-2</v>
      </c>
      <c r="GM28" s="6">
        <v>1.61123E-2</v>
      </c>
      <c r="GN28" s="6">
        <v>4.5479100000000001E-2</v>
      </c>
      <c r="GO28" s="6">
        <v>6.5891999999999999E-3</v>
      </c>
      <c r="GP28" s="6">
        <v>5.8577000000000004E-3</v>
      </c>
      <c r="GQ28" s="6">
        <v>1.7460900000000001E-2</v>
      </c>
      <c r="GR28" s="6">
        <v>1.2445599999999999E-2</v>
      </c>
      <c r="GS28" s="6">
        <v>1.2399800000000001E-2</v>
      </c>
      <c r="GT28" s="6">
        <v>3.8506800000000001E-2</v>
      </c>
      <c r="GU28" s="6">
        <v>4.5013299999999999E-2</v>
      </c>
      <c r="GV28" s="6">
        <v>1.6124599999999999E-2</v>
      </c>
      <c r="GW28" s="6">
        <v>2.1273799999999999E-2</v>
      </c>
      <c r="GX28" s="6">
        <v>1.92167E-2</v>
      </c>
      <c r="GY28" s="6">
        <v>2.7501500000000002E-2</v>
      </c>
      <c r="GZ28" s="6">
        <v>5.8494999999999997E-3</v>
      </c>
      <c r="HA28" s="6">
        <v>4.9823999999999997E-3</v>
      </c>
      <c r="HB28" s="6">
        <v>5.9204000000000001E-3</v>
      </c>
      <c r="HC28" s="6">
        <v>2.4274000000000001E-3</v>
      </c>
      <c r="HD28" s="6">
        <v>1.8993E-3</v>
      </c>
      <c r="HE28" s="6">
        <v>1</v>
      </c>
      <c r="HF28" s="6">
        <v>1.13515E-2</v>
      </c>
      <c r="HG28" s="6">
        <v>7.9940000000000002E-4</v>
      </c>
      <c r="HH28" s="6">
        <v>5.8887999999999996E-3</v>
      </c>
      <c r="HI28" s="6">
        <v>1.7600000000000001E-5</v>
      </c>
      <c r="HJ28" s="6">
        <v>5.5874999999999996E-3</v>
      </c>
      <c r="HK28" s="6">
        <v>1.07949E-2</v>
      </c>
      <c r="HL28" s="6">
        <v>1.66619E-2</v>
      </c>
      <c r="HM28" s="6">
        <v>3.6324E-3</v>
      </c>
      <c r="HN28" s="6">
        <v>6.4230000000000005E-4</v>
      </c>
      <c r="HO28" s="6">
        <v>3.5063999999999998E-3</v>
      </c>
      <c r="HP28" s="6">
        <v>3.3040999999999999E-3</v>
      </c>
      <c r="HQ28" s="6">
        <v>3.5308000000000002E-3</v>
      </c>
      <c r="HR28" s="6">
        <v>2.9764000000000001E-3</v>
      </c>
      <c r="HS28" s="6">
        <v>2.7217999999999999E-3</v>
      </c>
      <c r="HT28" s="6">
        <v>4.424E-3</v>
      </c>
      <c r="HU28" s="6">
        <v>8.8342999999999998E-3</v>
      </c>
      <c r="HV28" s="6">
        <v>6.9376999999999998E-3</v>
      </c>
      <c r="HW28" s="6">
        <v>9.7625999999999998E-3</v>
      </c>
      <c r="HX28" s="6">
        <v>3.3719000000000002E-3</v>
      </c>
      <c r="HY28" s="6">
        <v>2.7755000000000002E-3</v>
      </c>
      <c r="HZ28" s="6">
        <v>4.1519E-3</v>
      </c>
      <c r="IA28" s="6">
        <v>1.9178000000000001E-3</v>
      </c>
      <c r="IB28" s="6">
        <v>1.6111000000000001E-3</v>
      </c>
      <c r="IC28" s="6">
        <v>0.1152024</v>
      </c>
    </row>
    <row r="29" spans="1:237" s="6" customFormat="1" x14ac:dyDescent="0.2">
      <c r="A29" s="6">
        <v>3</v>
      </c>
      <c r="B29" s="6">
        <v>2017</v>
      </c>
      <c r="C29" s="6" t="s">
        <v>239</v>
      </c>
      <c r="D29" s="6">
        <v>10.220000000000001</v>
      </c>
      <c r="E29" s="6">
        <v>5373.38</v>
      </c>
      <c r="F29" s="6">
        <v>96.2</v>
      </c>
      <c r="G29" s="6">
        <v>510.91</v>
      </c>
      <c r="H29" s="6">
        <v>75.933530000000005</v>
      </c>
      <c r="I29" s="6">
        <v>11.63</v>
      </c>
      <c r="J29" s="6">
        <v>0.38</v>
      </c>
      <c r="K29" s="6">
        <v>12.99</v>
      </c>
      <c r="L29" s="6">
        <v>721.00019999999995</v>
      </c>
      <c r="M29" s="6">
        <v>240.5</v>
      </c>
      <c r="N29" s="6">
        <v>8.75</v>
      </c>
      <c r="O29" s="6">
        <v>12881</v>
      </c>
      <c r="P29" s="6">
        <v>10536</v>
      </c>
      <c r="Q29" s="6">
        <v>61.073659999999997</v>
      </c>
      <c r="R29" s="6">
        <v>44341.85</v>
      </c>
      <c r="S29" s="6">
        <v>50595.95</v>
      </c>
      <c r="T29" s="6">
        <v>38648.769999999997</v>
      </c>
      <c r="U29" s="6">
        <v>41300000</v>
      </c>
      <c r="V29" s="6">
        <v>237.15549999999999</v>
      </c>
      <c r="W29" s="6">
        <v>195.52011999999999</v>
      </c>
      <c r="X29" s="6">
        <v>1.4999999999999999E-2</v>
      </c>
      <c r="Y29" s="6">
        <v>26.8</v>
      </c>
      <c r="Z29" s="6">
        <v>263.54000000000002</v>
      </c>
      <c r="AA29" s="6">
        <v>0.43746950000000001</v>
      </c>
      <c r="AB29" s="6">
        <v>4.0672E-3</v>
      </c>
      <c r="AC29" s="6">
        <v>0.20015040000000001</v>
      </c>
      <c r="AD29" s="6">
        <v>4.4499999999999997E-5</v>
      </c>
      <c r="AE29" s="6">
        <v>0.23786789999999999</v>
      </c>
      <c r="AF29" s="6">
        <v>0.71371770000000001</v>
      </c>
      <c r="AG29" s="6">
        <v>0.46179989999999999</v>
      </c>
      <c r="AH29" s="6">
        <v>0.57383280000000003</v>
      </c>
      <c r="AI29" s="6">
        <v>0.15527070000000001</v>
      </c>
      <c r="AJ29" s="6">
        <v>0.22846140000000001</v>
      </c>
      <c r="AK29" s="6">
        <v>0.29613319999999999</v>
      </c>
      <c r="AL29" s="6">
        <v>0.24553730000000001</v>
      </c>
      <c r="AM29" s="6">
        <v>8.1858399999999998E-2</v>
      </c>
      <c r="AN29" s="6">
        <v>6.2054900000000003E-2</v>
      </c>
      <c r="AO29" s="6">
        <v>0.30455719999999997</v>
      </c>
      <c r="AP29" s="6">
        <v>0.43197790000000003</v>
      </c>
      <c r="AQ29" s="6">
        <v>0.36102240000000002</v>
      </c>
      <c r="AR29" s="6">
        <v>0.3549852</v>
      </c>
      <c r="AS29" s="6">
        <v>0.60079839999999995</v>
      </c>
      <c r="AT29" s="6">
        <v>0.57065220000000005</v>
      </c>
      <c r="AU29" s="6">
        <v>0.70047760000000003</v>
      </c>
      <c r="AV29" s="6">
        <v>0.78764460000000003</v>
      </c>
      <c r="AW29" s="6">
        <v>0.85714290000000004</v>
      </c>
      <c r="AX29" s="6">
        <v>102.6525</v>
      </c>
      <c r="AY29" s="6">
        <v>4.2617000000000002E-3</v>
      </c>
      <c r="AZ29" s="6">
        <v>9.5262170000000008</v>
      </c>
      <c r="BA29" s="6">
        <v>4.2690000000000002E-4</v>
      </c>
      <c r="BB29" s="6">
        <v>64.408259999999999</v>
      </c>
      <c r="BC29" s="6">
        <v>3.1075E-3</v>
      </c>
      <c r="BD29" s="6">
        <v>1.3111459999999999</v>
      </c>
      <c r="BE29" s="6">
        <v>3.3899999999999997E-5</v>
      </c>
      <c r="BF29" s="6">
        <v>59.673160000000003</v>
      </c>
      <c r="BG29" s="6">
        <v>3.9861999999999996E-3</v>
      </c>
      <c r="BH29" s="6">
        <v>135.70240000000001</v>
      </c>
      <c r="BI29" s="6">
        <v>5.2594E-3</v>
      </c>
      <c r="BJ29" s="6">
        <v>70.235169999999997</v>
      </c>
      <c r="BK29" s="6">
        <v>6.5751000000000004E-3</v>
      </c>
      <c r="BL29" s="6">
        <v>191.61189999999999</v>
      </c>
      <c r="BM29" s="6">
        <v>2.9948000000000002E-3</v>
      </c>
      <c r="BN29" s="6">
        <v>59.389380000000003</v>
      </c>
      <c r="BO29" s="6">
        <v>2.6145000000000001E-3</v>
      </c>
      <c r="BP29" s="6">
        <v>92.861720000000005</v>
      </c>
      <c r="BQ29" s="6">
        <v>2.4602000000000001E-3</v>
      </c>
      <c r="BR29" s="6">
        <v>115.9122</v>
      </c>
      <c r="BS29" s="6">
        <v>2.5547999999999999E-3</v>
      </c>
      <c r="BT29" s="6">
        <v>101.9873</v>
      </c>
      <c r="BU29" s="6">
        <v>2.4074999999999999E-3</v>
      </c>
      <c r="BV29" s="6">
        <v>45.70926</v>
      </c>
      <c r="BW29" s="6">
        <v>1.7907999999999999E-3</v>
      </c>
      <c r="BX29" s="6">
        <v>35.596330000000002</v>
      </c>
      <c r="BY29" s="6">
        <v>1.7432999999999999E-3</v>
      </c>
      <c r="BZ29" s="6">
        <v>102.7726</v>
      </c>
      <c r="CA29" s="6">
        <v>2.9634000000000001E-3</v>
      </c>
      <c r="CB29" s="6">
        <v>94.807329999999993</v>
      </c>
      <c r="CC29" s="6">
        <v>4.5564000000000004E-3</v>
      </c>
      <c r="CD29" s="6">
        <v>162.56229999999999</v>
      </c>
      <c r="CE29" s="6">
        <v>2.2208000000000002E-3</v>
      </c>
      <c r="CF29" s="6">
        <v>114.99509999999999</v>
      </c>
      <c r="CG29" s="6">
        <v>3.0869999999999999E-3</v>
      </c>
      <c r="CH29" s="6">
        <v>212.60550000000001</v>
      </c>
      <c r="CI29" s="6">
        <v>2.8259000000000001E-3</v>
      </c>
      <c r="CJ29" s="6">
        <v>204.26339999999999</v>
      </c>
      <c r="CK29" s="6">
        <v>2.7937000000000001E-3</v>
      </c>
      <c r="CL29" s="6">
        <v>206.73349999999999</v>
      </c>
      <c r="CM29" s="6">
        <v>3.3882999999999999E-3</v>
      </c>
      <c r="CN29" s="6">
        <v>245.75360000000001</v>
      </c>
      <c r="CO29" s="6">
        <v>3.2049999999999999E-3</v>
      </c>
      <c r="CP29" s="6">
        <v>276.04289999999997</v>
      </c>
      <c r="CQ29" s="6">
        <v>3.1051E-3</v>
      </c>
      <c r="CR29" s="6">
        <v>341</v>
      </c>
      <c r="CS29" s="6">
        <v>-2.32605E-2</v>
      </c>
      <c r="CT29" s="6">
        <v>-3.3126000000000002E-3</v>
      </c>
      <c r="CU29" s="6">
        <v>-1.79426E-2</v>
      </c>
      <c r="CV29" s="6">
        <v>-3.4900000000000003E-4</v>
      </c>
      <c r="CW29" s="6">
        <v>-2.2023299999999999E-2</v>
      </c>
      <c r="CX29" s="6">
        <v>-2.7600099999999999E-2</v>
      </c>
      <c r="CY29" s="6">
        <v>-3.3036200000000002E-2</v>
      </c>
      <c r="CZ29" s="6">
        <v>-1.7402299999999999E-2</v>
      </c>
      <c r="DA29" s="6">
        <v>-1.5547399999999999E-2</v>
      </c>
      <c r="DB29" s="6">
        <v>-1.4779799999999999E-2</v>
      </c>
      <c r="DC29" s="6">
        <v>-1.5251600000000001E-2</v>
      </c>
      <c r="DD29" s="6">
        <v>-1.4515399999999999E-2</v>
      </c>
      <c r="DE29" s="6">
        <v>-1.1327200000000001E-2</v>
      </c>
      <c r="DF29" s="6">
        <v>-1.1073400000000001E-2</v>
      </c>
      <c r="DG29" s="6">
        <v>-1.7251200000000001E-2</v>
      </c>
      <c r="DH29" s="6">
        <v>-2.45645E-2</v>
      </c>
      <c r="DI29" s="6">
        <v>-1.3568999999999999E-2</v>
      </c>
      <c r="DJ29" s="6">
        <v>-1.78444E-2</v>
      </c>
      <c r="DK29" s="6">
        <v>-1.65849E-2</v>
      </c>
      <c r="DL29" s="6">
        <v>-1.6428100000000001E-2</v>
      </c>
      <c r="DM29" s="6">
        <v>-1.9270800000000001E-2</v>
      </c>
      <c r="DN29" s="6">
        <v>-1.8406499999999999E-2</v>
      </c>
      <c r="DO29" s="6">
        <v>-1.7931099999999998E-2</v>
      </c>
      <c r="DP29" s="6">
        <v>-5.5332189999999999</v>
      </c>
      <c r="DQ29" s="6">
        <v>-3.729949</v>
      </c>
      <c r="DR29" s="6">
        <v>-5.4959910000000001</v>
      </c>
      <c r="DS29" s="6">
        <v>-0.95708979999999999</v>
      </c>
      <c r="DT29" s="6">
        <v>-5.5566199999999997</v>
      </c>
      <c r="DU29" s="6">
        <v>-5.6490320000000001</v>
      </c>
      <c r="DV29" s="6">
        <v>-5.3157610000000002</v>
      </c>
      <c r="DW29" s="6">
        <v>-5.7571050000000001</v>
      </c>
      <c r="DX29" s="6">
        <v>-5.7654059999999996</v>
      </c>
      <c r="DY29" s="6">
        <v>-5.6337270000000004</v>
      </c>
      <c r="DZ29" s="6">
        <v>-5.6906439999999998</v>
      </c>
      <c r="EA29" s="6">
        <v>-5.6911630000000004</v>
      </c>
      <c r="EB29" s="6">
        <v>-5.3948869999999998</v>
      </c>
      <c r="EC29" s="6">
        <v>-5.3210480000000002</v>
      </c>
      <c r="ED29" s="6">
        <v>-5.648892</v>
      </c>
      <c r="EE29" s="6">
        <v>-5.5904559999999996</v>
      </c>
      <c r="EF29" s="6">
        <v>-5.6138009999999996</v>
      </c>
      <c r="EG29" s="6">
        <v>-5.519781</v>
      </c>
      <c r="EH29" s="6">
        <v>-5.7654990000000002</v>
      </c>
      <c r="EI29" s="6">
        <v>-5.7753399999999999</v>
      </c>
      <c r="EJ29" s="6">
        <v>-5.7646949999999997</v>
      </c>
      <c r="EK29" s="6">
        <v>-5.804335</v>
      </c>
      <c r="EL29" s="6">
        <v>-5.8103280000000002</v>
      </c>
      <c r="EM29" s="6">
        <v>0.94878779999999996</v>
      </c>
      <c r="EN29" s="6">
        <v>0.63957889999999995</v>
      </c>
      <c r="EO29" s="6">
        <v>0.94240420000000003</v>
      </c>
      <c r="EP29" s="6">
        <v>0.16411339999999999</v>
      </c>
      <c r="EQ29" s="6">
        <v>0.95280050000000005</v>
      </c>
      <c r="ER29" s="6">
        <v>0.96864629999999996</v>
      </c>
      <c r="ES29" s="6">
        <v>0.91149999999999998</v>
      </c>
      <c r="ET29" s="6">
        <v>0.98717779999999999</v>
      </c>
      <c r="EU29" s="6">
        <v>0.98860119999999996</v>
      </c>
      <c r="EV29" s="6">
        <v>0.96602200000000005</v>
      </c>
      <c r="EW29" s="6">
        <v>0.97578160000000003</v>
      </c>
      <c r="EX29" s="6">
        <v>0.97587069999999998</v>
      </c>
      <c r="EY29" s="6">
        <v>0.92506790000000005</v>
      </c>
      <c r="EZ29" s="6">
        <v>0.91240659999999996</v>
      </c>
      <c r="FA29" s="6">
        <v>0.96862239999999999</v>
      </c>
      <c r="FB29" s="6">
        <v>0.95860239999999997</v>
      </c>
      <c r="FC29" s="6">
        <v>0.96260540000000006</v>
      </c>
      <c r="FD29" s="6">
        <v>0.94648359999999998</v>
      </c>
      <c r="FE29" s="6">
        <v>0.98861719999999997</v>
      </c>
      <c r="FF29" s="6">
        <v>0.99030459999999998</v>
      </c>
      <c r="FG29" s="6">
        <v>0.98847929999999995</v>
      </c>
      <c r="FH29" s="6">
        <v>0.9952763</v>
      </c>
      <c r="FI29" s="6">
        <v>0.99630399999999997</v>
      </c>
      <c r="FJ29" s="6">
        <v>5.1212199999999999E-2</v>
      </c>
      <c r="FK29" s="6">
        <v>0.36042109999999999</v>
      </c>
      <c r="FL29" s="6">
        <v>5.7595800000000003E-2</v>
      </c>
      <c r="FM29" s="6">
        <v>0.83588669999999998</v>
      </c>
      <c r="FN29" s="6">
        <v>4.7199499999999998E-2</v>
      </c>
      <c r="FO29" s="6">
        <v>3.1353699999999998E-2</v>
      </c>
      <c r="FP29" s="6">
        <v>8.8499999999999995E-2</v>
      </c>
      <c r="FQ29" s="6">
        <v>1.2822200000000001E-2</v>
      </c>
      <c r="FR29" s="6">
        <v>1.1398800000000001E-2</v>
      </c>
      <c r="FS29" s="6">
        <v>3.3978000000000001E-2</v>
      </c>
      <c r="FT29" s="6">
        <v>2.4218400000000001E-2</v>
      </c>
      <c r="FU29" s="6">
        <v>2.4129299999999999E-2</v>
      </c>
      <c r="FV29" s="6">
        <v>7.4932100000000001E-2</v>
      </c>
      <c r="FW29" s="6">
        <v>8.7593400000000002E-2</v>
      </c>
      <c r="FX29" s="6">
        <v>3.1377599999999999E-2</v>
      </c>
      <c r="FY29" s="6">
        <v>4.13976E-2</v>
      </c>
      <c r="FZ29" s="6">
        <v>3.73946E-2</v>
      </c>
      <c r="GA29" s="6">
        <v>5.3516399999999999E-2</v>
      </c>
      <c r="GB29" s="6">
        <v>1.13828E-2</v>
      </c>
      <c r="GC29" s="6">
        <v>9.6953999999999999E-3</v>
      </c>
      <c r="GD29" s="6">
        <v>1.15207E-2</v>
      </c>
      <c r="GE29" s="6">
        <v>4.7236999999999999E-3</v>
      </c>
      <c r="GF29" s="6">
        <v>3.6960000000000001E-3</v>
      </c>
      <c r="GG29" s="6">
        <v>1.945946</v>
      </c>
      <c r="GH29" s="6">
        <v>2.6317400000000001E-2</v>
      </c>
      <c r="GI29" s="6">
        <v>0.1852164</v>
      </c>
      <c r="GJ29" s="6">
        <v>2.95978E-2</v>
      </c>
      <c r="GK29" s="6">
        <v>0.42955290000000002</v>
      </c>
      <c r="GL29" s="6">
        <v>2.42553E-2</v>
      </c>
      <c r="GM29" s="6">
        <v>1.61123E-2</v>
      </c>
      <c r="GN29" s="6">
        <v>4.5479100000000001E-2</v>
      </c>
      <c r="GO29" s="6">
        <v>6.5891999999999999E-3</v>
      </c>
      <c r="GP29" s="6">
        <v>5.8577000000000004E-3</v>
      </c>
      <c r="GQ29" s="6">
        <v>1.7460900000000001E-2</v>
      </c>
      <c r="GR29" s="6">
        <v>1.2445599999999999E-2</v>
      </c>
      <c r="GS29" s="6">
        <v>1.2399800000000001E-2</v>
      </c>
      <c r="GT29" s="6">
        <v>3.8506800000000001E-2</v>
      </c>
      <c r="GU29" s="6">
        <v>4.5013299999999999E-2</v>
      </c>
      <c r="GV29" s="6">
        <v>1.6124599999999999E-2</v>
      </c>
      <c r="GW29" s="6">
        <v>2.1273799999999999E-2</v>
      </c>
      <c r="GX29" s="6">
        <v>1.92167E-2</v>
      </c>
      <c r="GY29" s="6">
        <v>2.7501500000000002E-2</v>
      </c>
      <c r="GZ29" s="6">
        <v>5.8494999999999997E-3</v>
      </c>
      <c r="HA29" s="6">
        <v>4.9823999999999997E-3</v>
      </c>
      <c r="HB29" s="6">
        <v>5.9204000000000001E-3</v>
      </c>
      <c r="HC29" s="6">
        <v>2.4274000000000001E-3</v>
      </c>
      <c r="HD29" s="6">
        <v>1.8993E-3</v>
      </c>
      <c r="HE29" s="6">
        <v>1</v>
      </c>
      <c r="HF29" s="6">
        <v>1.1513000000000001E-2</v>
      </c>
      <c r="HG29" s="6">
        <v>7.5330000000000004E-4</v>
      </c>
      <c r="HH29" s="6">
        <v>5.9239999999999996E-3</v>
      </c>
      <c r="HI29" s="6">
        <v>1.91E-5</v>
      </c>
      <c r="HJ29" s="6">
        <v>5.7695999999999997E-3</v>
      </c>
      <c r="HK29" s="6">
        <v>1.14996E-2</v>
      </c>
      <c r="HL29" s="6">
        <v>2.1002300000000002E-2</v>
      </c>
      <c r="HM29" s="6">
        <v>3.7810999999999999E-3</v>
      </c>
      <c r="HN29" s="6">
        <v>9.0950000000000004E-4</v>
      </c>
      <c r="HO29" s="6">
        <v>3.9892E-3</v>
      </c>
      <c r="HP29" s="6">
        <v>3.6855E-3</v>
      </c>
      <c r="HQ29" s="6">
        <v>3.0446000000000002E-3</v>
      </c>
      <c r="HR29" s="6">
        <v>3.1521000000000001E-3</v>
      </c>
      <c r="HS29" s="6">
        <v>2.7932999999999999E-3</v>
      </c>
      <c r="HT29" s="6">
        <v>4.9109000000000002E-3</v>
      </c>
      <c r="HU29" s="6">
        <v>9.1897999999999997E-3</v>
      </c>
      <c r="HV29" s="6">
        <v>6.9376999999999998E-3</v>
      </c>
      <c r="HW29" s="6">
        <v>9.7625999999999998E-3</v>
      </c>
      <c r="HX29" s="6">
        <v>3.5144E-3</v>
      </c>
      <c r="HY29" s="6">
        <v>2.8432000000000002E-3</v>
      </c>
      <c r="HZ29" s="6">
        <v>4.1470999999999999E-3</v>
      </c>
      <c r="IA29" s="6">
        <v>1.9120000000000001E-3</v>
      </c>
      <c r="IB29" s="6">
        <v>1.6280000000000001E-3</v>
      </c>
      <c r="IC29" s="6">
        <v>0.12268179999999999</v>
      </c>
    </row>
    <row r="30" spans="1:237" s="6" customFormat="1" x14ac:dyDescent="0.2">
      <c r="A30" s="6">
        <v>3</v>
      </c>
      <c r="B30" s="6">
        <v>2018</v>
      </c>
      <c r="C30" s="6" t="s">
        <v>239</v>
      </c>
      <c r="D30" s="6">
        <v>10.27</v>
      </c>
      <c r="E30" s="6">
        <v>5707</v>
      </c>
      <c r="F30" s="6">
        <v>104.7</v>
      </c>
      <c r="G30" s="6">
        <v>490.96</v>
      </c>
      <c r="H30" s="6">
        <v>82.370019999999997</v>
      </c>
      <c r="I30" s="6">
        <v>12.28647</v>
      </c>
      <c r="J30" s="6">
        <v>0.38</v>
      </c>
      <c r="K30" s="6">
        <v>13.39</v>
      </c>
      <c r="L30" s="6">
        <v>857.5</v>
      </c>
      <c r="M30" s="6">
        <v>244.5</v>
      </c>
      <c r="N30" s="6">
        <v>5.6</v>
      </c>
      <c r="O30" s="6">
        <v>14031</v>
      </c>
      <c r="P30" s="6">
        <v>11383</v>
      </c>
      <c r="Q30" s="6">
        <v>58.163170000000001</v>
      </c>
      <c r="R30" s="6">
        <v>47842.77</v>
      </c>
      <c r="S30" s="6">
        <v>55905.79</v>
      </c>
      <c r="T30" s="6">
        <v>42243.95</v>
      </c>
      <c r="U30" s="6">
        <v>42570000</v>
      </c>
      <c r="V30" s="6">
        <v>235.02958000000001</v>
      </c>
      <c r="W30" s="6">
        <v>194.38637</v>
      </c>
      <c r="X30" s="6">
        <v>1.2999999999999999E-2</v>
      </c>
      <c r="Y30" s="6">
        <v>26.8</v>
      </c>
      <c r="Z30" s="6">
        <v>263.54000000000002</v>
      </c>
      <c r="AA30" s="6">
        <v>0.4652425</v>
      </c>
      <c r="AB30" s="6">
        <v>7.5947999999999996E-3</v>
      </c>
      <c r="AC30" s="6">
        <v>0.1921253</v>
      </c>
      <c r="AD30" s="6">
        <v>4.8199999999999999E-5</v>
      </c>
      <c r="AE30" s="6">
        <v>0.25546849999999999</v>
      </c>
      <c r="AF30" s="6">
        <v>0.74022529999999997</v>
      </c>
      <c r="AG30" s="6">
        <v>0.54928860000000002</v>
      </c>
      <c r="AH30" s="6">
        <v>0.5953292</v>
      </c>
      <c r="AI30" s="6">
        <v>0.1424501</v>
      </c>
      <c r="AJ30" s="6">
        <v>0.2615093</v>
      </c>
      <c r="AK30" s="6">
        <v>0.331312</v>
      </c>
      <c r="AL30" s="6">
        <v>0.20819950000000001</v>
      </c>
      <c r="AM30" s="6">
        <v>9.0650700000000001E-2</v>
      </c>
      <c r="AN30" s="6">
        <v>7.0648600000000006E-2</v>
      </c>
      <c r="AO30" s="6">
        <v>0.3375629</v>
      </c>
      <c r="AP30" s="6">
        <v>0.44549709999999998</v>
      </c>
      <c r="AQ30" s="6">
        <v>0.36102240000000002</v>
      </c>
      <c r="AR30" s="6">
        <v>0.3549852</v>
      </c>
      <c r="AS30" s="6">
        <v>0.59880239999999996</v>
      </c>
      <c r="AT30" s="6">
        <v>0.57065220000000005</v>
      </c>
      <c r="AU30" s="6">
        <v>0.7121613</v>
      </c>
      <c r="AV30" s="6">
        <v>0.79284589999999999</v>
      </c>
      <c r="AW30" s="6">
        <v>0.875</v>
      </c>
      <c r="AX30" s="6">
        <v>102.6525</v>
      </c>
      <c r="AY30" s="6">
        <v>4.5322000000000001E-3</v>
      </c>
      <c r="AZ30" s="6">
        <v>9.5262170000000008</v>
      </c>
      <c r="BA30" s="6">
        <v>7.9730000000000003E-4</v>
      </c>
      <c r="BB30" s="6">
        <v>64.408259999999999</v>
      </c>
      <c r="BC30" s="6">
        <v>2.9829000000000001E-3</v>
      </c>
      <c r="BD30" s="6">
        <v>1.3111459999999999</v>
      </c>
      <c r="BE30" s="6">
        <v>3.68E-5</v>
      </c>
      <c r="BF30" s="6">
        <v>59.673160000000003</v>
      </c>
      <c r="BG30" s="6">
        <v>4.2811000000000004E-3</v>
      </c>
      <c r="BH30" s="6">
        <v>135.70240000000001</v>
      </c>
      <c r="BI30" s="6">
        <v>5.4548000000000001E-3</v>
      </c>
      <c r="BJ30" s="6">
        <v>70.235169999999997</v>
      </c>
      <c r="BK30" s="6">
        <v>7.8206999999999999E-3</v>
      </c>
      <c r="BL30" s="6">
        <v>191.61189999999999</v>
      </c>
      <c r="BM30" s="6">
        <v>3.107E-3</v>
      </c>
      <c r="BN30" s="6">
        <v>59.389380000000003</v>
      </c>
      <c r="BO30" s="6">
        <v>2.3985999999999999E-3</v>
      </c>
      <c r="BP30" s="6">
        <v>92.861720000000005</v>
      </c>
      <c r="BQ30" s="6">
        <v>2.8161000000000002E-3</v>
      </c>
      <c r="BR30" s="6">
        <v>115.9122</v>
      </c>
      <c r="BS30" s="6">
        <v>2.8582999999999998E-3</v>
      </c>
      <c r="BT30" s="6">
        <v>101.9873</v>
      </c>
      <c r="BU30" s="6">
        <v>2.0414000000000001E-3</v>
      </c>
      <c r="BV30" s="6">
        <v>45.70926</v>
      </c>
      <c r="BW30" s="6">
        <v>1.9832000000000001E-3</v>
      </c>
      <c r="BX30" s="6">
        <v>35.596330000000002</v>
      </c>
      <c r="BY30" s="6">
        <v>1.9846999999999998E-3</v>
      </c>
      <c r="BZ30" s="6">
        <v>102.7726</v>
      </c>
      <c r="CA30" s="6">
        <v>3.2845999999999999E-3</v>
      </c>
      <c r="CB30" s="6">
        <v>94.807329999999993</v>
      </c>
      <c r="CC30" s="6">
        <v>4.6990000000000001E-3</v>
      </c>
      <c r="CD30" s="6">
        <v>162.56229999999999</v>
      </c>
      <c r="CE30" s="6">
        <v>2.2208000000000002E-3</v>
      </c>
      <c r="CF30" s="6">
        <v>114.99509999999999</v>
      </c>
      <c r="CG30" s="6">
        <v>3.0869999999999999E-3</v>
      </c>
      <c r="CH30" s="6">
        <v>212.60550000000001</v>
      </c>
      <c r="CI30" s="6">
        <v>2.8165E-3</v>
      </c>
      <c r="CJ30" s="6">
        <v>204.26339999999999</v>
      </c>
      <c r="CK30" s="6">
        <v>2.7937000000000001E-3</v>
      </c>
      <c r="CL30" s="6">
        <v>206.73349999999999</v>
      </c>
      <c r="CM30" s="6">
        <v>3.4448E-3</v>
      </c>
      <c r="CN30" s="6">
        <v>245.75360000000001</v>
      </c>
      <c r="CO30" s="6">
        <v>3.2261999999999998E-3</v>
      </c>
      <c r="CP30" s="6">
        <v>276.04289999999997</v>
      </c>
      <c r="CQ30" s="6">
        <v>3.1698E-3</v>
      </c>
      <c r="CR30" s="6">
        <v>341</v>
      </c>
      <c r="CS30" s="6">
        <v>-2.4458299999999999E-2</v>
      </c>
      <c r="CT30" s="6">
        <v>-5.6879000000000001E-3</v>
      </c>
      <c r="CU30" s="6">
        <v>-1.7345300000000001E-2</v>
      </c>
      <c r="CV30" s="6">
        <v>-3.7560000000000002E-4</v>
      </c>
      <c r="CW30" s="6">
        <v>-2.3347300000000001E-2</v>
      </c>
      <c r="CX30" s="6">
        <v>-2.8426300000000002E-2</v>
      </c>
      <c r="CY30" s="6">
        <v>-3.7938100000000002E-2</v>
      </c>
      <c r="CZ30" s="6">
        <v>-1.7939900000000002E-2</v>
      </c>
      <c r="DA30" s="6">
        <v>-1.44703E-2</v>
      </c>
      <c r="DB30" s="6">
        <v>-1.6537300000000001E-2</v>
      </c>
      <c r="DC30" s="6">
        <v>-1.67426E-2</v>
      </c>
      <c r="DD30" s="6">
        <v>-1.2644799999999999E-2</v>
      </c>
      <c r="DE30" s="6">
        <v>-1.2341599999999999E-2</v>
      </c>
      <c r="DF30" s="6">
        <v>-1.2349499999999999E-2</v>
      </c>
      <c r="DG30" s="6">
        <v>-1.8782799999999999E-2</v>
      </c>
      <c r="DH30" s="6">
        <v>-2.51884E-2</v>
      </c>
      <c r="DI30" s="6">
        <v>-1.3568999999999999E-2</v>
      </c>
      <c r="DJ30" s="6">
        <v>-1.78444E-2</v>
      </c>
      <c r="DK30" s="6">
        <v>-1.65392E-2</v>
      </c>
      <c r="DL30" s="6">
        <v>-1.6428100000000001E-2</v>
      </c>
      <c r="DM30" s="6">
        <v>-1.9535199999999999E-2</v>
      </c>
      <c r="DN30" s="6">
        <v>-1.85069E-2</v>
      </c>
      <c r="DO30" s="6">
        <v>-1.82393E-2</v>
      </c>
      <c r="DP30" s="6">
        <v>-5.5332189999999999</v>
      </c>
      <c r="DQ30" s="6">
        <v>-3.729949</v>
      </c>
      <c r="DR30" s="6">
        <v>-5.4959910000000001</v>
      </c>
      <c r="DS30" s="6">
        <v>-0.95708979999999999</v>
      </c>
      <c r="DT30" s="6">
        <v>-5.5566199999999997</v>
      </c>
      <c r="DU30" s="6">
        <v>-5.6490320000000001</v>
      </c>
      <c r="DV30" s="6">
        <v>-5.3157610000000002</v>
      </c>
      <c r="DW30" s="6">
        <v>-5.7571050000000001</v>
      </c>
      <c r="DX30" s="6">
        <v>-5.7654059999999996</v>
      </c>
      <c r="DY30" s="6">
        <v>-5.6337270000000004</v>
      </c>
      <c r="DZ30" s="6">
        <v>-5.6906439999999998</v>
      </c>
      <c r="EA30" s="6">
        <v>-5.6911630000000004</v>
      </c>
      <c r="EB30" s="6">
        <v>-5.3948869999999998</v>
      </c>
      <c r="EC30" s="6">
        <v>-5.3210480000000002</v>
      </c>
      <c r="ED30" s="6">
        <v>-5.648892</v>
      </c>
      <c r="EE30" s="6">
        <v>-5.5904559999999996</v>
      </c>
      <c r="EF30" s="6">
        <v>-5.6138009999999996</v>
      </c>
      <c r="EG30" s="6">
        <v>-5.519781</v>
      </c>
      <c r="EH30" s="6">
        <v>-5.7654990000000002</v>
      </c>
      <c r="EI30" s="6">
        <v>-5.7753399999999999</v>
      </c>
      <c r="EJ30" s="6">
        <v>-5.7646949999999997</v>
      </c>
      <c r="EK30" s="6">
        <v>-5.804335</v>
      </c>
      <c r="EL30" s="6">
        <v>-5.8103280000000002</v>
      </c>
      <c r="EM30" s="6">
        <v>0.94878779999999996</v>
      </c>
      <c r="EN30" s="6">
        <v>0.63957889999999995</v>
      </c>
      <c r="EO30" s="6">
        <v>0.94240420000000003</v>
      </c>
      <c r="EP30" s="6">
        <v>0.16411339999999999</v>
      </c>
      <c r="EQ30" s="6">
        <v>0.95280050000000005</v>
      </c>
      <c r="ER30" s="6">
        <v>0.96864629999999996</v>
      </c>
      <c r="ES30" s="6">
        <v>0.91149999999999998</v>
      </c>
      <c r="ET30" s="6">
        <v>0.98717779999999999</v>
      </c>
      <c r="EU30" s="6">
        <v>0.98860119999999996</v>
      </c>
      <c r="EV30" s="6">
        <v>0.96602200000000005</v>
      </c>
      <c r="EW30" s="6">
        <v>0.97578160000000003</v>
      </c>
      <c r="EX30" s="6">
        <v>0.97587069999999998</v>
      </c>
      <c r="EY30" s="6">
        <v>0.92506790000000005</v>
      </c>
      <c r="EZ30" s="6">
        <v>0.91240659999999996</v>
      </c>
      <c r="FA30" s="6">
        <v>0.96862239999999999</v>
      </c>
      <c r="FB30" s="6">
        <v>0.95860239999999997</v>
      </c>
      <c r="FC30" s="6">
        <v>0.96260540000000006</v>
      </c>
      <c r="FD30" s="6">
        <v>0.94648359999999998</v>
      </c>
      <c r="FE30" s="6">
        <v>0.98861719999999997</v>
      </c>
      <c r="FF30" s="6">
        <v>0.99030459999999998</v>
      </c>
      <c r="FG30" s="6">
        <v>0.98847929999999995</v>
      </c>
      <c r="FH30" s="6">
        <v>0.9952763</v>
      </c>
      <c r="FI30" s="6">
        <v>0.99630399999999997</v>
      </c>
      <c r="FJ30" s="6">
        <v>5.1212199999999999E-2</v>
      </c>
      <c r="FK30" s="6">
        <v>0.36042109999999999</v>
      </c>
      <c r="FL30" s="6">
        <v>5.7595800000000003E-2</v>
      </c>
      <c r="FM30" s="6">
        <v>0.83588669999999998</v>
      </c>
      <c r="FN30" s="6">
        <v>4.7199499999999998E-2</v>
      </c>
      <c r="FO30" s="6">
        <v>3.1353699999999998E-2</v>
      </c>
      <c r="FP30" s="6">
        <v>8.8499999999999995E-2</v>
      </c>
      <c r="FQ30" s="6">
        <v>1.2822200000000001E-2</v>
      </c>
      <c r="FR30" s="6">
        <v>1.1398800000000001E-2</v>
      </c>
      <c r="FS30" s="6">
        <v>3.3978000000000001E-2</v>
      </c>
      <c r="FT30" s="6">
        <v>2.4218400000000001E-2</v>
      </c>
      <c r="FU30" s="6">
        <v>2.4129299999999999E-2</v>
      </c>
      <c r="FV30" s="6">
        <v>7.4932100000000001E-2</v>
      </c>
      <c r="FW30" s="6">
        <v>8.7593400000000002E-2</v>
      </c>
      <c r="FX30" s="6">
        <v>3.1377599999999999E-2</v>
      </c>
      <c r="FY30" s="6">
        <v>4.13976E-2</v>
      </c>
      <c r="FZ30" s="6">
        <v>3.73946E-2</v>
      </c>
      <c r="GA30" s="6">
        <v>5.3516399999999999E-2</v>
      </c>
      <c r="GB30" s="6">
        <v>1.13828E-2</v>
      </c>
      <c r="GC30" s="6">
        <v>9.6953999999999999E-3</v>
      </c>
      <c r="GD30" s="6">
        <v>1.15207E-2</v>
      </c>
      <c r="GE30" s="6">
        <v>4.7236999999999999E-3</v>
      </c>
      <c r="GF30" s="6">
        <v>3.6960000000000001E-3</v>
      </c>
      <c r="GG30" s="6">
        <v>1.945946</v>
      </c>
      <c r="GH30" s="6">
        <v>2.6317400000000001E-2</v>
      </c>
      <c r="GI30" s="6">
        <v>0.1852164</v>
      </c>
      <c r="GJ30" s="6">
        <v>2.95978E-2</v>
      </c>
      <c r="GK30" s="6">
        <v>0.42955290000000002</v>
      </c>
      <c r="GL30" s="6">
        <v>2.42553E-2</v>
      </c>
      <c r="GM30" s="6">
        <v>1.61123E-2</v>
      </c>
      <c r="GN30" s="6">
        <v>4.5479100000000001E-2</v>
      </c>
      <c r="GO30" s="6">
        <v>6.5891999999999999E-3</v>
      </c>
      <c r="GP30" s="6">
        <v>5.8577000000000004E-3</v>
      </c>
      <c r="GQ30" s="6">
        <v>1.7460900000000001E-2</v>
      </c>
      <c r="GR30" s="6">
        <v>1.2445599999999999E-2</v>
      </c>
      <c r="GS30" s="6">
        <v>1.2399800000000001E-2</v>
      </c>
      <c r="GT30" s="6">
        <v>3.8506800000000001E-2</v>
      </c>
      <c r="GU30" s="6">
        <v>4.5013299999999999E-2</v>
      </c>
      <c r="GV30" s="6">
        <v>1.6124599999999999E-2</v>
      </c>
      <c r="GW30" s="6">
        <v>2.1273799999999999E-2</v>
      </c>
      <c r="GX30" s="6">
        <v>1.92167E-2</v>
      </c>
      <c r="GY30" s="6">
        <v>2.7501500000000002E-2</v>
      </c>
      <c r="GZ30" s="6">
        <v>5.8494999999999997E-3</v>
      </c>
      <c r="HA30" s="6">
        <v>4.9823999999999997E-3</v>
      </c>
      <c r="HB30" s="6">
        <v>5.9204000000000001E-3</v>
      </c>
      <c r="HC30" s="6">
        <v>2.4274000000000001E-3</v>
      </c>
      <c r="HD30" s="6">
        <v>1.8993E-3</v>
      </c>
      <c r="HE30" s="6">
        <v>1</v>
      </c>
      <c r="HF30" s="6">
        <v>1.2244E-2</v>
      </c>
      <c r="HG30" s="6">
        <v>1.4067000000000001E-3</v>
      </c>
      <c r="HH30" s="6">
        <v>5.6864999999999997E-3</v>
      </c>
      <c r="HI30" s="6">
        <v>2.0699999999999998E-5</v>
      </c>
      <c r="HJ30" s="6">
        <v>6.1964999999999998E-3</v>
      </c>
      <c r="HK30" s="6">
        <v>1.19267E-2</v>
      </c>
      <c r="HL30" s="6">
        <v>2.4981199999999999E-2</v>
      </c>
      <c r="HM30" s="6">
        <v>3.9227000000000003E-3</v>
      </c>
      <c r="HN30" s="6">
        <v>8.3440000000000001E-4</v>
      </c>
      <c r="HO30" s="6">
        <v>4.5662000000000003E-3</v>
      </c>
      <c r="HP30" s="6">
        <v>4.1234000000000002E-3</v>
      </c>
      <c r="HQ30" s="6">
        <v>2.5815999999999999E-3</v>
      </c>
      <c r="HR30" s="6">
        <v>3.4906999999999998E-3</v>
      </c>
      <c r="HS30" s="6">
        <v>3.1800999999999999E-3</v>
      </c>
      <c r="HT30" s="6">
        <v>5.4431000000000002E-3</v>
      </c>
      <c r="HU30" s="6">
        <v>9.4774000000000004E-3</v>
      </c>
      <c r="HV30" s="6">
        <v>6.9376999999999998E-3</v>
      </c>
      <c r="HW30" s="6">
        <v>9.7625999999999998E-3</v>
      </c>
      <c r="HX30" s="6">
        <v>3.5027000000000001E-3</v>
      </c>
      <c r="HY30" s="6">
        <v>2.8432000000000002E-3</v>
      </c>
      <c r="HZ30" s="6">
        <v>4.2163000000000001E-3</v>
      </c>
      <c r="IA30" s="6">
        <v>1.9246000000000001E-3</v>
      </c>
      <c r="IB30" s="6">
        <v>1.6619E-3</v>
      </c>
      <c r="IC30" s="6">
        <v>0.13093080000000001</v>
      </c>
    </row>
    <row r="31" spans="1:237" s="6" customFormat="1" x14ac:dyDescent="0.2">
      <c r="A31" s="6">
        <v>3</v>
      </c>
      <c r="B31" s="6">
        <v>2019</v>
      </c>
      <c r="C31" s="6" t="s">
        <v>239</v>
      </c>
      <c r="D31" s="6">
        <v>10.06</v>
      </c>
      <c r="E31" s="6">
        <v>6061.46</v>
      </c>
      <c r="F31" s="6">
        <v>107.1</v>
      </c>
      <c r="G31" s="6">
        <v>493.69</v>
      </c>
      <c r="H31" s="6">
        <v>83.5</v>
      </c>
      <c r="I31" s="6">
        <v>12.98</v>
      </c>
      <c r="J31" s="6">
        <v>0.37</v>
      </c>
      <c r="K31" s="6">
        <v>15</v>
      </c>
      <c r="L31" s="6">
        <v>952.39980000000003</v>
      </c>
      <c r="M31" s="6">
        <v>246.4</v>
      </c>
      <c r="N31" s="6">
        <v>7</v>
      </c>
      <c r="O31" s="6">
        <v>15373</v>
      </c>
      <c r="P31" s="6">
        <v>12372</v>
      </c>
      <c r="Q31" s="6">
        <v>55.391370000000002</v>
      </c>
      <c r="R31" s="6">
        <v>51620.1</v>
      </c>
      <c r="S31" s="6">
        <v>61772.87</v>
      </c>
      <c r="T31" s="6">
        <v>46173.57</v>
      </c>
      <c r="U31" s="6">
        <v>43770000</v>
      </c>
      <c r="V31" s="6">
        <v>232.47252</v>
      </c>
      <c r="W31" s="6">
        <v>189.80762999999999</v>
      </c>
      <c r="X31" s="6">
        <v>1.2999999999999999E-2</v>
      </c>
      <c r="Y31" s="6">
        <v>26.8</v>
      </c>
      <c r="Z31" s="6">
        <v>263.54000000000002</v>
      </c>
      <c r="AA31" s="6">
        <v>0.49475039999999998</v>
      </c>
      <c r="AB31" s="6">
        <v>8.5909000000000003E-3</v>
      </c>
      <c r="AC31" s="6">
        <v>0.19322349999999999</v>
      </c>
      <c r="AD31" s="6">
        <v>4.8900000000000003E-5</v>
      </c>
      <c r="AE31" s="6">
        <v>0.2740628</v>
      </c>
      <c r="AF31" s="6">
        <v>0.84691850000000002</v>
      </c>
      <c r="AG31" s="6">
        <v>0.61011400000000005</v>
      </c>
      <c r="AH31" s="6">
        <v>0.60553999999999997</v>
      </c>
      <c r="AI31" s="6">
        <v>0.1481481</v>
      </c>
      <c r="AJ31" s="6">
        <v>0.30007470000000003</v>
      </c>
      <c r="AK31" s="6">
        <v>0.37238860000000001</v>
      </c>
      <c r="AL31" s="6">
        <v>0.17264090000000001</v>
      </c>
      <c r="AM31" s="6">
        <v>0.1001372</v>
      </c>
      <c r="AN31" s="6">
        <v>8.0144199999999999E-2</v>
      </c>
      <c r="AO31" s="6">
        <v>0.373639</v>
      </c>
      <c r="AP31" s="6">
        <v>0.45827119999999999</v>
      </c>
      <c r="AQ31" s="6">
        <v>0.36102240000000002</v>
      </c>
      <c r="AR31" s="6">
        <v>0.3549852</v>
      </c>
      <c r="AS31" s="6">
        <v>0.60718559999999999</v>
      </c>
      <c r="AT31" s="6">
        <v>0.58423910000000001</v>
      </c>
      <c r="AU31" s="6">
        <v>0.72621449999999999</v>
      </c>
      <c r="AV31" s="6">
        <v>0.81385200000000002</v>
      </c>
      <c r="AW31" s="6">
        <v>0.875</v>
      </c>
      <c r="AX31" s="6">
        <v>102.6525</v>
      </c>
      <c r="AY31" s="6">
        <v>4.8196999999999997E-3</v>
      </c>
      <c r="AZ31" s="6">
        <v>9.5262170000000008</v>
      </c>
      <c r="BA31" s="6">
        <v>9.0180000000000002E-4</v>
      </c>
      <c r="BB31" s="6">
        <v>64.408259999999999</v>
      </c>
      <c r="BC31" s="6">
        <v>3.0000000000000001E-3</v>
      </c>
      <c r="BD31" s="6">
        <v>1.3111459999999999</v>
      </c>
      <c r="BE31" s="6">
        <v>3.7299999999999999E-5</v>
      </c>
      <c r="BF31" s="6">
        <v>59.673160000000003</v>
      </c>
      <c r="BG31" s="6">
        <v>4.5926999999999999E-3</v>
      </c>
      <c r="BH31" s="6">
        <v>135.70240000000001</v>
      </c>
      <c r="BI31" s="6">
        <v>6.241E-3</v>
      </c>
      <c r="BJ31" s="6">
        <v>70.235169999999997</v>
      </c>
      <c r="BK31" s="6">
        <v>8.6867000000000003E-3</v>
      </c>
      <c r="BL31" s="6">
        <v>191.61189999999999</v>
      </c>
      <c r="BM31" s="6">
        <v>3.1602000000000002E-3</v>
      </c>
      <c r="BN31" s="6">
        <v>59.389380000000003</v>
      </c>
      <c r="BO31" s="6">
        <v>2.4945000000000002E-3</v>
      </c>
      <c r="BP31" s="6">
        <v>92.861720000000005</v>
      </c>
      <c r="BQ31" s="6">
        <v>3.2314000000000002E-3</v>
      </c>
      <c r="BR31" s="6">
        <v>115.9122</v>
      </c>
      <c r="BS31" s="6">
        <v>3.2127000000000002E-3</v>
      </c>
      <c r="BT31" s="6">
        <v>101.9873</v>
      </c>
      <c r="BU31" s="6">
        <v>1.6927999999999999E-3</v>
      </c>
      <c r="BV31" s="6">
        <v>45.70926</v>
      </c>
      <c r="BW31" s="6">
        <v>2.1906999999999999E-3</v>
      </c>
      <c r="BX31" s="6">
        <v>35.596330000000002</v>
      </c>
      <c r="BY31" s="6">
        <v>2.2515E-3</v>
      </c>
      <c r="BZ31" s="6">
        <v>102.7726</v>
      </c>
      <c r="CA31" s="6">
        <v>3.6356000000000001E-3</v>
      </c>
      <c r="CB31" s="6">
        <v>94.807329999999993</v>
      </c>
      <c r="CC31" s="6">
        <v>4.8336999999999998E-3</v>
      </c>
      <c r="CD31" s="6">
        <v>162.56229999999999</v>
      </c>
      <c r="CE31" s="6">
        <v>2.2208000000000002E-3</v>
      </c>
      <c r="CF31" s="6">
        <v>114.99509999999999</v>
      </c>
      <c r="CG31" s="6">
        <v>3.0869999999999999E-3</v>
      </c>
      <c r="CH31" s="6">
        <v>212.60550000000001</v>
      </c>
      <c r="CI31" s="6">
        <v>2.8559000000000002E-3</v>
      </c>
      <c r="CJ31" s="6">
        <v>204.26339999999999</v>
      </c>
      <c r="CK31" s="6">
        <v>2.8601999999999998E-3</v>
      </c>
      <c r="CL31" s="6">
        <v>206.73349999999999</v>
      </c>
      <c r="CM31" s="6">
        <v>3.5128E-3</v>
      </c>
      <c r="CN31" s="6">
        <v>245.75360000000001</v>
      </c>
      <c r="CO31" s="6">
        <v>3.3116999999999999E-3</v>
      </c>
      <c r="CP31" s="6">
        <v>276.04289999999997</v>
      </c>
      <c r="CQ31" s="6">
        <v>3.1698E-3</v>
      </c>
      <c r="CR31" s="6">
        <v>341</v>
      </c>
      <c r="CS31" s="6">
        <v>-2.5713099999999999E-2</v>
      </c>
      <c r="CT31" s="6">
        <v>-6.3226999999999997E-3</v>
      </c>
      <c r="CU31" s="6">
        <v>-1.74273E-2</v>
      </c>
      <c r="CV31" s="6">
        <v>-3.8020000000000003E-4</v>
      </c>
      <c r="CW31" s="6">
        <v>-2.4723999999999999E-2</v>
      </c>
      <c r="CX31" s="6">
        <v>-3.1683099999999999E-2</v>
      </c>
      <c r="CY31" s="6">
        <v>-4.1226899999999997E-2</v>
      </c>
      <c r="CZ31" s="6">
        <v>-1.8193899999999999E-2</v>
      </c>
      <c r="DA31" s="6">
        <v>-1.4951300000000001E-2</v>
      </c>
      <c r="DB31" s="6">
        <v>-1.8531599999999999E-2</v>
      </c>
      <c r="DC31" s="6">
        <v>-1.8442900000000002E-2</v>
      </c>
      <c r="DD31" s="6">
        <v>-1.08022E-2</v>
      </c>
      <c r="DE31" s="6">
        <v>-1.3415E-2</v>
      </c>
      <c r="DF31" s="6">
        <v>-1.37254E-2</v>
      </c>
      <c r="DG31" s="6">
        <v>-2.0421100000000001E-2</v>
      </c>
      <c r="DH31" s="6">
        <v>-2.5773999999999998E-2</v>
      </c>
      <c r="DI31" s="6">
        <v>-1.3568999999999999E-2</v>
      </c>
      <c r="DJ31" s="6">
        <v>-1.78444E-2</v>
      </c>
      <c r="DK31" s="6">
        <v>-1.6730999999999999E-2</v>
      </c>
      <c r="DL31" s="6">
        <v>-1.67519E-2</v>
      </c>
      <c r="DM31" s="6">
        <v>-1.9852100000000001E-2</v>
      </c>
      <c r="DN31" s="6">
        <v>-1.89106E-2</v>
      </c>
      <c r="DO31" s="6">
        <v>-1.82393E-2</v>
      </c>
      <c r="DP31" s="6">
        <v>-5.5332189999999999</v>
      </c>
      <c r="DQ31" s="6">
        <v>-3.729949</v>
      </c>
      <c r="DR31" s="6">
        <v>-5.4959910000000001</v>
      </c>
      <c r="DS31" s="6">
        <v>-0.95708979999999999</v>
      </c>
      <c r="DT31" s="6">
        <v>-5.5566199999999997</v>
      </c>
      <c r="DU31" s="6">
        <v>-5.6490320000000001</v>
      </c>
      <c r="DV31" s="6">
        <v>-5.3157610000000002</v>
      </c>
      <c r="DW31" s="6">
        <v>-5.7571050000000001</v>
      </c>
      <c r="DX31" s="6">
        <v>-5.7654059999999996</v>
      </c>
      <c r="DY31" s="6">
        <v>-5.6337270000000004</v>
      </c>
      <c r="DZ31" s="6">
        <v>-5.6906439999999998</v>
      </c>
      <c r="EA31" s="6">
        <v>-5.6911630000000004</v>
      </c>
      <c r="EB31" s="6">
        <v>-5.3948869999999998</v>
      </c>
      <c r="EC31" s="6">
        <v>-5.3210480000000002</v>
      </c>
      <c r="ED31" s="6">
        <v>-5.648892</v>
      </c>
      <c r="EE31" s="6">
        <v>-5.5904559999999996</v>
      </c>
      <c r="EF31" s="6">
        <v>-5.6138009999999996</v>
      </c>
      <c r="EG31" s="6">
        <v>-5.519781</v>
      </c>
      <c r="EH31" s="6">
        <v>-5.7654990000000002</v>
      </c>
      <c r="EI31" s="6">
        <v>-5.7753399999999999</v>
      </c>
      <c r="EJ31" s="6">
        <v>-5.7646949999999997</v>
      </c>
      <c r="EK31" s="6">
        <v>-5.804335</v>
      </c>
      <c r="EL31" s="6">
        <v>-5.8103280000000002</v>
      </c>
      <c r="EM31" s="6">
        <v>0.94878779999999996</v>
      </c>
      <c r="EN31" s="6">
        <v>0.63957889999999995</v>
      </c>
      <c r="EO31" s="6">
        <v>0.94240420000000003</v>
      </c>
      <c r="EP31" s="6">
        <v>0.16411339999999999</v>
      </c>
      <c r="EQ31" s="6">
        <v>0.95280050000000005</v>
      </c>
      <c r="ER31" s="6">
        <v>0.96864629999999996</v>
      </c>
      <c r="ES31" s="6">
        <v>0.91149999999999998</v>
      </c>
      <c r="ET31" s="6">
        <v>0.98717779999999999</v>
      </c>
      <c r="EU31" s="6">
        <v>0.98860119999999996</v>
      </c>
      <c r="EV31" s="6">
        <v>0.96602200000000005</v>
      </c>
      <c r="EW31" s="6">
        <v>0.97578160000000003</v>
      </c>
      <c r="EX31" s="6">
        <v>0.97587069999999998</v>
      </c>
      <c r="EY31" s="6">
        <v>0.92506790000000005</v>
      </c>
      <c r="EZ31" s="6">
        <v>0.91240659999999996</v>
      </c>
      <c r="FA31" s="6">
        <v>0.96862239999999999</v>
      </c>
      <c r="FB31" s="6">
        <v>0.95860239999999997</v>
      </c>
      <c r="FC31" s="6">
        <v>0.96260540000000006</v>
      </c>
      <c r="FD31" s="6">
        <v>0.94648359999999998</v>
      </c>
      <c r="FE31" s="6">
        <v>0.98861719999999997</v>
      </c>
      <c r="FF31" s="6">
        <v>0.99030459999999998</v>
      </c>
      <c r="FG31" s="6">
        <v>0.98847929999999995</v>
      </c>
      <c r="FH31" s="6">
        <v>0.9952763</v>
      </c>
      <c r="FI31" s="6">
        <v>0.99630399999999997</v>
      </c>
      <c r="FJ31" s="6">
        <v>5.1212199999999999E-2</v>
      </c>
      <c r="FK31" s="6">
        <v>0.36042109999999999</v>
      </c>
      <c r="FL31" s="6">
        <v>5.7595800000000003E-2</v>
      </c>
      <c r="FM31" s="6">
        <v>0.83588669999999998</v>
      </c>
      <c r="FN31" s="6">
        <v>4.7199499999999998E-2</v>
      </c>
      <c r="FO31" s="6">
        <v>3.1353699999999998E-2</v>
      </c>
      <c r="FP31" s="6">
        <v>8.8499999999999995E-2</v>
      </c>
      <c r="FQ31" s="6">
        <v>1.2822200000000001E-2</v>
      </c>
      <c r="FR31" s="6">
        <v>1.1398800000000001E-2</v>
      </c>
      <c r="FS31" s="6">
        <v>3.3978000000000001E-2</v>
      </c>
      <c r="FT31" s="6">
        <v>2.4218400000000001E-2</v>
      </c>
      <c r="FU31" s="6">
        <v>2.4129299999999999E-2</v>
      </c>
      <c r="FV31" s="6">
        <v>7.4932100000000001E-2</v>
      </c>
      <c r="FW31" s="6">
        <v>8.7593400000000002E-2</v>
      </c>
      <c r="FX31" s="6">
        <v>3.1377599999999999E-2</v>
      </c>
      <c r="FY31" s="6">
        <v>4.13976E-2</v>
      </c>
      <c r="FZ31" s="6">
        <v>3.73946E-2</v>
      </c>
      <c r="GA31" s="6">
        <v>5.3516399999999999E-2</v>
      </c>
      <c r="GB31" s="6">
        <v>1.13828E-2</v>
      </c>
      <c r="GC31" s="6">
        <v>9.6953999999999999E-3</v>
      </c>
      <c r="GD31" s="6">
        <v>1.15207E-2</v>
      </c>
      <c r="GE31" s="6">
        <v>4.7236999999999999E-3</v>
      </c>
      <c r="GF31" s="6">
        <v>3.6960000000000001E-3</v>
      </c>
      <c r="GG31" s="6">
        <v>1.945946</v>
      </c>
      <c r="GH31" s="6">
        <v>2.6317400000000001E-2</v>
      </c>
      <c r="GI31" s="6">
        <v>0.1852164</v>
      </c>
      <c r="GJ31" s="6">
        <v>2.95978E-2</v>
      </c>
      <c r="GK31" s="6">
        <v>0.42955290000000002</v>
      </c>
      <c r="GL31" s="6">
        <v>2.42553E-2</v>
      </c>
      <c r="GM31" s="6">
        <v>1.61123E-2</v>
      </c>
      <c r="GN31" s="6">
        <v>4.5479100000000001E-2</v>
      </c>
      <c r="GO31" s="6">
        <v>6.5891999999999999E-3</v>
      </c>
      <c r="GP31" s="6">
        <v>5.8577000000000004E-3</v>
      </c>
      <c r="GQ31" s="6">
        <v>1.7460900000000001E-2</v>
      </c>
      <c r="GR31" s="6">
        <v>1.2445599999999999E-2</v>
      </c>
      <c r="GS31" s="6">
        <v>1.2399800000000001E-2</v>
      </c>
      <c r="GT31" s="6">
        <v>3.8506800000000001E-2</v>
      </c>
      <c r="GU31" s="6">
        <v>4.5013299999999999E-2</v>
      </c>
      <c r="GV31" s="6">
        <v>1.6124599999999999E-2</v>
      </c>
      <c r="GW31" s="6">
        <v>2.1273799999999999E-2</v>
      </c>
      <c r="GX31" s="6">
        <v>1.92167E-2</v>
      </c>
      <c r="GY31" s="6">
        <v>2.7501500000000002E-2</v>
      </c>
      <c r="GZ31" s="6">
        <v>5.8494999999999997E-3</v>
      </c>
      <c r="HA31" s="6">
        <v>4.9823999999999997E-3</v>
      </c>
      <c r="HB31" s="6">
        <v>5.9204000000000001E-3</v>
      </c>
      <c r="HC31" s="6">
        <v>2.4274000000000001E-3</v>
      </c>
      <c r="HD31" s="6">
        <v>1.8993E-3</v>
      </c>
      <c r="HE31" s="6">
        <v>1</v>
      </c>
      <c r="HF31" s="6">
        <v>1.3020500000000001E-2</v>
      </c>
      <c r="HG31" s="6">
        <v>1.5912000000000001E-3</v>
      </c>
      <c r="HH31" s="6">
        <v>5.7190000000000001E-3</v>
      </c>
      <c r="HI31" s="6">
        <v>2.0999999999999999E-5</v>
      </c>
      <c r="HJ31" s="6">
        <v>6.6474999999999998E-3</v>
      </c>
      <c r="HK31" s="6">
        <v>1.36458E-2</v>
      </c>
      <c r="HL31" s="6">
        <v>2.7747500000000001E-2</v>
      </c>
      <c r="HM31" s="6">
        <v>3.9899999999999996E-3</v>
      </c>
      <c r="HN31" s="6">
        <v>8.6779999999999995E-4</v>
      </c>
      <c r="HO31" s="6">
        <v>5.2395999999999996E-3</v>
      </c>
      <c r="HP31" s="6">
        <v>4.6346E-3</v>
      </c>
      <c r="HQ31" s="6">
        <v>2.1407000000000002E-3</v>
      </c>
      <c r="HR31" s="6">
        <v>3.8560000000000001E-3</v>
      </c>
      <c r="HS31" s="6">
        <v>3.6075999999999999E-3</v>
      </c>
      <c r="HT31" s="6">
        <v>6.0248000000000003E-3</v>
      </c>
      <c r="HU31" s="6">
        <v>9.7491999999999995E-3</v>
      </c>
      <c r="HV31" s="6">
        <v>6.9376999999999998E-3</v>
      </c>
      <c r="HW31" s="6">
        <v>9.7625999999999998E-3</v>
      </c>
      <c r="HX31" s="6">
        <v>3.5517000000000001E-3</v>
      </c>
      <c r="HY31" s="6">
        <v>2.9109000000000001E-3</v>
      </c>
      <c r="HZ31" s="6">
        <v>4.2995000000000004E-3</v>
      </c>
      <c r="IA31" s="6">
        <v>1.9756000000000001E-3</v>
      </c>
      <c r="IB31" s="6">
        <v>1.6619E-3</v>
      </c>
      <c r="IC31" s="6">
        <v>0.13960249999999999</v>
      </c>
    </row>
    <row r="32" spans="1:237" s="6" customFormat="1" x14ac:dyDescent="0.2">
      <c r="A32" s="6">
        <v>3</v>
      </c>
      <c r="B32" s="6">
        <v>2020</v>
      </c>
      <c r="C32" s="6" t="s">
        <v>239</v>
      </c>
      <c r="D32" s="6">
        <v>10.77</v>
      </c>
      <c r="E32" s="6">
        <v>6742.49</v>
      </c>
      <c r="F32" s="6">
        <v>111.5</v>
      </c>
      <c r="G32" s="6">
        <v>509.14</v>
      </c>
      <c r="H32" s="6">
        <v>84.645480000000006</v>
      </c>
      <c r="I32" s="6">
        <v>13.712680000000001</v>
      </c>
      <c r="J32" s="6">
        <v>0.35</v>
      </c>
      <c r="K32" s="6">
        <v>15.26</v>
      </c>
      <c r="L32" s="6">
        <v>1038.9000000000001</v>
      </c>
      <c r="M32" s="6">
        <v>250.9</v>
      </c>
      <c r="N32" s="6">
        <v>10.199999999999999</v>
      </c>
      <c r="O32" s="6">
        <v>16467</v>
      </c>
      <c r="P32" s="6">
        <v>12644</v>
      </c>
      <c r="Q32" s="6">
        <v>52.751669999999997</v>
      </c>
      <c r="R32" s="6">
        <v>55695.66</v>
      </c>
      <c r="S32" s="6">
        <v>68255.67</v>
      </c>
      <c r="T32" s="6">
        <v>50468.73</v>
      </c>
      <c r="U32" s="6">
        <v>44840000</v>
      </c>
      <c r="V32" s="6">
        <v>226.42860999999999</v>
      </c>
      <c r="W32" s="6">
        <v>183.22524999999999</v>
      </c>
      <c r="X32" s="6">
        <v>1.2999999999999999E-2</v>
      </c>
      <c r="Y32" s="6">
        <v>26.8</v>
      </c>
      <c r="Z32" s="6">
        <v>263.54000000000002</v>
      </c>
      <c r="AA32" s="6">
        <v>0.55144439999999995</v>
      </c>
      <c r="AB32" s="6">
        <v>1.04169E-2</v>
      </c>
      <c r="AC32" s="6">
        <v>0.19943839999999999</v>
      </c>
      <c r="AD32" s="6">
        <v>4.9599999999999999E-5</v>
      </c>
      <c r="AE32" s="6">
        <v>0.29370669999999999</v>
      </c>
      <c r="AF32" s="6">
        <v>0.86414840000000004</v>
      </c>
      <c r="AG32" s="6">
        <v>0.66555569999999997</v>
      </c>
      <c r="AH32" s="6">
        <v>0.62972349999999999</v>
      </c>
      <c r="AI32" s="6">
        <v>0.16117219999999999</v>
      </c>
      <c r="AJ32" s="6">
        <v>0.33151330000000001</v>
      </c>
      <c r="AK32" s="6">
        <v>0.38368570000000002</v>
      </c>
      <c r="AL32" s="6">
        <v>0.13877700000000001</v>
      </c>
      <c r="AM32" s="6">
        <v>0.11037279999999999</v>
      </c>
      <c r="AN32" s="6">
        <v>9.0636300000000003E-2</v>
      </c>
      <c r="AO32" s="6">
        <v>0.41307100000000002</v>
      </c>
      <c r="AP32" s="6">
        <v>0.46966150000000001</v>
      </c>
      <c r="AQ32" s="6">
        <v>0.36102240000000002</v>
      </c>
      <c r="AR32" s="6">
        <v>0.3549852</v>
      </c>
      <c r="AS32" s="6">
        <v>0.57884230000000003</v>
      </c>
      <c r="AT32" s="6">
        <v>0.61141310000000004</v>
      </c>
      <c r="AU32" s="6">
        <v>0.75943079999999996</v>
      </c>
      <c r="AV32" s="6">
        <v>0.84405019999999997</v>
      </c>
      <c r="AW32" s="6">
        <v>0.875</v>
      </c>
      <c r="AX32" s="6">
        <v>102.6525</v>
      </c>
      <c r="AY32" s="6">
        <v>5.372E-3</v>
      </c>
      <c r="AZ32" s="6">
        <v>9.5262170000000008</v>
      </c>
      <c r="BA32" s="6">
        <v>1.0935000000000001E-3</v>
      </c>
      <c r="BB32" s="6">
        <v>64.408259999999999</v>
      </c>
      <c r="BC32" s="6">
        <v>3.0964999999999999E-3</v>
      </c>
      <c r="BD32" s="6">
        <v>1.3111459999999999</v>
      </c>
      <c r="BE32" s="6">
        <v>3.7799999999999997E-5</v>
      </c>
      <c r="BF32" s="6">
        <v>59.673160000000003</v>
      </c>
      <c r="BG32" s="6">
        <v>4.9218999999999999E-3</v>
      </c>
      <c r="BH32" s="6">
        <v>135.70240000000001</v>
      </c>
      <c r="BI32" s="6">
        <v>6.3680000000000004E-3</v>
      </c>
      <c r="BJ32" s="6">
        <v>70.235169999999997</v>
      </c>
      <c r="BK32" s="6">
        <v>9.4760999999999995E-3</v>
      </c>
      <c r="BL32" s="6">
        <v>191.61189999999999</v>
      </c>
      <c r="BM32" s="6">
        <v>3.2864999999999999E-3</v>
      </c>
      <c r="BN32" s="6">
        <v>59.389380000000003</v>
      </c>
      <c r="BO32" s="6">
        <v>2.7138000000000002E-3</v>
      </c>
      <c r="BP32" s="6">
        <v>92.861720000000005</v>
      </c>
      <c r="BQ32" s="6">
        <v>3.5699999999999998E-3</v>
      </c>
      <c r="BR32" s="6">
        <v>115.9122</v>
      </c>
      <c r="BS32" s="6">
        <v>3.3100999999999998E-3</v>
      </c>
      <c r="BT32" s="6">
        <v>101.9873</v>
      </c>
      <c r="BU32" s="6">
        <v>1.3607000000000001E-3</v>
      </c>
      <c r="BV32" s="6">
        <v>45.70926</v>
      </c>
      <c r="BW32" s="6">
        <v>2.4147000000000001E-3</v>
      </c>
      <c r="BX32" s="6">
        <v>35.596330000000002</v>
      </c>
      <c r="BY32" s="6">
        <v>2.5462000000000002E-3</v>
      </c>
      <c r="BZ32" s="6">
        <v>102.7726</v>
      </c>
      <c r="CA32" s="6">
        <v>4.0193E-3</v>
      </c>
      <c r="CB32" s="6">
        <v>94.807329999999993</v>
      </c>
      <c r="CC32" s="6">
        <v>4.9538999999999998E-3</v>
      </c>
      <c r="CD32" s="6">
        <v>162.56229999999999</v>
      </c>
      <c r="CE32" s="6">
        <v>2.2208000000000002E-3</v>
      </c>
      <c r="CF32" s="6">
        <v>114.99509999999999</v>
      </c>
      <c r="CG32" s="6">
        <v>3.0869999999999999E-3</v>
      </c>
      <c r="CH32" s="6">
        <v>212.60550000000001</v>
      </c>
      <c r="CI32" s="6">
        <v>2.7225999999999999E-3</v>
      </c>
      <c r="CJ32" s="6">
        <v>204.26339999999999</v>
      </c>
      <c r="CK32" s="6">
        <v>2.9933E-3</v>
      </c>
      <c r="CL32" s="6">
        <v>206.73349999999999</v>
      </c>
      <c r="CM32" s="6">
        <v>3.6735000000000001E-3</v>
      </c>
      <c r="CN32" s="6">
        <v>245.75360000000001</v>
      </c>
      <c r="CO32" s="6">
        <v>3.4345000000000001E-3</v>
      </c>
      <c r="CP32" s="6">
        <v>276.04289999999997</v>
      </c>
      <c r="CQ32" s="6">
        <v>3.1698E-3</v>
      </c>
      <c r="CR32" s="6">
        <v>341</v>
      </c>
      <c r="CS32" s="6">
        <v>-2.8076899999999998E-2</v>
      </c>
      <c r="CT32" s="6">
        <v>-7.4558999999999997E-3</v>
      </c>
      <c r="CU32" s="6">
        <v>-1.7889800000000001E-2</v>
      </c>
      <c r="CV32" s="6">
        <v>-3.8489999999999998E-4</v>
      </c>
      <c r="CW32" s="6">
        <v>-2.6155399999999999E-2</v>
      </c>
      <c r="CX32" s="6">
        <v>-3.2199499999999999E-2</v>
      </c>
      <c r="CY32" s="6">
        <v>-4.4149000000000001E-2</v>
      </c>
      <c r="CZ32" s="6">
        <v>-1.8791800000000001E-2</v>
      </c>
      <c r="DA32" s="6">
        <v>-1.6036999999999999E-2</v>
      </c>
      <c r="DB32" s="6">
        <v>-2.01175E-2</v>
      </c>
      <c r="DC32" s="6">
        <v>-1.8903400000000001E-2</v>
      </c>
      <c r="DD32" s="6">
        <v>-8.9803999999999995E-3</v>
      </c>
      <c r="DE32" s="6">
        <v>-1.45513E-2</v>
      </c>
      <c r="DF32" s="6">
        <v>-1.5209E-2</v>
      </c>
      <c r="DG32" s="6">
        <v>-2.2172899999999999E-2</v>
      </c>
      <c r="DH32" s="6">
        <v>-2.6293E-2</v>
      </c>
      <c r="DI32" s="6">
        <v>-1.3568999999999999E-2</v>
      </c>
      <c r="DJ32" s="6">
        <v>-1.78444E-2</v>
      </c>
      <c r="DK32" s="6">
        <v>-1.6080199999999999E-2</v>
      </c>
      <c r="DL32" s="6">
        <v>-1.7395000000000001E-2</v>
      </c>
      <c r="DM32" s="6">
        <v>-2.0595800000000001E-2</v>
      </c>
      <c r="DN32" s="6">
        <v>-1.94871E-2</v>
      </c>
      <c r="DO32" s="6">
        <v>-1.82393E-2</v>
      </c>
      <c r="DP32" s="6">
        <v>-5.5332189999999999</v>
      </c>
      <c r="DQ32" s="6">
        <v>-3.729949</v>
      </c>
      <c r="DR32" s="6">
        <v>-5.4959910000000001</v>
      </c>
      <c r="DS32" s="6">
        <v>-0.95708979999999999</v>
      </c>
      <c r="DT32" s="6">
        <v>-5.5566199999999997</v>
      </c>
      <c r="DU32" s="6">
        <v>-5.6490320000000001</v>
      </c>
      <c r="DV32" s="6">
        <v>-5.3157610000000002</v>
      </c>
      <c r="DW32" s="6">
        <v>-5.7571050000000001</v>
      </c>
      <c r="DX32" s="6">
        <v>-5.7654059999999996</v>
      </c>
      <c r="DY32" s="6">
        <v>-5.6337270000000004</v>
      </c>
      <c r="DZ32" s="6">
        <v>-5.6906439999999998</v>
      </c>
      <c r="EA32" s="6">
        <v>-5.6911630000000004</v>
      </c>
      <c r="EB32" s="6">
        <v>-5.3948869999999998</v>
      </c>
      <c r="EC32" s="6">
        <v>-5.3210480000000002</v>
      </c>
      <c r="ED32" s="6">
        <v>-5.648892</v>
      </c>
      <c r="EE32" s="6">
        <v>-5.5904559999999996</v>
      </c>
      <c r="EF32" s="6">
        <v>-5.6138009999999996</v>
      </c>
      <c r="EG32" s="6">
        <v>-5.519781</v>
      </c>
      <c r="EH32" s="6">
        <v>-5.7654990000000002</v>
      </c>
      <c r="EI32" s="6">
        <v>-5.7753399999999999</v>
      </c>
      <c r="EJ32" s="6">
        <v>-5.7646949999999997</v>
      </c>
      <c r="EK32" s="6">
        <v>-5.804335</v>
      </c>
      <c r="EL32" s="6">
        <v>-5.8103280000000002</v>
      </c>
      <c r="EM32" s="6">
        <v>0.94878779999999996</v>
      </c>
      <c r="EN32" s="6">
        <v>0.63957889999999995</v>
      </c>
      <c r="EO32" s="6">
        <v>0.94240420000000003</v>
      </c>
      <c r="EP32" s="6">
        <v>0.16411339999999999</v>
      </c>
      <c r="EQ32" s="6">
        <v>0.95280050000000005</v>
      </c>
      <c r="ER32" s="6">
        <v>0.96864629999999996</v>
      </c>
      <c r="ES32" s="6">
        <v>0.91149999999999998</v>
      </c>
      <c r="ET32" s="6">
        <v>0.98717779999999999</v>
      </c>
      <c r="EU32" s="6">
        <v>0.98860119999999996</v>
      </c>
      <c r="EV32" s="6">
        <v>0.96602200000000005</v>
      </c>
      <c r="EW32" s="6">
        <v>0.97578160000000003</v>
      </c>
      <c r="EX32" s="6">
        <v>0.97587069999999998</v>
      </c>
      <c r="EY32" s="6">
        <v>0.92506790000000005</v>
      </c>
      <c r="EZ32" s="6">
        <v>0.91240659999999996</v>
      </c>
      <c r="FA32" s="6">
        <v>0.96862239999999999</v>
      </c>
      <c r="FB32" s="6">
        <v>0.95860239999999997</v>
      </c>
      <c r="FC32" s="6">
        <v>0.96260540000000006</v>
      </c>
      <c r="FD32" s="6">
        <v>0.94648359999999998</v>
      </c>
      <c r="FE32" s="6">
        <v>0.98861719999999997</v>
      </c>
      <c r="FF32" s="6">
        <v>0.99030459999999998</v>
      </c>
      <c r="FG32" s="6">
        <v>0.98847929999999995</v>
      </c>
      <c r="FH32" s="6">
        <v>0.9952763</v>
      </c>
      <c r="FI32" s="6">
        <v>0.99630399999999997</v>
      </c>
      <c r="FJ32" s="6">
        <v>5.1212199999999999E-2</v>
      </c>
      <c r="FK32" s="6">
        <v>0.36042109999999999</v>
      </c>
      <c r="FL32" s="6">
        <v>5.7595800000000003E-2</v>
      </c>
      <c r="FM32" s="6">
        <v>0.83588669999999998</v>
      </c>
      <c r="FN32" s="6">
        <v>4.7199499999999998E-2</v>
      </c>
      <c r="FO32" s="6">
        <v>3.1353699999999998E-2</v>
      </c>
      <c r="FP32" s="6">
        <v>8.8499999999999995E-2</v>
      </c>
      <c r="FQ32" s="6">
        <v>1.2822200000000001E-2</v>
      </c>
      <c r="FR32" s="6">
        <v>1.1398800000000001E-2</v>
      </c>
      <c r="FS32" s="6">
        <v>3.3978000000000001E-2</v>
      </c>
      <c r="FT32" s="6">
        <v>2.4218400000000001E-2</v>
      </c>
      <c r="FU32" s="6">
        <v>2.4129299999999999E-2</v>
      </c>
      <c r="FV32" s="6">
        <v>7.4932100000000001E-2</v>
      </c>
      <c r="FW32" s="6">
        <v>8.7593400000000002E-2</v>
      </c>
      <c r="FX32" s="6">
        <v>3.1377599999999999E-2</v>
      </c>
      <c r="FY32" s="6">
        <v>4.13976E-2</v>
      </c>
      <c r="FZ32" s="6">
        <v>3.73946E-2</v>
      </c>
      <c r="GA32" s="6">
        <v>5.3516399999999999E-2</v>
      </c>
      <c r="GB32" s="6">
        <v>1.13828E-2</v>
      </c>
      <c r="GC32" s="6">
        <v>9.6953999999999999E-3</v>
      </c>
      <c r="GD32" s="6">
        <v>1.15207E-2</v>
      </c>
      <c r="GE32" s="6">
        <v>4.7236999999999999E-3</v>
      </c>
      <c r="GF32" s="6">
        <v>3.6960000000000001E-3</v>
      </c>
      <c r="GG32" s="6">
        <v>1.945946</v>
      </c>
      <c r="GH32" s="6">
        <v>2.6317400000000001E-2</v>
      </c>
      <c r="GI32" s="6">
        <v>0.1852164</v>
      </c>
      <c r="GJ32" s="6">
        <v>2.95978E-2</v>
      </c>
      <c r="GK32" s="6">
        <v>0.42955290000000002</v>
      </c>
      <c r="GL32" s="6">
        <v>2.42553E-2</v>
      </c>
      <c r="GM32" s="6">
        <v>1.61123E-2</v>
      </c>
      <c r="GN32" s="6">
        <v>4.5479100000000001E-2</v>
      </c>
      <c r="GO32" s="6">
        <v>6.5891999999999999E-3</v>
      </c>
      <c r="GP32" s="6">
        <v>5.8577000000000004E-3</v>
      </c>
      <c r="GQ32" s="6">
        <v>1.7460900000000001E-2</v>
      </c>
      <c r="GR32" s="6">
        <v>1.2445599999999999E-2</v>
      </c>
      <c r="GS32" s="6">
        <v>1.2399800000000001E-2</v>
      </c>
      <c r="GT32" s="6">
        <v>3.8506800000000001E-2</v>
      </c>
      <c r="GU32" s="6">
        <v>4.5013299999999999E-2</v>
      </c>
      <c r="GV32" s="6">
        <v>1.6124599999999999E-2</v>
      </c>
      <c r="GW32" s="6">
        <v>2.1273799999999999E-2</v>
      </c>
      <c r="GX32" s="6">
        <v>1.92167E-2</v>
      </c>
      <c r="GY32" s="6">
        <v>2.7501500000000002E-2</v>
      </c>
      <c r="GZ32" s="6">
        <v>5.8494999999999997E-3</v>
      </c>
      <c r="HA32" s="6">
        <v>4.9823999999999997E-3</v>
      </c>
      <c r="HB32" s="6">
        <v>5.9204000000000001E-3</v>
      </c>
      <c r="HC32" s="6">
        <v>2.4274000000000001E-3</v>
      </c>
      <c r="HD32" s="6">
        <v>1.8993E-3</v>
      </c>
      <c r="HE32" s="6">
        <v>1</v>
      </c>
      <c r="HF32" s="6">
        <v>1.45126E-2</v>
      </c>
      <c r="HG32" s="6">
        <v>1.9294E-3</v>
      </c>
      <c r="HH32" s="6">
        <v>5.9029E-3</v>
      </c>
      <c r="HI32" s="6">
        <v>2.1299999999999999E-5</v>
      </c>
      <c r="HJ32" s="6">
        <v>7.1240000000000001E-3</v>
      </c>
      <c r="HK32" s="6">
        <v>1.3923400000000001E-2</v>
      </c>
      <c r="HL32" s="6">
        <v>3.0268900000000001E-2</v>
      </c>
      <c r="HM32" s="6">
        <v>4.1494000000000001E-3</v>
      </c>
      <c r="HN32" s="6">
        <v>9.4410000000000002E-4</v>
      </c>
      <c r="HO32" s="6">
        <v>5.7885000000000002E-3</v>
      </c>
      <c r="HP32" s="6">
        <v>4.7752000000000003E-3</v>
      </c>
      <c r="HQ32" s="6">
        <v>1.7208E-3</v>
      </c>
      <c r="HR32" s="6">
        <v>4.2500999999999997E-3</v>
      </c>
      <c r="HS32" s="6">
        <v>4.0797999999999997E-3</v>
      </c>
      <c r="HT32" s="6">
        <v>6.6606E-3</v>
      </c>
      <c r="HU32" s="6">
        <v>9.9915000000000004E-3</v>
      </c>
      <c r="HV32" s="6">
        <v>6.9376999999999998E-3</v>
      </c>
      <c r="HW32" s="6">
        <v>9.7625999999999998E-3</v>
      </c>
      <c r="HX32" s="6">
        <v>3.3858999999999998E-3</v>
      </c>
      <c r="HY32" s="6">
        <v>3.0463E-3</v>
      </c>
      <c r="HZ32" s="6">
        <v>4.4961000000000003E-3</v>
      </c>
      <c r="IA32" s="6">
        <v>2.0489000000000002E-3</v>
      </c>
      <c r="IB32" s="6">
        <v>1.6619E-3</v>
      </c>
      <c r="IC32" s="6">
        <v>0.14738190000000001</v>
      </c>
    </row>
    <row r="33" spans="1:237" s="6" customFormat="1" x14ac:dyDescent="0.2">
      <c r="A33" s="6">
        <v>3</v>
      </c>
      <c r="B33" s="6">
        <v>2021</v>
      </c>
      <c r="C33" s="6" t="s">
        <v>239</v>
      </c>
      <c r="D33" s="6">
        <v>9.98</v>
      </c>
      <c r="E33" s="6">
        <v>7018.67</v>
      </c>
      <c r="F33" s="6">
        <v>108.1</v>
      </c>
      <c r="G33" s="6">
        <v>513.02</v>
      </c>
      <c r="H33" s="6">
        <v>85.806690000000003</v>
      </c>
      <c r="I33" s="6">
        <v>14.48671</v>
      </c>
      <c r="J33" s="6">
        <v>0.34</v>
      </c>
      <c r="K33" s="6">
        <v>15.71</v>
      </c>
      <c r="L33" s="6">
        <v>1132.8</v>
      </c>
      <c r="M33" s="6">
        <v>246.1</v>
      </c>
      <c r="N33" s="6">
        <v>13.4</v>
      </c>
      <c r="O33" s="6">
        <v>18179</v>
      </c>
      <c r="P33" s="6">
        <v>15391</v>
      </c>
      <c r="Q33" s="6">
        <v>52.176909999999999</v>
      </c>
      <c r="R33" s="6">
        <v>60093.01</v>
      </c>
      <c r="S33" s="6">
        <v>75418.81</v>
      </c>
      <c r="T33" s="6">
        <v>55163.43</v>
      </c>
      <c r="U33" s="6">
        <v>45540000</v>
      </c>
      <c r="V33" s="6">
        <v>218.88443000000001</v>
      </c>
      <c r="W33" s="6">
        <v>157.18277</v>
      </c>
      <c r="X33" s="6">
        <v>1.2999999999999999E-2</v>
      </c>
      <c r="Y33" s="6">
        <v>26.8</v>
      </c>
      <c r="Z33" s="6">
        <v>263.54000000000002</v>
      </c>
      <c r="AA33" s="6">
        <v>0.57443569999999999</v>
      </c>
      <c r="AB33" s="6">
        <v>9.0059000000000007E-3</v>
      </c>
      <c r="AC33" s="6">
        <v>0.20099919999999999</v>
      </c>
      <c r="AD33" s="6">
        <v>5.02E-5</v>
      </c>
      <c r="AE33" s="6">
        <v>0.31445919999999999</v>
      </c>
      <c r="AF33" s="6">
        <v>0.89396949999999997</v>
      </c>
      <c r="AG33" s="6">
        <v>0.7257403</v>
      </c>
      <c r="AH33" s="6">
        <v>0.60392789999999996</v>
      </c>
      <c r="AI33" s="6">
        <v>0.1741962</v>
      </c>
      <c r="AJ33" s="6">
        <v>0.38071149999999998</v>
      </c>
      <c r="AK33" s="6">
        <v>0.497778</v>
      </c>
      <c r="AL33" s="6">
        <v>0.13140360000000001</v>
      </c>
      <c r="AM33" s="6">
        <v>0.12141639999999999</v>
      </c>
      <c r="AN33" s="6">
        <v>0.1022295</v>
      </c>
      <c r="AO33" s="6">
        <v>0.45617089999999999</v>
      </c>
      <c r="AP33" s="6">
        <v>0.47711300000000001</v>
      </c>
      <c r="AQ33" s="6">
        <v>0.36102240000000002</v>
      </c>
      <c r="AR33" s="6">
        <v>0.3549852</v>
      </c>
      <c r="AS33" s="6">
        <v>0.61037920000000001</v>
      </c>
      <c r="AT33" s="6">
        <v>0.625</v>
      </c>
      <c r="AU33" s="6">
        <v>0.80089239999999995</v>
      </c>
      <c r="AV33" s="6">
        <v>0.9635262</v>
      </c>
      <c r="AW33" s="6">
        <v>0.875</v>
      </c>
      <c r="AX33" s="6">
        <v>102.6525</v>
      </c>
      <c r="AY33" s="6">
        <v>5.5959E-3</v>
      </c>
      <c r="AZ33" s="6">
        <v>9.5262170000000008</v>
      </c>
      <c r="BA33" s="6">
        <v>9.4539999999999999E-4</v>
      </c>
      <c r="BB33" s="6">
        <v>64.408259999999999</v>
      </c>
      <c r="BC33" s="6">
        <v>3.1207000000000001E-3</v>
      </c>
      <c r="BD33" s="6">
        <v>1.3111459999999999</v>
      </c>
      <c r="BE33" s="6">
        <v>3.8300000000000003E-5</v>
      </c>
      <c r="BF33" s="6">
        <v>59.673160000000003</v>
      </c>
      <c r="BG33" s="6">
        <v>5.2697000000000004E-3</v>
      </c>
      <c r="BH33" s="6">
        <v>135.70240000000001</v>
      </c>
      <c r="BI33" s="6">
        <v>6.5877000000000002E-3</v>
      </c>
      <c r="BJ33" s="6">
        <v>70.235169999999997</v>
      </c>
      <c r="BK33" s="6">
        <v>1.0333E-2</v>
      </c>
      <c r="BL33" s="6">
        <v>191.61189999999999</v>
      </c>
      <c r="BM33" s="6">
        <v>3.1518000000000002E-3</v>
      </c>
      <c r="BN33" s="6">
        <v>59.389380000000003</v>
      </c>
      <c r="BO33" s="6">
        <v>2.9331000000000001E-3</v>
      </c>
      <c r="BP33" s="6">
        <v>92.861720000000005</v>
      </c>
      <c r="BQ33" s="6">
        <v>4.0997999999999998E-3</v>
      </c>
      <c r="BR33" s="6">
        <v>115.9122</v>
      </c>
      <c r="BS33" s="6">
        <v>4.2944000000000003E-3</v>
      </c>
      <c r="BT33" s="6">
        <v>101.9873</v>
      </c>
      <c r="BU33" s="6">
        <v>1.2884000000000001E-3</v>
      </c>
      <c r="BV33" s="6">
        <v>45.70926</v>
      </c>
      <c r="BW33" s="6">
        <v>2.6562999999999999E-3</v>
      </c>
      <c r="BX33" s="6">
        <v>35.596330000000002</v>
      </c>
      <c r="BY33" s="6">
        <v>2.8719000000000001E-3</v>
      </c>
      <c r="BZ33" s="6">
        <v>102.7726</v>
      </c>
      <c r="CA33" s="6">
        <v>4.4386E-3</v>
      </c>
      <c r="CB33" s="6">
        <v>94.807329999999993</v>
      </c>
      <c r="CC33" s="6">
        <v>5.0324000000000002E-3</v>
      </c>
      <c r="CD33" s="6">
        <v>162.56229999999999</v>
      </c>
      <c r="CE33" s="6">
        <v>2.2208000000000002E-3</v>
      </c>
      <c r="CF33" s="6">
        <v>114.99509999999999</v>
      </c>
      <c r="CG33" s="6">
        <v>3.0869999999999999E-3</v>
      </c>
      <c r="CH33" s="6">
        <v>212.60550000000001</v>
      </c>
      <c r="CI33" s="6">
        <v>2.8709E-3</v>
      </c>
      <c r="CJ33" s="6">
        <v>204.26339999999999</v>
      </c>
      <c r="CK33" s="6">
        <v>3.0598000000000001E-3</v>
      </c>
      <c r="CL33" s="6">
        <v>206.73349999999999</v>
      </c>
      <c r="CM33" s="6">
        <v>3.8739999999999998E-3</v>
      </c>
      <c r="CN33" s="6">
        <v>245.75360000000001</v>
      </c>
      <c r="CO33" s="6">
        <v>3.9207000000000001E-3</v>
      </c>
      <c r="CP33" s="6">
        <v>276.04289999999997</v>
      </c>
      <c r="CQ33" s="6">
        <v>3.1698E-3</v>
      </c>
      <c r="CR33" s="6">
        <v>341</v>
      </c>
      <c r="CS33" s="6">
        <v>-2.90189E-2</v>
      </c>
      <c r="CT33" s="6">
        <v>-6.5834999999999999E-3</v>
      </c>
      <c r="CU33" s="6">
        <v>-1.8005500000000001E-2</v>
      </c>
      <c r="CV33" s="6">
        <v>-3.8969999999999999E-4</v>
      </c>
      <c r="CW33" s="6">
        <v>-2.76437E-2</v>
      </c>
      <c r="CX33" s="6">
        <v>-3.3087100000000001E-2</v>
      </c>
      <c r="CY33" s="6">
        <v>-4.7246799999999999E-2</v>
      </c>
      <c r="CZ33" s="6">
        <v>-1.8153800000000001E-2</v>
      </c>
      <c r="DA33" s="6">
        <v>-1.7104999999999999E-2</v>
      </c>
      <c r="DB33" s="6">
        <v>-2.2535699999999999E-2</v>
      </c>
      <c r="DC33" s="6">
        <v>-2.34066E-2</v>
      </c>
      <c r="DD33" s="6">
        <v>-8.5736000000000007E-3</v>
      </c>
      <c r="DE33" s="6">
        <v>-1.5753900000000001E-2</v>
      </c>
      <c r="DF33" s="6">
        <v>-1.6808699999999999E-2</v>
      </c>
      <c r="DG33" s="6">
        <v>-2.4045899999999999E-2</v>
      </c>
      <c r="DH33" s="6">
        <v>-2.6630999999999998E-2</v>
      </c>
      <c r="DI33" s="6">
        <v>-1.3568999999999999E-2</v>
      </c>
      <c r="DJ33" s="6">
        <v>-1.78444E-2</v>
      </c>
      <c r="DK33" s="6">
        <v>-1.6803999999999999E-2</v>
      </c>
      <c r="DL33" s="6">
        <v>-1.7714299999999999E-2</v>
      </c>
      <c r="DM33" s="6">
        <v>-2.15143E-2</v>
      </c>
      <c r="DN33" s="6">
        <v>-2.1726499999999999E-2</v>
      </c>
      <c r="DO33" s="6">
        <v>-1.82393E-2</v>
      </c>
      <c r="DP33" s="6">
        <v>-5.5332189999999999</v>
      </c>
      <c r="DQ33" s="6">
        <v>-3.729949</v>
      </c>
      <c r="DR33" s="6">
        <v>-5.4959910000000001</v>
      </c>
      <c r="DS33" s="6">
        <v>-0.95708979999999999</v>
      </c>
      <c r="DT33" s="6">
        <v>-5.5566199999999997</v>
      </c>
      <c r="DU33" s="6">
        <v>-5.6490320000000001</v>
      </c>
      <c r="DV33" s="6">
        <v>-5.3157610000000002</v>
      </c>
      <c r="DW33" s="6">
        <v>-5.7571050000000001</v>
      </c>
      <c r="DX33" s="6">
        <v>-5.7654059999999996</v>
      </c>
      <c r="DY33" s="6">
        <v>-5.6337270000000004</v>
      </c>
      <c r="DZ33" s="6">
        <v>-5.6906439999999998</v>
      </c>
      <c r="EA33" s="6">
        <v>-5.6911630000000004</v>
      </c>
      <c r="EB33" s="6">
        <v>-5.3948869999999998</v>
      </c>
      <c r="EC33" s="6">
        <v>-5.3210480000000002</v>
      </c>
      <c r="ED33" s="6">
        <v>-5.648892</v>
      </c>
      <c r="EE33" s="6">
        <v>-5.5904559999999996</v>
      </c>
      <c r="EF33" s="6">
        <v>-5.6138009999999996</v>
      </c>
      <c r="EG33" s="6">
        <v>-5.519781</v>
      </c>
      <c r="EH33" s="6">
        <v>-5.7654990000000002</v>
      </c>
      <c r="EI33" s="6">
        <v>-5.7753399999999999</v>
      </c>
      <c r="EJ33" s="6">
        <v>-5.7646949999999997</v>
      </c>
      <c r="EK33" s="6">
        <v>-5.804335</v>
      </c>
      <c r="EL33" s="6">
        <v>-5.8103280000000002</v>
      </c>
      <c r="EM33" s="6">
        <v>0.94878779999999996</v>
      </c>
      <c r="EN33" s="6">
        <v>0.63957889999999995</v>
      </c>
      <c r="EO33" s="6">
        <v>0.94240420000000003</v>
      </c>
      <c r="EP33" s="6">
        <v>0.16411339999999999</v>
      </c>
      <c r="EQ33" s="6">
        <v>0.95280050000000005</v>
      </c>
      <c r="ER33" s="6">
        <v>0.96864629999999996</v>
      </c>
      <c r="ES33" s="6">
        <v>0.91149999999999998</v>
      </c>
      <c r="ET33" s="6">
        <v>0.98717779999999999</v>
      </c>
      <c r="EU33" s="6">
        <v>0.98860119999999996</v>
      </c>
      <c r="EV33" s="6">
        <v>0.96602200000000005</v>
      </c>
      <c r="EW33" s="6">
        <v>0.97578160000000003</v>
      </c>
      <c r="EX33" s="6">
        <v>0.97587069999999998</v>
      </c>
      <c r="EY33" s="6">
        <v>0.92506790000000005</v>
      </c>
      <c r="EZ33" s="6">
        <v>0.91240659999999996</v>
      </c>
      <c r="FA33" s="6">
        <v>0.96862239999999999</v>
      </c>
      <c r="FB33" s="6">
        <v>0.95860239999999997</v>
      </c>
      <c r="FC33" s="6">
        <v>0.96260540000000006</v>
      </c>
      <c r="FD33" s="6">
        <v>0.94648359999999998</v>
      </c>
      <c r="FE33" s="6">
        <v>0.98861719999999997</v>
      </c>
      <c r="FF33" s="6">
        <v>0.99030459999999998</v>
      </c>
      <c r="FG33" s="6">
        <v>0.98847929999999995</v>
      </c>
      <c r="FH33" s="6">
        <v>0.9952763</v>
      </c>
      <c r="FI33" s="6">
        <v>0.99630399999999997</v>
      </c>
      <c r="FJ33" s="6">
        <v>5.1212199999999999E-2</v>
      </c>
      <c r="FK33" s="6">
        <v>0.36042109999999999</v>
      </c>
      <c r="FL33" s="6">
        <v>5.7595800000000003E-2</v>
      </c>
      <c r="FM33" s="6">
        <v>0.83588669999999998</v>
      </c>
      <c r="FN33" s="6">
        <v>4.7199499999999998E-2</v>
      </c>
      <c r="FO33" s="6">
        <v>3.1353699999999998E-2</v>
      </c>
      <c r="FP33" s="6">
        <v>8.8499999999999995E-2</v>
      </c>
      <c r="FQ33" s="6">
        <v>1.2822200000000001E-2</v>
      </c>
      <c r="FR33" s="6">
        <v>1.1398800000000001E-2</v>
      </c>
      <c r="FS33" s="6">
        <v>3.3978000000000001E-2</v>
      </c>
      <c r="FT33" s="6">
        <v>2.4218400000000001E-2</v>
      </c>
      <c r="FU33" s="6">
        <v>2.4129299999999999E-2</v>
      </c>
      <c r="FV33" s="6">
        <v>7.4932100000000001E-2</v>
      </c>
      <c r="FW33" s="6">
        <v>8.7593400000000002E-2</v>
      </c>
      <c r="FX33" s="6">
        <v>3.1377599999999999E-2</v>
      </c>
      <c r="FY33" s="6">
        <v>4.13976E-2</v>
      </c>
      <c r="FZ33" s="6">
        <v>3.73946E-2</v>
      </c>
      <c r="GA33" s="6">
        <v>5.3516399999999999E-2</v>
      </c>
      <c r="GB33" s="6">
        <v>1.13828E-2</v>
      </c>
      <c r="GC33" s="6">
        <v>9.6953999999999999E-3</v>
      </c>
      <c r="GD33" s="6">
        <v>1.15207E-2</v>
      </c>
      <c r="GE33" s="6">
        <v>4.7236999999999999E-3</v>
      </c>
      <c r="GF33" s="6">
        <v>3.6960000000000001E-3</v>
      </c>
      <c r="GG33" s="6">
        <v>1.945946</v>
      </c>
      <c r="GH33" s="6">
        <v>2.6317400000000001E-2</v>
      </c>
      <c r="GI33" s="6">
        <v>0.1852164</v>
      </c>
      <c r="GJ33" s="6">
        <v>2.95978E-2</v>
      </c>
      <c r="GK33" s="6">
        <v>0.42955290000000002</v>
      </c>
      <c r="GL33" s="6">
        <v>2.42553E-2</v>
      </c>
      <c r="GM33" s="6">
        <v>1.61123E-2</v>
      </c>
      <c r="GN33" s="6">
        <v>4.5479100000000001E-2</v>
      </c>
      <c r="GO33" s="6">
        <v>6.5891999999999999E-3</v>
      </c>
      <c r="GP33" s="6">
        <v>5.8577000000000004E-3</v>
      </c>
      <c r="GQ33" s="6">
        <v>1.7460900000000001E-2</v>
      </c>
      <c r="GR33" s="6">
        <v>1.2445599999999999E-2</v>
      </c>
      <c r="GS33" s="6">
        <v>1.2399800000000001E-2</v>
      </c>
      <c r="GT33" s="6">
        <v>3.8506800000000001E-2</v>
      </c>
      <c r="GU33" s="6">
        <v>4.5013299999999999E-2</v>
      </c>
      <c r="GV33" s="6">
        <v>1.6124599999999999E-2</v>
      </c>
      <c r="GW33" s="6">
        <v>2.1273799999999999E-2</v>
      </c>
      <c r="GX33" s="6">
        <v>1.92167E-2</v>
      </c>
      <c r="GY33" s="6">
        <v>2.7501500000000002E-2</v>
      </c>
      <c r="GZ33" s="6">
        <v>5.8494999999999997E-3</v>
      </c>
      <c r="HA33" s="6">
        <v>4.9823999999999997E-3</v>
      </c>
      <c r="HB33" s="6">
        <v>5.9204000000000001E-3</v>
      </c>
      <c r="HC33" s="6">
        <v>2.4274000000000001E-3</v>
      </c>
      <c r="HD33" s="6">
        <v>1.8993E-3</v>
      </c>
      <c r="HE33" s="6">
        <v>1</v>
      </c>
      <c r="HF33" s="6">
        <v>1.51176E-2</v>
      </c>
      <c r="HG33" s="6">
        <v>1.668E-3</v>
      </c>
      <c r="HH33" s="6">
        <v>5.9490999999999997E-3</v>
      </c>
      <c r="HI33" s="6">
        <v>2.16E-5</v>
      </c>
      <c r="HJ33" s="6">
        <v>7.6273000000000001E-3</v>
      </c>
      <c r="HK33" s="6">
        <v>1.4403900000000001E-2</v>
      </c>
      <c r="HL33" s="6">
        <v>3.3006099999999997E-2</v>
      </c>
      <c r="HM33" s="6">
        <v>3.9794000000000001E-3</v>
      </c>
      <c r="HN33" s="6">
        <v>1.0204000000000001E-3</v>
      </c>
      <c r="HO33" s="6">
        <v>6.6476E-3</v>
      </c>
      <c r="HP33" s="6">
        <v>6.1951000000000003E-3</v>
      </c>
      <c r="HQ33" s="6">
        <v>1.6294E-3</v>
      </c>
      <c r="HR33" s="6">
        <v>4.6753999999999997E-3</v>
      </c>
      <c r="HS33" s="6">
        <v>4.6017000000000002E-3</v>
      </c>
      <c r="HT33" s="6">
        <v>7.3556000000000003E-3</v>
      </c>
      <c r="HU33" s="6">
        <v>1.0149999999999999E-2</v>
      </c>
      <c r="HV33" s="6">
        <v>6.9376999999999998E-3</v>
      </c>
      <c r="HW33" s="6">
        <v>9.7625999999999998E-3</v>
      </c>
      <c r="HX33" s="6">
        <v>3.5704E-3</v>
      </c>
      <c r="HY33" s="6">
        <v>3.114E-3</v>
      </c>
      <c r="HZ33" s="6">
        <v>4.7416000000000003E-3</v>
      </c>
      <c r="IA33" s="6">
        <v>2.3389000000000001E-3</v>
      </c>
      <c r="IB33" s="6">
        <v>1.6619E-3</v>
      </c>
      <c r="IC33" s="6">
        <v>0.15617519999999999</v>
      </c>
    </row>
    <row r="34" spans="1:237" s="6" customFormat="1" x14ac:dyDescent="0.2">
      <c r="A34" s="6">
        <v>3</v>
      </c>
      <c r="B34" s="6">
        <v>2022</v>
      </c>
      <c r="C34" s="6" t="s">
        <v>239</v>
      </c>
      <c r="D34" s="6">
        <v>10.41</v>
      </c>
      <c r="E34" s="6">
        <v>7667.41</v>
      </c>
      <c r="F34" s="6">
        <v>103.5</v>
      </c>
      <c r="G34" s="6">
        <v>519.91999999999996</v>
      </c>
      <c r="H34" s="6">
        <v>86.983819999999994</v>
      </c>
      <c r="I34" s="6">
        <v>15.30443</v>
      </c>
      <c r="J34" s="6">
        <v>0.33028570000000002</v>
      </c>
      <c r="K34" s="6">
        <v>16.173269999999999</v>
      </c>
      <c r="L34" s="6">
        <v>1212.8</v>
      </c>
      <c r="M34" s="6">
        <v>246</v>
      </c>
      <c r="N34" s="6">
        <v>16.600000000000001</v>
      </c>
      <c r="O34" s="6">
        <v>19364</v>
      </c>
      <c r="P34" s="6">
        <v>16271</v>
      </c>
      <c r="Q34" s="6">
        <v>51.608420000000002</v>
      </c>
      <c r="R34" s="6">
        <v>64837.53</v>
      </c>
      <c r="S34" s="6">
        <v>83333.7</v>
      </c>
      <c r="T34" s="6">
        <v>60294.84</v>
      </c>
      <c r="U34" s="6">
        <v>45750000</v>
      </c>
      <c r="V34" s="6">
        <v>213.16876999999999</v>
      </c>
      <c r="W34" s="6">
        <v>154.08394999999999</v>
      </c>
      <c r="X34" s="6">
        <v>1.2999999999999999E-2</v>
      </c>
      <c r="Y34" s="6">
        <v>26.8</v>
      </c>
      <c r="Z34" s="6">
        <v>263.54000000000002</v>
      </c>
      <c r="AA34" s="6">
        <v>0.62844160000000004</v>
      </c>
      <c r="AB34" s="6">
        <v>7.0968000000000003E-3</v>
      </c>
      <c r="AC34" s="6">
        <v>0.20377480000000001</v>
      </c>
      <c r="AD34" s="6">
        <v>5.0899999999999997E-5</v>
      </c>
      <c r="AE34" s="6">
        <v>0.33638309999999999</v>
      </c>
      <c r="AF34" s="6">
        <v>0.92466999999999999</v>
      </c>
      <c r="AG34" s="6">
        <v>0.77701569999999998</v>
      </c>
      <c r="AH34" s="6">
        <v>0.60339039999999999</v>
      </c>
      <c r="AI34" s="6">
        <v>0.1872202</v>
      </c>
      <c r="AJ34" s="6">
        <v>0.4147652</v>
      </c>
      <c r="AK34" s="6">
        <v>0.53432740000000001</v>
      </c>
      <c r="AL34" s="6">
        <v>0.1241106</v>
      </c>
      <c r="AM34" s="6">
        <v>0.13333200000000001</v>
      </c>
      <c r="AN34" s="6">
        <v>0.1150394</v>
      </c>
      <c r="AO34" s="6">
        <v>0.50328010000000001</v>
      </c>
      <c r="AP34" s="6">
        <v>0.47934850000000001</v>
      </c>
      <c r="AQ34" s="6">
        <v>0.36102240000000002</v>
      </c>
      <c r="AR34" s="6">
        <v>0.3549852</v>
      </c>
      <c r="AS34" s="6">
        <v>0.59321360000000001</v>
      </c>
      <c r="AT34" s="6">
        <v>0.63819879999999996</v>
      </c>
      <c r="AU34" s="6">
        <v>0.83230470000000001</v>
      </c>
      <c r="AV34" s="6">
        <v>0.97774269999999996</v>
      </c>
      <c r="AW34" s="6">
        <v>0.875</v>
      </c>
      <c r="AX34" s="6">
        <v>102.6525</v>
      </c>
      <c r="AY34" s="6">
        <v>6.1219999999999998E-3</v>
      </c>
      <c r="AZ34" s="6">
        <v>9.5262170000000008</v>
      </c>
      <c r="BA34" s="6">
        <v>7.45E-4</v>
      </c>
      <c r="BB34" s="6">
        <v>64.408259999999999</v>
      </c>
      <c r="BC34" s="6">
        <v>3.1638E-3</v>
      </c>
      <c r="BD34" s="6">
        <v>1.3111459999999999</v>
      </c>
      <c r="BE34" s="6">
        <v>3.8800000000000001E-5</v>
      </c>
      <c r="BF34" s="6">
        <v>59.673160000000003</v>
      </c>
      <c r="BG34" s="6">
        <v>5.6370999999999999E-3</v>
      </c>
      <c r="BH34" s="6">
        <v>135.70240000000001</v>
      </c>
      <c r="BI34" s="6">
        <v>6.8139999999999997E-3</v>
      </c>
      <c r="BJ34" s="6">
        <v>70.235169999999997</v>
      </c>
      <c r="BK34" s="6">
        <v>1.1063099999999999E-2</v>
      </c>
      <c r="BL34" s="6">
        <v>191.61189999999999</v>
      </c>
      <c r="BM34" s="6">
        <v>3.1489999999999999E-3</v>
      </c>
      <c r="BN34" s="6">
        <v>59.389380000000003</v>
      </c>
      <c r="BO34" s="6">
        <v>3.1524000000000001E-3</v>
      </c>
      <c r="BP34" s="6">
        <v>92.861720000000005</v>
      </c>
      <c r="BQ34" s="6">
        <v>4.4665E-3</v>
      </c>
      <c r="BR34" s="6">
        <v>115.9122</v>
      </c>
      <c r="BS34" s="6">
        <v>4.6097999999999998E-3</v>
      </c>
      <c r="BT34" s="6">
        <v>101.9873</v>
      </c>
      <c r="BU34" s="6">
        <v>1.2168999999999999E-3</v>
      </c>
      <c r="BV34" s="6">
        <v>45.70926</v>
      </c>
      <c r="BW34" s="6">
        <v>2.9169999999999999E-3</v>
      </c>
      <c r="BX34" s="6">
        <v>35.596330000000002</v>
      </c>
      <c r="BY34" s="6">
        <v>3.2318E-3</v>
      </c>
      <c r="BZ34" s="6">
        <v>102.7726</v>
      </c>
      <c r="CA34" s="6">
        <v>4.8970000000000003E-3</v>
      </c>
      <c r="CB34" s="6">
        <v>94.807329999999993</v>
      </c>
      <c r="CC34" s="6">
        <v>5.0559999999999997E-3</v>
      </c>
      <c r="CD34" s="6">
        <v>162.56229999999999</v>
      </c>
      <c r="CE34" s="6">
        <v>2.2208000000000002E-3</v>
      </c>
      <c r="CF34" s="6">
        <v>114.99509999999999</v>
      </c>
      <c r="CG34" s="6">
        <v>3.0869999999999999E-3</v>
      </c>
      <c r="CH34" s="6">
        <v>212.60550000000001</v>
      </c>
      <c r="CI34" s="6">
        <v>2.7902000000000001E-3</v>
      </c>
      <c r="CJ34" s="6">
        <v>204.26339999999999</v>
      </c>
      <c r="CK34" s="6">
        <v>3.1243999999999998E-3</v>
      </c>
      <c r="CL34" s="6">
        <v>206.73349999999999</v>
      </c>
      <c r="CM34" s="6">
        <v>4.0260000000000001E-3</v>
      </c>
      <c r="CN34" s="6">
        <v>245.75360000000001</v>
      </c>
      <c r="CO34" s="6">
        <v>3.9785000000000003E-3</v>
      </c>
      <c r="CP34" s="6">
        <v>276.04289999999997</v>
      </c>
      <c r="CQ34" s="6">
        <v>3.1698E-3</v>
      </c>
      <c r="CR34" s="6">
        <v>341</v>
      </c>
      <c r="CS34" s="6">
        <v>-3.1196999999999999E-2</v>
      </c>
      <c r="CT34" s="6">
        <v>-5.3654000000000002E-3</v>
      </c>
      <c r="CU34" s="6">
        <v>-1.8210799999999999E-2</v>
      </c>
      <c r="CV34" s="6">
        <v>-3.9449999999999999E-4</v>
      </c>
      <c r="CW34" s="6">
        <v>-2.9191000000000002E-2</v>
      </c>
      <c r="CX34" s="6">
        <v>-3.3993299999999997E-2</v>
      </c>
      <c r="CY34" s="6">
        <v>-4.9829600000000002E-2</v>
      </c>
      <c r="CZ34" s="6">
        <v>-1.81405E-2</v>
      </c>
      <c r="DA34" s="6">
        <v>-1.8156599999999998E-2</v>
      </c>
      <c r="DB34" s="6">
        <v>-2.4168800000000001E-2</v>
      </c>
      <c r="DC34" s="6">
        <v>-2.4798600000000001E-2</v>
      </c>
      <c r="DD34" s="6">
        <v>-8.1673000000000006E-3</v>
      </c>
      <c r="DE34" s="6">
        <v>-1.7026900000000001E-2</v>
      </c>
      <c r="DF34" s="6">
        <v>-1.8533299999999999E-2</v>
      </c>
      <c r="DG34" s="6">
        <v>-2.6047899999999999E-2</v>
      </c>
      <c r="DH34" s="6">
        <v>-2.6732100000000002E-2</v>
      </c>
      <c r="DI34" s="6">
        <v>-1.3568999999999999E-2</v>
      </c>
      <c r="DJ34" s="6">
        <v>-1.78444E-2</v>
      </c>
      <c r="DK34" s="6">
        <v>-1.6410999999999999E-2</v>
      </c>
      <c r="DL34" s="6">
        <v>-1.80231E-2</v>
      </c>
      <c r="DM34" s="6">
        <v>-2.2203199999999999E-2</v>
      </c>
      <c r="DN34" s="6">
        <v>-2.1988799999999999E-2</v>
      </c>
      <c r="DO34" s="6">
        <v>-1.82393E-2</v>
      </c>
      <c r="DP34" s="6">
        <v>-5.5332189999999999</v>
      </c>
      <c r="DQ34" s="6">
        <v>-3.729949</v>
      </c>
      <c r="DR34" s="6">
        <v>-5.4959910000000001</v>
      </c>
      <c r="DS34" s="6">
        <v>-0.95708979999999999</v>
      </c>
      <c r="DT34" s="6">
        <v>-5.5566199999999997</v>
      </c>
      <c r="DU34" s="6">
        <v>-5.6490320000000001</v>
      </c>
      <c r="DV34" s="6">
        <v>-5.3157610000000002</v>
      </c>
      <c r="DW34" s="6">
        <v>-5.7571050000000001</v>
      </c>
      <c r="DX34" s="6">
        <v>-5.7654059999999996</v>
      </c>
      <c r="DY34" s="6">
        <v>-5.6337270000000004</v>
      </c>
      <c r="DZ34" s="6">
        <v>-5.6906439999999998</v>
      </c>
      <c r="EA34" s="6">
        <v>-5.6911630000000004</v>
      </c>
      <c r="EB34" s="6">
        <v>-5.3948869999999998</v>
      </c>
      <c r="EC34" s="6">
        <v>-5.3210480000000002</v>
      </c>
      <c r="ED34" s="6">
        <v>-5.648892</v>
      </c>
      <c r="EE34" s="6">
        <v>-5.5904559999999996</v>
      </c>
      <c r="EF34" s="6">
        <v>-5.6138009999999996</v>
      </c>
      <c r="EG34" s="6">
        <v>-5.519781</v>
      </c>
      <c r="EH34" s="6">
        <v>-5.7654990000000002</v>
      </c>
      <c r="EI34" s="6">
        <v>-5.7753399999999999</v>
      </c>
      <c r="EJ34" s="6">
        <v>-5.7646949999999997</v>
      </c>
      <c r="EK34" s="6">
        <v>-5.804335</v>
      </c>
      <c r="EL34" s="6">
        <v>-5.8103280000000002</v>
      </c>
      <c r="EM34" s="6">
        <v>0.94878779999999996</v>
      </c>
      <c r="EN34" s="6">
        <v>0.63957889999999995</v>
      </c>
      <c r="EO34" s="6">
        <v>0.94240420000000003</v>
      </c>
      <c r="EP34" s="6">
        <v>0.16411339999999999</v>
      </c>
      <c r="EQ34" s="6">
        <v>0.95280050000000005</v>
      </c>
      <c r="ER34" s="6">
        <v>0.96864629999999996</v>
      </c>
      <c r="ES34" s="6">
        <v>0.91149999999999998</v>
      </c>
      <c r="ET34" s="6">
        <v>0.98717779999999999</v>
      </c>
      <c r="EU34" s="6">
        <v>0.98860119999999996</v>
      </c>
      <c r="EV34" s="6">
        <v>0.96602200000000005</v>
      </c>
      <c r="EW34" s="6">
        <v>0.97578160000000003</v>
      </c>
      <c r="EX34" s="6">
        <v>0.97587069999999998</v>
      </c>
      <c r="EY34" s="6">
        <v>0.92506790000000005</v>
      </c>
      <c r="EZ34" s="6">
        <v>0.91240659999999996</v>
      </c>
      <c r="FA34" s="6">
        <v>0.96862239999999999</v>
      </c>
      <c r="FB34" s="6">
        <v>0.95860239999999997</v>
      </c>
      <c r="FC34" s="6">
        <v>0.96260540000000006</v>
      </c>
      <c r="FD34" s="6">
        <v>0.94648359999999998</v>
      </c>
      <c r="FE34" s="6">
        <v>0.98861719999999997</v>
      </c>
      <c r="FF34" s="6">
        <v>0.99030459999999998</v>
      </c>
      <c r="FG34" s="6">
        <v>0.98847929999999995</v>
      </c>
      <c r="FH34" s="6">
        <v>0.9952763</v>
      </c>
      <c r="FI34" s="6">
        <v>0.99630399999999997</v>
      </c>
      <c r="FJ34" s="6">
        <v>5.1212199999999999E-2</v>
      </c>
      <c r="FK34" s="6">
        <v>0.36042109999999999</v>
      </c>
      <c r="FL34" s="6">
        <v>5.7595800000000003E-2</v>
      </c>
      <c r="FM34" s="6">
        <v>0.83588669999999998</v>
      </c>
      <c r="FN34" s="6">
        <v>4.7199499999999998E-2</v>
      </c>
      <c r="FO34" s="6">
        <v>3.1353699999999998E-2</v>
      </c>
      <c r="FP34" s="6">
        <v>8.8499999999999995E-2</v>
      </c>
      <c r="FQ34" s="6">
        <v>1.2822200000000001E-2</v>
      </c>
      <c r="FR34" s="6">
        <v>1.1398800000000001E-2</v>
      </c>
      <c r="FS34" s="6">
        <v>3.3978000000000001E-2</v>
      </c>
      <c r="FT34" s="6">
        <v>2.4218400000000001E-2</v>
      </c>
      <c r="FU34" s="6">
        <v>2.4129299999999999E-2</v>
      </c>
      <c r="FV34" s="6">
        <v>7.4932100000000001E-2</v>
      </c>
      <c r="FW34" s="6">
        <v>8.7593400000000002E-2</v>
      </c>
      <c r="FX34" s="6">
        <v>3.1377599999999999E-2</v>
      </c>
      <c r="FY34" s="6">
        <v>4.13976E-2</v>
      </c>
      <c r="FZ34" s="6">
        <v>3.73946E-2</v>
      </c>
      <c r="GA34" s="6">
        <v>5.3516399999999999E-2</v>
      </c>
      <c r="GB34" s="6">
        <v>1.13828E-2</v>
      </c>
      <c r="GC34" s="6">
        <v>9.6953999999999999E-3</v>
      </c>
      <c r="GD34" s="6">
        <v>1.15207E-2</v>
      </c>
      <c r="GE34" s="6">
        <v>4.7236999999999999E-3</v>
      </c>
      <c r="GF34" s="6">
        <v>3.6960000000000001E-3</v>
      </c>
      <c r="GG34" s="6">
        <v>1.945946</v>
      </c>
      <c r="GH34" s="6">
        <v>2.6317400000000001E-2</v>
      </c>
      <c r="GI34" s="6">
        <v>0.1852164</v>
      </c>
      <c r="GJ34" s="6">
        <v>2.95978E-2</v>
      </c>
      <c r="GK34" s="6">
        <v>0.42955290000000002</v>
      </c>
      <c r="GL34" s="6">
        <v>2.42553E-2</v>
      </c>
      <c r="GM34" s="6">
        <v>1.61123E-2</v>
      </c>
      <c r="GN34" s="6">
        <v>4.5479100000000001E-2</v>
      </c>
      <c r="GO34" s="6">
        <v>6.5891999999999999E-3</v>
      </c>
      <c r="GP34" s="6">
        <v>5.8577000000000004E-3</v>
      </c>
      <c r="GQ34" s="6">
        <v>1.7460900000000001E-2</v>
      </c>
      <c r="GR34" s="6">
        <v>1.2445599999999999E-2</v>
      </c>
      <c r="GS34" s="6">
        <v>1.2399800000000001E-2</v>
      </c>
      <c r="GT34" s="6">
        <v>3.8506800000000001E-2</v>
      </c>
      <c r="GU34" s="6">
        <v>4.5013299999999999E-2</v>
      </c>
      <c r="GV34" s="6">
        <v>1.6124599999999999E-2</v>
      </c>
      <c r="GW34" s="6">
        <v>2.1273799999999999E-2</v>
      </c>
      <c r="GX34" s="6">
        <v>1.92167E-2</v>
      </c>
      <c r="GY34" s="6">
        <v>2.7501500000000002E-2</v>
      </c>
      <c r="GZ34" s="6">
        <v>5.8494999999999997E-3</v>
      </c>
      <c r="HA34" s="6">
        <v>4.9823999999999997E-3</v>
      </c>
      <c r="HB34" s="6">
        <v>5.9204000000000001E-3</v>
      </c>
      <c r="HC34" s="6">
        <v>2.4274000000000001E-3</v>
      </c>
      <c r="HD34" s="6">
        <v>1.8993E-3</v>
      </c>
      <c r="HE34" s="6">
        <v>1</v>
      </c>
      <c r="HF34" s="6">
        <v>1.6538899999999999E-2</v>
      </c>
      <c r="HG34" s="6">
        <v>1.3144000000000001E-3</v>
      </c>
      <c r="HH34" s="6">
        <v>6.0312999999999999E-3</v>
      </c>
      <c r="HI34" s="6">
        <v>2.19E-5</v>
      </c>
      <c r="HJ34" s="6">
        <v>8.1591000000000007E-3</v>
      </c>
      <c r="HK34" s="6">
        <v>1.48986E-2</v>
      </c>
      <c r="HL34" s="6">
        <v>3.5338000000000001E-2</v>
      </c>
      <c r="HM34" s="6">
        <v>3.9759000000000001E-3</v>
      </c>
      <c r="HN34" s="6">
        <v>1.0966999999999999E-3</v>
      </c>
      <c r="HO34" s="6">
        <v>7.2421999999999999E-3</v>
      </c>
      <c r="HP34" s="6">
        <v>6.6499999999999997E-3</v>
      </c>
      <c r="HQ34" s="6">
        <v>1.5388999999999999E-3</v>
      </c>
      <c r="HR34" s="6">
        <v>5.1342000000000002E-3</v>
      </c>
      <c r="HS34" s="6">
        <v>5.1783000000000003E-3</v>
      </c>
      <c r="HT34" s="6">
        <v>8.1151999999999995E-3</v>
      </c>
      <c r="HU34" s="6">
        <v>1.0197599999999999E-2</v>
      </c>
      <c r="HV34" s="6">
        <v>6.9376999999999998E-3</v>
      </c>
      <c r="HW34" s="6">
        <v>9.7625999999999998E-3</v>
      </c>
      <c r="HX34" s="6">
        <v>3.47E-3</v>
      </c>
      <c r="HY34" s="6">
        <v>3.1797000000000001E-3</v>
      </c>
      <c r="HZ34" s="6">
        <v>4.9275999999999999E-3</v>
      </c>
      <c r="IA34" s="6">
        <v>2.3733999999999999E-3</v>
      </c>
      <c r="IB34" s="6">
        <v>1.6619E-3</v>
      </c>
      <c r="IC34" s="6">
        <v>0.163744</v>
      </c>
    </row>
    <row r="35" spans="1:237" s="8" customFormat="1" x14ac:dyDescent="0.2">
      <c r="A35" s="8">
        <v>4</v>
      </c>
      <c r="B35" s="8">
        <v>2012</v>
      </c>
      <c r="C35" s="8" t="s">
        <v>240</v>
      </c>
      <c r="D35" s="8">
        <v>5.4951169000000002</v>
      </c>
      <c r="E35" s="8">
        <v>1265.98</v>
      </c>
      <c r="F35" s="8">
        <v>101.3</v>
      </c>
      <c r="G35" s="8">
        <v>363.52</v>
      </c>
      <c r="H35" s="8">
        <v>10.36336</v>
      </c>
      <c r="I35" s="8">
        <v>7.5883459999999996</v>
      </c>
      <c r="J35" s="8">
        <v>0.32</v>
      </c>
      <c r="K35" s="8">
        <v>9.119999</v>
      </c>
      <c r="L35" s="8">
        <v>52.500010000000003</v>
      </c>
      <c r="M35" s="8">
        <v>161.62899999999999</v>
      </c>
      <c r="N35" s="8">
        <v>10.8</v>
      </c>
      <c r="O35" s="8">
        <v>7064</v>
      </c>
      <c r="P35" s="8">
        <v>6184</v>
      </c>
      <c r="Q35" s="8">
        <v>65.87782</v>
      </c>
      <c r="R35" s="8">
        <v>19837.84</v>
      </c>
      <c r="S35" s="8">
        <v>17030.38</v>
      </c>
      <c r="T35" s="8">
        <v>8589.643</v>
      </c>
      <c r="U35" s="8">
        <v>18210000</v>
      </c>
      <c r="V35" s="8">
        <v>286.40996999999999</v>
      </c>
      <c r="W35" s="8">
        <v>206.41979000000001</v>
      </c>
      <c r="X35" s="8">
        <v>1.240842E-2</v>
      </c>
      <c r="Y35" s="8">
        <v>18</v>
      </c>
      <c r="Z35" s="8">
        <v>131.81</v>
      </c>
      <c r="AA35" s="8">
        <v>9.5538899999999996E-2</v>
      </c>
      <c r="AB35" s="8">
        <v>6.1837999999999997E-3</v>
      </c>
      <c r="AC35" s="8">
        <v>0.14086080000000001</v>
      </c>
      <c r="AD35" s="9">
        <v>6.0700000000000003E-6</v>
      </c>
      <c r="AE35" s="8">
        <v>0.12950690000000001</v>
      </c>
      <c r="AF35" s="8">
        <v>0.45725640000000001</v>
      </c>
      <c r="AG35" s="8">
        <v>3.33291E-2</v>
      </c>
      <c r="AH35" s="8">
        <v>0.1499711</v>
      </c>
      <c r="AI35" s="8">
        <v>0.16361419999999999</v>
      </c>
      <c r="AJ35" s="8">
        <v>6.12966E-2</v>
      </c>
      <c r="AK35" s="8">
        <v>0.1153798</v>
      </c>
      <c r="AL35" s="8">
        <v>0.30716840000000001</v>
      </c>
      <c r="AM35" s="8">
        <v>2.0317999999999999E-2</v>
      </c>
      <c r="AN35" s="8">
        <v>7.7307000000000001E-3</v>
      </c>
      <c r="AO35" s="8">
        <v>2.85978E-2</v>
      </c>
      <c r="AP35" s="8">
        <v>0.18618270000000001</v>
      </c>
      <c r="AQ35" s="8">
        <v>0.22044730000000001</v>
      </c>
      <c r="AR35" s="8">
        <v>0.17419889999999999</v>
      </c>
      <c r="AS35" s="8">
        <v>0.78941649999999997</v>
      </c>
      <c r="AT35" s="8">
        <v>0.65217389999999997</v>
      </c>
      <c r="AU35" s="8">
        <v>0.42978329999999998</v>
      </c>
      <c r="AV35" s="8">
        <v>0.73763970000000001</v>
      </c>
      <c r="AW35" s="8">
        <v>0.88028200000000001</v>
      </c>
      <c r="AX35" s="8">
        <v>102.6525</v>
      </c>
      <c r="AY35" s="8">
        <v>9.3070000000000002E-4</v>
      </c>
      <c r="AZ35" s="8">
        <v>9.5262170000000008</v>
      </c>
      <c r="BA35" s="8">
        <v>6.491E-4</v>
      </c>
      <c r="BB35" s="8">
        <v>64.408259999999999</v>
      </c>
      <c r="BC35" s="8">
        <v>2.1870000000000001E-3</v>
      </c>
      <c r="BD35" s="8">
        <v>1.3111459999999999</v>
      </c>
      <c r="BE35" s="9">
        <v>4.6299999999999997E-6</v>
      </c>
      <c r="BF35" s="8">
        <v>59.673160000000003</v>
      </c>
      <c r="BG35" s="8">
        <v>2.1703E-3</v>
      </c>
      <c r="BH35" s="8">
        <v>135.70240000000001</v>
      </c>
      <c r="BI35" s="8">
        <v>3.3695999999999999E-3</v>
      </c>
      <c r="BJ35" s="8">
        <v>70.235169999999997</v>
      </c>
      <c r="BK35" s="8">
        <v>4.7449999999999999E-4</v>
      </c>
      <c r="BL35" s="8">
        <v>191.61189999999999</v>
      </c>
      <c r="BM35" s="8">
        <v>7.827E-4</v>
      </c>
      <c r="BN35" s="8">
        <v>59.389380000000003</v>
      </c>
      <c r="BO35" s="8">
        <v>2.7548999999999998E-3</v>
      </c>
      <c r="BP35" s="8">
        <v>92.861720000000005</v>
      </c>
      <c r="BQ35" s="8">
        <v>6.6010000000000005E-4</v>
      </c>
      <c r="BR35" s="8">
        <v>115.9122</v>
      </c>
      <c r="BS35" s="8">
        <v>9.9540000000000002E-4</v>
      </c>
      <c r="BT35" s="8">
        <v>101.9873</v>
      </c>
      <c r="BU35" s="8">
        <v>3.0117999999999998E-3</v>
      </c>
      <c r="BV35" s="8">
        <v>45.70926</v>
      </c>
      <c r="BW35" s="8">
        <v>4.4450000000000002E-4</v>
      </c>
      <c r="BX35" s="8">
        <v>35.596330000000002</v>
      </c>
      <c r="BY35" s="8">
        <v>2.1719999999999999E-4</v>
      </c>
      <c r="BZ35" s="8">
        <v>102.7726</v>
      </c>
      <c r="CA35" s="8">
        <v>2.7829999999999999E-4</v>
      </c>
      <c r="CB35" s="8">
        <v>94.807329999999993</v>
      </c>
      <c r="CC35" s="8">
        <v>1.9637999999999999E-3</v>
      </c>
      <c r="CD35" s="8">
        <v>162.56229999999999</v>
      </c>
      <c r="CE35" s="8">
        <v>1.3561000000000001E-3</v>
      </c>
      <c r="CF35" s="8">
        <v>114.99509999999999</v>
      </c>
      <c r="CG35" s="8">
        <v>1.5148E-3</v>
      </c>
      <c r="CH35" s="8">
        <v>212.60550000000001</v>
      </c>
      <c r="CI35" s="8">
        <v>3.7131E-3</v>
      </c>
      <c r="CJ35" s="8">
        <v>204.26339999999999</v>
      </c>
      <c r="CK35" s="8">
        <v>3.1928E-3</v>
      </c>
      <c r="CL35" s="8">
        <v>206.73349999999999</v>
      </c>
      <c r="CM35" s="8">
        <v>2.0788999999999998E-3</v>
      </c>
      <c r="CN35" s="8">
        <v>245.75360000000001</v>
      </c>
      <c r="CO35" s="8">
        <v>3.0014999999999998E-3</v>
      </c>
      <c r="CP35" s="8">
        <v>276.04289999999997</v>
      </c>
      <c r="CQ35" s="8">
        <v>3.1889000000000002E-3</v>
      </c>
      <c r="CR35" s="8">
        <v>341</v>
      </c>
      <c r="CS35" s="8">
        <v>-6.4958999999999998E-3</v>
      </c>
      <c r="CT35" s="8">
        <v>-4.7644999999999996E-3</v>
      </c>
      <c r="CU35" s="8">
        <v>-1.3395900000000001E-2</v>
      </c>
      <c r="CV35" s="8">
        <v>-5.6799999999999998E-5</v>
      </c>
      <c r="CW35" s="8">
        <v>-1.33101E-2</v>
      </c>
      <c r="CX35" s="8">
        <v>-1.91828E-2</v>
      </c>
      <c r="CY35" s="8">
        <v>-3.6316999999999999E-3</v>
      </c>
      <c r="CZ35" s="8">
        <v>-5.5983999999999999E-3</v>
      </c>
      <c r="DA35" s="8">
        <v>-1.6238599999999999E-2</v>
      </c>
      <c r="DB35" s="8">
        <v>-4.8339000000000003E-3</v>
      </c>
      <c r="DC35" s="8">
        <v>-6.8805999999999997E-3</v>
      </c>
      <c r="DD35" s="8">
        <v>-1.7484300000000001E-2</v>
      </c>
      <c r="DE35" s="8">
        <v>-3.4309000000000002E-3</v>
      </c>
      <c r="DF35" s="8">
        <v>-1.8318E-3</v>
      </c>
      <c r="DG35" s="8">
        <v>-2.2780999999999999E-3</v>
      </c>
      <c r="DH35" s="8">
        <v>-1.22401E-2</v>
      </c>
      <c r="DI35" s="8">
        <v>-8.9543999999999995E-3</v>
      </c>
      <c r="DJ35" s="8">
        <v>-9.835E-3</v>
      </c>
      <c r="DK35" s="8">
        <v>-2.0777899999999998E-2</v>
      </c>
      <c r="DL35" s="8">
        <v>-1.83486E-2</v>
      </c>
      <c r="DM35" s="8">
        <v>-1.28392E-2</v>
      </c>
      <c r="DN35" s="8">
        <v>-1.74348E-2</v>
      </c>
      <c r="DO35" s="8">
        <v>-1.8330200000000001E-2</v>
      </c>
      <c r="DP35" s="8">
        <v>-5.5332189999999999</v>
      </c>
      <c r="DQ35" s="8">
        <v>-3.729949</v>
      </c>
      <c r="DR35" s="8">
        <v>-5.4959910000000001</v>
      </c>
      <c r="DS35" s="8">
        <v>-0.95708979999999999</v>
      </c>
      <c r="DT35" s="8">
        <v>-5.5566199999999997</v>
      </c>
      <c r="DU35" s="8">
        <v>-5.6490320000000001</v>
      </c>
      <c r="DV35" s="8">
        <v>-5.3157610000000002</v>
      </c>
      <c r="DW35" s="8">
        <v>-5.7571050000000001</v>
      </c>
      <c r="DX35" s="8">
        <v>-5.7654059999999996</v>
      </c>
      <c r="DY35" s="8">
        <v>-5.6337270000000004</v>
      </c>
      <c r="DZ35" s="8">
        <v>-5.6906439999999998</v>
      </c>
      <c r="EA35" s="8">
        <v>-5.6911630000000004</v>
      </c>
      <c r="EB35" s="8">
        <v>-5.3948869999999998</v>
      </c>
      <c r="EC35" s="8">
        <v>-5.3210480000000002</v>
      </c>
      <c r="ED35" s="8">
        <v>-5.648892</v>
      </c>
      <c r="EE35" s="8">
        <v>-5.5904559999999996</v>
      </c>
      <c r="EF35" s="8">
        <v>-5.6138009999999996</v>
      </c>
      <c r="EG35" s="8">
        <v>-5.519781</v>
      </c>
      <c r="EH35" s="8">
        <v>-5.7654990000000002</v>
      </c>
      <c r="EI35" s="8">
        <v>-5.7753399999999999</v>
      </c>
      <c r="EJ35" s="8">
        <v>-5.7646949999999997</v>
      </c>
      <c r="EK35" s="8">
        <v>-5.804335</v>
      </c>
      <c r="EL35" s="8">
        <v>-5.8103280000000002</v>
      </c>
      <c r="EM35" s="8">
        <v>0.94878779999999996</v>
      </c>
      <c r="EN35" s="8">
        <v>0.63957889999999995</v>
      </c>
      <c r="EO35" s="8">
        <v>0.94240420000000003</v>
      </c>
      <c r="EP35" s="8">
        <v>0.16411339999999999</v>
      </c>
      <c r="EQ35" s="8">
        <v>0.95280050000000005</v>
      </c>
      <c r="ER35" s="8">
        <v>0.96864629999999996</v>
      </c>
      <c r="ES35" s="8">
        <v>0.91149999999999998</v>
      </c>
      <c r="ET35" s="8">
        <v>0.98717779999999999</v>
      </c>
      <c r="EU35" s="8">
        <v>0.98860119999999996</v>
      </c>
      <c r="EV35" s="8">
        <v>0.96602200000000005</v>
      </c>
      <c r="EW35" s="8">
        <v>0.97578160000000003</v>
      </c>
      <c r="EX35" s="8">
        <v>0.97587069999999998</v>
      </c>
      <c r="EY35" s="8">
        <v>0.92506790000000005</v>
      </c>
      <c r="EZ35" s="8">
        <v>0.91240659999999996</v>
      </c>
      <c r="FA35" s="8">
        <v>0.96862239999999999</v>
      </c>
      <c r="FB35" s="8">
        <v>0.95860239999999997</v>
      </c>
      <c r="FC35" s="8">
        <v>0.96260540000000006</v>
      </c>
      <c r="FD35" s="8">
        <v>0.94648359999999998</v>
      </c>
      <c r="FE35" s="8">
        <v>0.98861719999999997</v>
      </c>
      <c r="FF35" s="8">
        <v>0.99030459999999998</v>
      </c>
      <c r="FG35" s="8">
        <v>0.98847929999999995</v>
      </c>
      <c r="FH35" s="8">
        <v>0.9952763</v>
      </c>
      <c r="FI35" s="8">
        <v>0.99630399999999997</v>
      </c>
      <c r="FJ35" s="8">
        <v>5.1212199999999999E-2</v>
      </c>
      <c r="FK35" s="8">
        <v>0.36042109999999999</v>
      </c>
      <c r="FL35" s="8">
        <v>5.7595800000000003E-2</v>
      </c>
      <c r="FM35" s="8">
        <v>0.83588669999999998</v>
      </c>
      <c r="FN35" s="8">
        <v>4.7199499999999998E-2</v>
      </c>
      <c r="FO35" s="8">
        <v>3.1353699999999998E-2</v>
      </c>
      <c r="FP35" s="8">
        <v>8.8499999999999995E-2</v>
      </c>
      <c r="FQ35" s="8">
        <v>1.2822200000000001E-2</v>
      </c>
      <c r="FR35" s="8">
        <v>1.1398800000000001E-2</v>
      </c>
      <c r="FS35" s="8">
        <v>3.3978000000000001E-2</v>
      </c>
      <c r="FT35" s="8">
        <v>2.4218400000000001E-2</v>
      </c>
      <c r="FU35" s="8">
        <v>2.4129299999999999E-2</v>
      </c>
      <c r="FV35" s="8">
        <v>7.4932100000000001E-2</v>
      </c>
      <c r="FW35" s="8">
        <v>8.7593400000000002E-2</v>
      </c>
      <c r="FX35" s="8">
        <v>3.1377599999999999E-2</v>
      </c>
      <c r="FY35" s="8">
        <v>4.13976E-2</v>
      </c>
      <c r="FZ35" s="8">
        <v>3.73946E-2</v>
      </c>
      <c r="GA35" s="8">
        <v>5.3516399999999999E-2</v>
      </c>
      <c r="GB35" s="8">
        <v>1.13828E-2</v>
      </c>
      <c r="GC35" s="8">
        <v>9.6953999999999999E-3</v>
      </c>
      <c r="GD35" s="8">
        <v>1.15207E-2</v>
      </c>
      <c r="GE35" s="8">
        <v>4.7236999999999999E-3</v>
      </c>
      <c r="GF35" s="8">
        <v>3.6960000000000001E-3</v>
      </c>
      <c r="GG35" s="8">
        <v>1.945946</v>
      </c>
      <c r="GH35" s="8">
        <v>2.6317400000000001E-2</v>
      </c>
      <c r="GI35" s="8">
        <v>0.1852164</v>
      </c>
      <c r="GJ35" s="8">
        <v>2.95978E-2</v>
      </c>
      <c r="GK35" s="8">
        <v>0.42955290000000002</v>
      </c>
      <c r="GL35" s="8">
        <v>2.42553E-2</v>
      </c>
      <c r="GM35" s="8">
        <v>1.61123E-2</v>
      </c>
      <c r="GN35" s="8">
        <v>4.5479100000000001E-2</v>
      </c>
      <c r="GO35" s="8">
        <v>6.5891999999999999E-3</v>
      </c>
      <c r="GP35" s="8">
        <v>5.8577000000000004E-3</v>
      </c>
      <c r="GQ35" s="8">
        <v>1.7460900000000001E-2</v>
      </c>
      <c r="GR35" s="8">
        <v>1.2445599999999999E-2</v>
      </c>
      <c r="GS35" s="8">
        <v>1.2399800000000001E-2</v>
      </c>
      <c r="GT35" s="8">
        <v>3.8506800000000001E-2</v>
      </c>
      <c r="GU35" s="8">
        <v>4.5013299999999999E-2</v>
      </c>
      <c r="GV35" s="8">
        <v>1.6124599999999999E-2</v>
      </c>
      <c r="GW35" s="8">
        <v>2.1273799999999999E-2</v>
      </c>
      <c r="GX35" s="8">
        <v>1.92167E-2</v>
      </c>
      <c r="GY35" s="8">
        <v>2.7501500000000002E-2</v>
      </c>
      <c r="GZ35" s="8">
        <v>5.8494999999999997E-3</v>
      </c>
      <c r="HA35" s="8">
        <v>4.9823999999999997E-3</v>
      </c>
      <c r="HB35" s="8">
        <v>5.9204000000000001E-3</v>
      </c>
      <c r="HC35" s="8">
        <v>2.4274000000000001E-3</v>
      </c>
      <c r="HD35" s="8">
        <v>1.8993E-3</v>
      </c>
      <c r="HE35" s="8">
        <v>1</v>
      </c>
      <c r="HF35" s="8">
        <v>2.5143000000000001E-3</v>
      </c>
      <c r="HG35" s="8">
        <v>1.1452999999999999E-3</v>
      </c>
      <c r="HH35" s="8">
        <v>4.1691999999999996E-3</v>
      </c>
      <c r="HI35" s="9">
        <v>2.61E-6</v>
      </c>
      <c r="HJ35" s="8">
        <v>3.1411999999999998E-3</v>
      </c>
      <c r="HK35" s="8">
        <v>7.3673999999999996E-3</v>
      </c>
      <c r="HL35" s="8">
        <v>1.5158000000000001E-3</v>
      </c>
      <c r="HM35" s="8">
        <v>9.8820000000000006E-4</v>
      </c>
      <c r="HN35" s="8">
        <v>9.5839999999999999E-4</v>
      </c>
      <c r="HO35" s="8">
        <v>1.0702999999999999E-3</v>
      </c>
      <c r="HP35" s="8">
        <v>1.436E-3</v>
      </c>
      <c r="HQ35" s="8">
        <v>3.8088000000000002E-3</v>
      </c>
      <c r="HR35" s="8">
        <v>7.8240000000000004E-4</v>
      </c>
      <c r="HS35" s="8">
        <v>3.48E-4</v>
      </c>
      <c r="HT35" s="8">
        <v>4.6109999999999999E-4</v>
      </c>
      <c r="HU35" s="8">
        <v>3.9608000000000004E-3</v>
      </c>
      <c r="HV35" s="8">
        <v>4.2363000000000001E-3</v>
      </c>
      <c r="HW35" s="8">
        <v>4.7907000000000002E-3</v>
      </c>
      <c r="HX35" s="8">
        <v>4.6176999999999998E-3</v>
      </c>
      <c r="HY35" s="8">
        <v>3.2493999999999999E-3</v>
      </c>
      <c r="HZ35" s="8">
        <v>2.5444999999999999E-3</v>
      </c>
      <c r="IA35" s="8">
        <v>1.7906E-3</v>
      </c>
      <c r="IB35" s="8">
        <v>1.6720000000000001E-3</v>
      </c>
      <c r="IC35" s="8">
        <v>5.6571000000000003E-2</v>
      </c>
    </row>
    <row r="36" spans="1:237" s="8" customFormat="1" x14ac:dyDescent="0.2">
      <c r="A36" s="8">
        <v>4</v>
      </c>
      <c r="B36" s="8">
        <v>2013</v>
      </c>
      <c r="C36" s="8" t="s">
        <v>240</v>
      </c>
      <c r="D36" s="8">
        <v>5.82</v>
      </c>
      <c r="E36" s="8">
        <v>1372.02</v>
      </c>
      <c r="F36" s="8">
        <v>106.1</v>
      </c>
      <c r="G36" s="8">
        <v>376.19</v>
      </c>
      <c r="H36" s="8">
        <v>16.256250000000001</v>
      </c>
      <c r="I36" s="8">
        <v>7.840001</v>
      </c>
      <c r="J36" s="8">
        <v>0.32</v>
      </c>
      <c r="K36" s="8">
        <v>9.119999</v>
      </c>
      <c r="L36" s="8">
        <v>51.1</v>
      </c>
      <c r="M36" s="8">
        <v>172.2114</v>
      </c>
      <c r="N36" s="8">
        <v>11</v>
      </c>
      <c r="O36" s="8">
        <v>7949</v>
      </c>
      <c r="P36" s="8">
        <v>6458</v>
      </c>
      <c r="Q36" s="8">
        <v>64.592280000000002</v>
      </c>
      <c r="R36" s="8">
        <v>20656.32</v>
      </c>
      <c r="S36" s="8">
        <v>18047.75</v>
      </c>
      <c r="T36" s="8">
        <v>10003.08</v>
      </c>
      <c r="U36" s="8">
        <v>18690000</v>
      </c>
      <c r="V36" s="8">
        <v>280.01006000000001</v>
      </c>
      <c r="W36" s="8">
        <v>213.11552</v>
      </c>
      <c r="X36" s="8">
        <v>1.2E-2</v>
      </c>
      <c r="Y36" s="8">
        <v>18</v>
      </c>
      <c r="Z36" s="8">
        <v>131.81</v>
      </c>
      <c r="AA36" s="8">
        <v>0.1043665</v>
      </c>
      <c r="AB36" s="8">
        <v>8.1758000000000004E-3</v>
      </c>
      <c r="AC36" s="8">
        <v>0.14595749999999999</v>
      </c>
      <c r="AD36" s="9">
        <v>9.5200000000000003E-6</v>
      </c>
      <c r="AE36" s="8">
        <v>0.13625409999999999</v>
      </c>
      <c r="AF36" s="8">
        <v>0.45725640000000001</v>
      </c>
      <c r="AG36" s="8">
        <v>3.2431700000000001E-2</v>
      </c>
      <c r="AH36" s="8">
        <v>0.2068421</v>
      </c>
      <c r="AI36" s="8">
        <v>0.1644282</v>
      </c>
      <c r="AJ36" s="8">
        <v>8.6729100000000003E-2</v>
      </c>
      <c r="AK36" s="8">
        <v>0.12676000000000001</v>
      </c>
      <c r="AL36" s="8">
        <v>0.29067660000000001</v>
      </c>
      <c r="AM36" s="8">
        <v>2.23736E-2</v>
      </c>
      <c r="AN36" s="8">
        <v>9.3772000000000005E-3</v>
      </c>
      <c r="AO36" s="8">
        <v>4.1573899999999997E-2</v>
      </c>
      <c r="AP36" s="8">
        <v>0.1912923</v>
      </c>
      <c r="AQ36" s="8">
        <v>0.22044730000000001</v>
      </c>
      <c r="AR36" s="8">
        <v>0.17419889999999999</v>
      </c>
      <c r="AS36" s="8">
        <v>0.77644709999999995</v>
      </c>
      <c r="AT36" s="8">
        <v>0.65217389999999997</v>
      </c>
      <c r="AU36" s="8">
        <v>0.46495609999999998</v>
      </c>
      <c r="AV36" s="8">
        <v>0.70692149999999998</v>
      </c>
      <c r="AW36" s="8">
        <v>0.88392859999999995</v>
      </c>
      <c r="AX36" s="8">
        <v>102.6525</v>
      </c>
      <c r="AY36" s="8">
        <v>1.0166999999999999E-3</v>
      </c>
      <c r="AZ36" s="8">
        <v>9.5262170000000008</v>
      </c>
      <c r="BA36" s="8">
        <v>8.5820000000000004E-4</v>
      </c>
      <c r="BB36" s="8">
        <v>64.408259999999999</v>
      </c>
      <c r="BC36" s="8">
        <v>2.2661000000000001E-3</v>
      </c>
      <c r="BD36" s="8">
        <v>1.3111459999999999</v>
      </c>
      <c r="BE36" s="9">
        <v>7.2599999999999999E-6</v>
      </c>
      <c r="BF36" s="8">
        <v>59.673160000000003</v>
      </c>
      <c r="BG36" s="8">
        <v>2.2832999999999998E-3</v>
      </c>
      <c r="BH36" s="8">
        <v>135.70240000000001</v>
      </c>
      <c r="BI36" s="8">
        <v>3.3695999999999999E-3</v>
      </c>
      <c r="BJ36" s="8">
        <v>70.235169999999997</v>
      </c>
      <c r="BK36" s="8">
        <v>4.618E-4</v>
      </c>
      <c r="BL36" s="8">
        <v>191.61189999999999</v>
      </c>
      <c r="BM36" s="8">
        <v>1.0794999999999999E-3</v>
      </c>
      <c r="BN36" s="8">
        <v>59.389380000000003</v>
      </c>
      <c r="BO36" s="8">
        <v>2.7686E-3</v>
      </c>
      <c r="BP36" s="8">
        <v>92.861720000000005</v>
      </c>
      <c r="BQ36" s="8">
        <v>9.3400000000000004E-4</v>
      </c>
      <c r="BR36" s="8">
        <v>115.9122</v>
      </c>
      <c r="BS36" s="8">
        <v>1.0935999999999999E-3</v>
      </c>
      <c r="BT36" s="8">
        <v>101.9873</v>
      </c>
      <c r="BU36" s="8">
        <v>2.8500999999999999E-3</v>
      </c>
      <c r="BV36" s="8">
        <v>45.70926</v>
      </c>
      <c r="BW36" s="8">
        <v>4.8950000000000003E-4</v>
      </c>
      <c r="BX36" s="8">
        <v>35.596330000000002</v>
      </c>
      <c r="BY36" s="8">
        <v>2.6340000000000001E-4</v>
      </c>
      <c r="BZ36" s="8">
        <v>102.7726</v>
      </c>
      <c r="CA36" s="8">
        <v>4.0450000000000002E-4</v>
      </c>
      <c r="CB36" s="8">
        <v>94.807329999999993</v>
      </c>
      <c r="CC36" s="8">
        <v>2.0176999999999999E-3</v>
      </c>
      <c r="CD36" s="8">
        <v>162.56229999999999</v>
      </c>
      <c r="CE36" s="8">
        <v>1.3561000000000001E-3</v>
      </c>
      <c r="CF36" s="8">
        <v>114.99509999999999</v>
      </c>
      <c r="CG36" s="8">
        <v>1.5148E-3</v>
      </c>
      <c r="CH36" s="8">
        <v>212.60550000000001</v>
      </c>
      <c r="CI36" s="8">
        <v>3.6521000000000001E-3</v>
      </c>
      <c r="CJ36" s="8">
        <v>204.26339999999999</v>
      </c>
      <c r="CK36" s="8">
        <v>3.1928E-3</v>
      </c>
      <c r="CL36" s="8">
        <v>206.73349999999999</v>
      </c>
      <c r="CM36" s="8">
        <v>2.2491E-3</v>
      </c>
      <c r="CN36" s="8">
        <v>245.75360000000001</v>
      </c>
      <c r="CO36" s="8">
        <v>2.8765000000000002E-3</v>
      </c>
      <c r="CP36" s="8">
        <v>276.04289999999997</v>
      </c>
      <c r="CQ36" s="8">
        <v>3.2020999999999998E-3</v>
      </c>
      <c r="CR36" s="8">
        <v>341</v>
      </c>
      <c r="CS36" s="8">
        <v>-7.0063E-3</v>
      </c>
      <c r="CT36" s="8">
        <v>-6.0597000000000003E-3</v>
      </c>
      <c r="CU36" s="8">
        <v>-1.38E-2</v>
      </c>
      <c r="CV36" s="8">
        <v>-8.5900000000000001E-5</v>
      </c>
      <c r="CW36" s="8">
        <v>-1.3887500000000001E-2</v>
      </c>
      <c r="CX36" s="8">
        <v>-1.91828E-2</v>
      </c>
      <c r="CY36" s="8">
        <v>-3.5465000000000002E-3</v>
      </c>
      <c r="CZ36" s="8">
        <v>-7.3743000000000003E-3</v>
      </c>
      <c r="DA36" s="8">
        <v>-1.6305699999999999E-2</v>
      </c>
      <c r="DB36" s="8">
        <v>-6.5154000000000002E-3</v>
      </c>
      <c r="DC36" s="8">
        <v>-7.4564000000000002E-3</v>
      </c>
      <c r="DD36" s="8">
        <v>-1.67029E-2</v>
      </c>
      <c r="DE36" s="8">
        <v>-3.7309000000000001E-3</v>
      </c>
      <c r="DF36" s="8">
        <v>-2.1711E-3</v>
      </c>
      <c r="DG36" s="8">
        <v>-3.1605000000000001E-3</v>
      </c>
      <c r="DH36" s="8">
        <v>-1.25214E-2</v>
      </c>
      <c r="DI36" s="8">
        <v>-8.9543999999999995E-3</v>
      </c>
      <c r="DJ36" s="8">
        <v>-9.835E-3</v>
      </c>
      <c r="DK36" s="8">
        <v>-2.0497000000000001E-2</v>
      </c>
      <c r="DL36" s="8">
        <v>-1.83486E-2</v>
      </c>
      <c r="DM36" s="8">
        <v>-1.3713100000000001E-2</v>
      </c>
      <c r="DN36" s="8">
        <v>-1.6831100000000002E-2</v>
      </c>
      <c r="DO36" s="8">
        <v>-1.83929E-2</v>
      </c>
      <c r="DP36" s="8">
        <v>-5.5332189999999999</v>
      </c>
      <c r="DQ36" s="8">
        <v>-3.729949</v>
      </c>
      <c r="DR36" s="8">
        <v>-5.4959910000000001</v>
      </c>
      <c r="DS36" s="8">
        <v>-0.95708979999999999</v>
      </c>
      <c r="DT36" s="8">
        <v>-5.5566199999999997</v>
      </c>
      <c r="DU36" s="8">
        <v>-5.6490320000000001</v>
      </c>
      <c r="DV36" s="8">
        <v>-5.3157610000000002</v>
      </c>
      <c r="DW36" s="8">
        <v>-5.7571050000000001</v>
      </c>
      <c r="DX36" s="8">
        <v>-5.7654059999999996</v>
      </c>
      <c r="DY36" s="8">
        <v>-5.6337270000000004</v>
      </c>
      <c r="DZ36" s="8">
        <v>-5.6906439999999998</v>
      </c>
      <c r="EA36" s="8">
        <v>-5.6911630000000004</v>
      </c>
      <c r="EB36" s="8">
        <v>-5.3948869999999998</v>
      </c>
      <c r="EC36" s="8">
        <v>-5.3210480000000002</v>
      </c>
      <c r="ED36" s="8">
        <v>-5.648892</v>
      </c>
      <c r="EE36" s="8">
        <v>-5.5904559999999996</v>
      </c>
      <c r="EF36" s="8">
        <v>-5.6138009999999996</v>
      </c>
      <c r="EG36" s="8">
        <v>-5.519781</v>
      </c>
      <c r="EH36" s="8">
        <v>-5.7654990000000002</v>
      </c>
      <c r="EI36" s="8">
        <v>-5.7753399999999999</v>
      </c>
      <c r="EJ36" s="8">
        <v>-5.7646949999999997</v>
      </c>
      <c r="EK36" s="8">
        <v>-5.804335</v>
      </c>
      <c r="EL36" s="8">
        <v>-5.8103280000000002</v>
      </c>
      <c r="EM36" s="8">
        <v>0.94878779999999996</v>
      </c>
      <c r="EN36" s="8">
        <v>0.63957889999999995</v>
      </c>
      <c r="EO36" s="8">
        <v>0.94240420000000003</v>
      </c>
      <c r="EP36" s="8">
        <v>0.16411339999999999</v>
      </c>
      <c r="EQ36" s="8">
        <v>0.95280050000000005</v>
      </c>
      <c r="ER36" s="8">
        <v>0.96864629999999996</v>
      </c>
      <c r="ES36" s="8">
        <v>0.91149999999999998</v>
      </c>
      <c r="ET36" s="8">
        <v>0.98717779999999999</v>
      </c>
      <c r="EU36" s="8">
        <v>0.98860119999999996</v>
      </c>
      <c r="EV36" s="8">
        <v>0.96602200000000005</v>
      </c>
      <c r="EW36" s="8">
        <v>0.97578160000000003</v>
      </c>
      <c r="EX36" s="8">
        <v>0.97587069999999998</v>
      </c>
      <c r="EY36" s="8">
        <v>0.92506790000000005</v>
      </c>
      <c r="EZ36" s="8">
        <v>0.91240659999999996</v>
      </c>
      <c r="FA36" s="8">
        <v>0.96862239999999999</v>
      </c>
      <c r="FB36" s="8">
        <v>0.95860239999999997</v>
      </c>
      <c r="FC36" s="8">
        <v>0.96260540000000006</v>
      </c>
      <c r="FD36" s="8">
        <v>0.94648359999999998</v>
      </c>
      <c r="FE36" s="8">
        <v>0.98861719999999997</v>
      </c>
      <c r="FF36" s="8">
        <v>0.99030459999999998</v>
      </c>
      <c r="FG36" s="8">
        <v>0.98847929999999995</v>
      </c>
      <c r="FH36" s="8">
        <v>0.9952763</v>
      </c>
      <c r="FI36" s="8">
        <v>0.99630399999999997</v>
      </c>
      <c r="FJ36" s="8">
        <v>5.1212199999999999E-2</v>
      </c>
      <c r="FK36" s="8">
        <v>0.36042109999999999</v>
      </c>
      <c r="FL36" s="8">
        <v>5.7595800000000003E-2</v>
      </c>
      <c r="FM36" s="8">
        <v>0.83588669999999998</v>
      </c>
      <c r="FN36" s="8">
        <v>4.7199499999999998E-2</v>
      </c>
      <c r="FO36" s="8">
        <v>3.1353699999999998E-2</v>
      </c>
      <c r="FP36" s="8">
        <v>8.8499999999999995E-2</v>
      </c>
      <c r="FQ36" s="8">
        <v>1.2822200000000001E-2</v>
      </c>
      <c r="FR36" s="8">
        <v>1.1398800000000001E-2</v>
      </c>
      <c r="FS36" s="8">
        <v>3.3978000000000001E-2</v>
      </c>
      <c r="FT36" s="8">
        <v>2.4218400000000001E-2</v>
      </c>
      <c r="FU36" s="8">
        <v>2.4129299999999999E-2</v>
      </c>
      <c r="FV36" s="8">
        <v>7.4932100000000001E-2</v>
      </c>
      <c r="FW36" s="8">
        <v>8.7593400000000002E-2</v>
      </c>
      <c r="FX36" s="8">
        <v>3.1377599999999999E-2</v>
      </c>
      <c r="FY36" s="8">
        <v>4.13976E-2</v>
      </c>
      <c r="FZ36" s="8">
        <v>3.73946E-2</v>
      </c>
      <c r="GA36" s="8">
        <v>5.3516399999999999E-2</v>
      </c>
      <c r="GB36" s="8">
        <v>1.13828E-2</v>
      </c>
      <c r="GC36" s="8">
        <v>9.6953999999999999E-3</v>
      </c>
      <c r="GD36" s="8">
        <v>1.15207E-2</v>
      </c>
      <c r="GE36" s="8">
        <v>4.7236999999999999E-3</v>
      </c>
      <c r="GF36" s="8">
        <v>3.6960000000000001E-3</v>
      </c>
      <c r="GG36" s="8">
        <v>1.945946</v>
      </c>
      <c r="GH36" s="8">
        <v>2.6317400000000001E-2</v>
      </c>
      <c r="GI36" s="8">
        <v>0.1852164</v>
      </c>
      <c r="GJ36" s="8">
        <v>2.95978E-2</v>
      </c>
      <c r="GK36" s="8">
        <v>0.42955290000000002</v>
      </c>
      <c r="GL36" s="8">
        <v>2.42553E-2</v>
      </c>
      <c r="GM36" s="8">
        <v>1.61123E-2</v>
      </c>
      <c r="GN36" s="8">
        <v>4.5479100000000001E-2</v>
      </c>
      <c r="GO36" s="8">
        <v>6.5891999999999999E-3</v>
      </c>
      <c r="GP36" s="8">
        <v>5.8577000000000004E-3</v>
      </c>
      <c r="GQ36" s="8">
        <v>1.7460900000000001E-2</v>
      </c>
      <c r="GR36" s="8">
        <v>1.2445599999999999E-2</v>
      </c>
      <c r="GS36" s="8">
        <v>1.2399800000000001E-2</v>
      </c>
      <c r="GT36" s="8">
        <v>3.8506800000000001E-2</v>
      </c>
      <c r="GU36" s="8">
        <v>4.5013299999999999E-2</v>
      </c>
      <c r="GV36" s="8">
        <v>1.6124599999999999E-2</v>
      </c>
      <c r="GW36" s="8">
        <v>2.1273799999999999E-2</v>
      </c>
      <c r="GX36" s="8">
        <v>1.92167E-2</v>
      </c>
      <c r="GY36" s="8">
        <v>2.7501500000000002E-2</v>
      </c>
      <c r="GZ36" s="8">
        <v>5.8494999999999997E-3</v>
      </c>
      <c r="HA36" s="8">
        <v>4.9823999999999997E-3</v>
      </c>
      <c r="HB36" s="8">
        <v>5.9204000000000001E-3</v>
      </c>
      <c r="HC36" s="8">
        <v>2.4274000000000001E-3</v>
      </c>
      <c r="HD36" s="8">
        <v>1.8993E-3</v>
      </c>
      <c r="HE36" s="8">
        <v>1</v>
      </c>
      <c r="HF36" s="8">
        <v>2.7466999999999999E-3</v>
      </c>
      <c r="HG36" s="8">
        <v>1.5143000000000001E-3</v>
      </c>
      <c r="HH36" s="8">
        <v>4.3200000000000001E-3</v>
      </c>
      <c r="HI36" s="9">
        <v>4.0899999999999998E-6</v>
      </c>
      <c r="HJ36" s="8">
        <v>3.3048999999999999E-3</v>
      </c>
      <c r="HK36" s="8">
        <v>7.3673999999999996E-3</v>
      </c>
      <c r="HL36" s="8">
        <v>1.475E-3</v>
      </c>
      <c r="HM36" s="8">
        <v>1.3629E-3</v>
      </c>
      <c r="HN36" s="8">
        <v>9.6319999999999999E-4</v>
      </c>
      <c r="HO36" s="8">
        <v>1.5143999999999999E-3</v>
      </c>
      <c r="HP36" s="8">
        <v>1.5776E-3</v>
      </c>
      <c r="HQ36" s="8">
        <v>3.6043E-3</v>
      </c>
      <c r="HR36" s="8">
        <v>8.6149999999999996E-4</v>
      </c>
      <c r="HS36" s="8">
        <v>4.2210000000000001E-4</v>
      </c>
      <c r="HT36" s="8">
        <v>6.7040000000000003E-4</v>
      </c>
      <c r="HU36" s="8">
        <v>4.0695000000000002E-3</v>
      </c>
      <c r="HV36" s="8">
        <v>4.2363000000000001E-3</v>
      </c>
      <c r="HW36" s="8">
        <v>4.7907000000000002E-3</v>
      </c>
      <c r="HX36" s="8">
        <v>4.5418000000000004E-3</v>
      </c>
      <c r="HY36" s="8">
        <v>3.2493999999999999E-3</v>
      </c>
      <c r="HZ36" s="8">
        <v>2.7526999999999999E-3</v>
      </c>
      <c r="IA36" s="8">
        <v>1.7160000000000001E-3</v>
      </c>
      <c r="IB36" s="8">
        <v>1.6789000000000001E-3</v>
      </c>
      <c r="IC36" s="8">
        <v>5.87441E-2</v>
      </c>
    </row>
    <row r="37" spans="1:237" s="8" customFormat="1" x14ac:dyDescent="0.2">
      <c r="A37" s="8">
        <v>4</v>
      </c>
      <c r="B37" s="8">
        <v>2014</v>
      </c>
      <c r="C37" s="8" t="s">
        <v>240</v>
      </c>
      <c r="D37" s="8">
        <v>6.09</v>
      </c>
      <c r="E37" s="8">
        <v>1440.6</v>
      </c>
      <c r="F37" s="8">
        <v>101.5</v>
      </c>
      <c r="G37" s="8">
        <v>381.22</v>
      </c>
      <c r="H37" s="8">
        <v>25.5</v>
      </c>
      <c r="I37" s="8">
        <v>8.1</v>
      </c>
      <c r="J37" s="8">
        <v>0.32</v>
      </c>
      <c r="K37" s="8">
        <v>9.5800009999999993</v>
      </c>
      <c r="L37" s="8">
        <v>49.7</v>
      </c>
      <c r="M37" s="8">
        <v>183.48660000000001</v>
      </c>
      <c r="N37" s="8">
        <v>11.2</v>
      </c>
      <c r="O37" s="8">
        <v>8809</v>
      </c>
      <c r="P37" s="8">
        <v>6992</v>
      </c>
      <c r="Q37" s="8">
        <v>63.331809999999997</v>
      </c>
      <c r="R37" s="8">
        <v>21508.57</v>
      </c>
      <c r="S37" s="8">
        <v>19125.900000000001</v>
      </c>
      <c r="T37" s="8">
        <v>11649.11</v>
      </c>
      <c r="U37" s="8">
        <v>19160000</v>
      </c>
      <c r="V37" s="8">
        <v>273.23192</v>
      </c>
      <c r="W37" s="8">
        <v>209.33923999999999</v>
      </c>
      <c r="X37" s="8">
        <v>1.2999999999999999E-2</v>
      </c>
      <c r="Y37" s="8">
        <v>20.5</v>
      </c>
      <c r="Z37" s="8">
        <v>167.63</v>
      </c>
      <c r="AA37" s="8">
        <v>0.1100756</v>
      </c>
      <c r="AB37" s="8">
        <v>6.2668000000000003E-3</v>
      </c>
      <c r="AC37" s="8">
        <v>0.1479808</v>
      </c>
      <c r="AD37" s="8">
        <v>1.49E-5</v>
      </c>
      <c r="AE37" s="8">
        <v>0.14322489999999999</v>
      </c>
      <c r="AF37" s="8">
        <v>0.48774030000000002</v>
      </c>
      <c r="AG37" s="8">
        <v>3.1534399999999997E-2</v>
      </c>
      <c r="AH37" s="8">
        <v>0.26743630000000002</v>
      </c>
      <c r="AI37" s="8">
        <v>0.16524220000000001</v>
      </c>
      <c r="AJ37" s="8">
        <v>0.11144320000000001</v>
      </c>
      <c r="AK37" s="8">
        <v>0.14893880000000001</v>
      </c>
      <c r="AL37" s="8">
        <v>0.27450639999999998</v>
      </c>
      <c r="AM37" s="8">
        <v>2.4514000000000001E-2</v>
      </c>
      <c r="AN37" s="8">
        <v>1.11222E-2</v>
      </c>
      <c r="AO37" s="8">
        <v>5.6685399999999997E-2</v>
      </c>
      <c r="AP37" s="8">
        <v>0.19629550000000001</v>
      </c>
      <c r="AQ37" s="8">
        <v>0.26038339999999999</v>
      </c>
      <c r="AR37" s="8">
        <v>0.22335830000000001</v>
      </c>
      <c r="AS37" s="8">
        <v>0.76566869999999998</v>
      </c>
      <c r="AT37" s="8">
        <v>0.65217389999999997</v>
      </c>
      <c r="AU37" s="8">
        <v>0.50220759999999998</v>
      </c>
      <c r="AV37" s="8">
        <v>0.7242461</v>
      </c>
      <c r="AW37" s="8">
        <v>0.875</v>
      </c>
      <c r="AX37" s="8">
        <v>102.6525</v>
      </c>
      <c r="AY37" s="8">
        <v>1.0723E-3</v>
      </c>
      <c r="AZ37" s="8">
        <v>9.5262170000000008</v>
      </c>
      <c r="BA37" s="8">
        <v>6.5780000000000005E-4</v>
      </c>
      <c r="BB37" s="8">
        <v>64.408259999999999</v>
      </c>
      <c r="BC37" s="8">
        <v>2.2975000000000001E-3</v>
      </c>
      <c r="BD37" s="8">
        <v>1.3111459999999999</v>
      </c>
      <c r="BE37" s="8">
        <v>1.1399999999999999E-5</v>
      </c>
      <c r="BF37" s="8">
        <v>59.673160000000003</v>
      </c>
      <c r="BG37" s="8">
        <v>2.4001999999999999E-3</v>
      </c>
      <c r="BH37" s="8">
        <v>135.70240000000001</v>
      </c>
      <c r="BI37" s="8">
        <v>3.5942000000000001E-3</v>
      </c>
      <c r="BJ37" s="8">
        <v>70.235169999999997</v>
      </c>
      <c r="BK37" s="8">
        <v>4.4900000000000002E-4</v>
      </c>
      <c r="BL37" s="8">
        <v>191.61189999999999</v>
      </c>
      <c r="BM37" s="8">
        <v>1.3956999999999999E-3</v>
      </c>
      <c r="BN37" s="8">
        <v>59.389380000000003</v>
      </c>
      <c r="BO37" s="8">
        <v>2.7824E-3</v>
      </c>
      <c r="BP37" s="8">
        <v>92.861720000000005</v>
      </c>
      <c r="BQ37" s="8">
        <v>1.2001E-3</v>
      </c>
      <c r="BR37" s="8">
        <v>115.9122</v>
      </c>
      <c r="BS37" s="8">
        <v>1.2849000000000001E-3</v>
      </c>
      <c r="BT37" s="8">
        <v>101.9873</v>
      </c>
      <c r="BU37" s="8">
        <v>2.6916000000000002E-3</v>
      </c>
      <c r="BV37" s="8">
        <v>45.70926</v>
      </c>
      <c r="BW37" s="8">
        <v>5.3629999999999997E-4</v>
      </c>
      <c r="BX37" s="8">
        <v>35.596330000000002</v>
      </c>
      <c r="BY37" s="8">
        <v>3.1250000000000001E-4</v>
      </c>
      <c r="BZ37" s="8">
        <v>102.7726</v>
      </c>
      <c r="CA37" s="8">
        <v>5.5159999999999996E-4</v>
      </c>
      <c r="CB37" s="8">
        <v>94.807329999999993</v>
      </c>
      <c r="CC37" s="8">
        <v>2.0704999999999999E-3</v>
      </c>
      <c r="CD37" s="8">
        <v>162.56229999999999</v>
      </c>
      <c r="CE37" s="8">
        <v>1.6017E-3</v>
      </c>
      <c r="CF37" s="8">
        <v>114.99509999999999</v>
      </c>
      <c r="CG37" s="8">
        <v>1.9423000000000001E-3</v>
      </c>
      <c r="CH37" s="8">
        <v>212.60550000000001</v>
      </c>
      <c r="CI37" s="8">
        <v>3.6013999999999998E-3</v>
      </c>
      <c r="CJ37" s="8">
        <v>204.26339999999999</v>
      </c>
      <c r="CK37" s="8">
        <v>3.1928E-3</v>
      </c>
      <c r="CL37" s="8">
        <v>206.73349999999999</v>
      </c>
      <c r="CM37" s="8">
        <v>2.4293000000000001E-3</v>
      </c>
      <c r="CN37" s="8">
        <v>245.75360000000001</v>
      </c>
      <c r="CO37" s="8">
        <v>2.947E-3</v>
      </c>
      <c r="CP37" s="8">
        <v>276.04289999999997</v>
      </c>
      <c r="CQ37" s="8">
        <v>3.1698E-3</v>
      </c>
      <c r="CR37" s="8">
        <v>341</v>
      </c>
      <c r="CS37" s="8">
        <v>-7.3324000000000002E-3</v>
      </c>
      <c r="CT37" s="8">
        <v>-4.8196999999999997E-3</v>
      </c>
      <c r="CU37" s="8">
        <v>-1.39597E-2</v>
      </c>
      <c r="CV37" s="8">
        <v>-1.2960000000000001E-4</v>
      </c>
      <c r="CW37" s="8">
        <v>-1.44783E-2</v>
      </c>
      <c r="CX37" s="8">
        <v>-2.02297E-2</v>
      </c>
      <c r="CY37" s="8">
        <v>-3.4610000000000001E-3</v>
      </c>
      <c r="CZ37" s="8">
        <v>-9.1759000000000007E-3</v>
      </c>
      <c r="DA37" s="8">
        <v>-1.6372600000000001E-2</v>
      </c>
      <c r="DB37" s="8">
        <v>-8.0710999999999995E-3</v>
      </c>
      <c r="DC37" s="8">
        <v>-8.5538000000000003E-3</v>
      </c>
      <c r="DD37" s="8">
        <v>-1.5927699999999999E-2</v>
      </c>
      <c r="DE37" s="8">
        <v>-4.0388000000000004E-3</v>
      </c>
      <c r="DF37" s="8">
        <v>-2.5217999999999998E-3</v>
      </c>
      <c r="DG37" s="8">
        <v>-4.1381999999999999E-3</v>
      </c>
      <c r="DH37" s="8">
        <v>-1.27955E-2</v>
      </c>
      <c r="DI37" s="8">
        <v>-1.03099E-2</v>
      </c>
      <c r="DJ37" s="8">
        <v>-1.2127600000000001E-2</v>
      </c>
      <c r="DK37" s="8">
        <v>-2.0262800000000001E-2</v>
      </c>
      <c r="DL37" s="8">
        <v>-1.83486E-2</v>
      </c>
      <c r="DM37" s="8">
        <v>-1.46245E-2</v>
      </c>
      <c r="DN37" s="8">
        <v>-1.7172300000000001E-2</v>
      </c>
      <c r="DO37" s="8">
        <v>-1.82393E-2</v>
      </c>
      <c r="DP37" s="8">
        <v>-5.5332189999999999</v>
      </c>
      <c r="DQ37" s="8">
        <v>-3.729949</v>
      </c>
      <c r="DR37" s="8">
        <v>-5.4959910000000001</v>
      </c>
      <c r="DS37" s="8">
        <v>-0.95708979999999999</v>
      </c>
      <c r="DT37" s="8">
        <v>-5.5566199999999997</v>
      </c>
      <c r="DU37" s="8">
        <v>-5.6490320000000001</v>
      </c>
      <c r="DV37" s="8">
        <v>-5.3157610000000002</v>
      </c>
      <c r="DW37" s="8">
        <v>-5.7571050000000001</v>
      </c>
      <c r="DX37" s="8">
        <v>-5.7654059999999996</v>
      </c>
      <c r="DY37" s="8">
        <v>-5.6337270000000004</v>
      </c>
      <c r="DZ37" s="8">
        <v>-5.6906439999999998</v>
      </c>
      <c r="EA37" s="8">
        <v>-5.6911630000000004</v>
      </c>
      <c r="EB37" s="8">
        <v>-5.3948869999999998</v>
      </c>
      <c r="EC37" s="8">
        <v>-5.3210480000000002</v>
      </c>
      <c r="ED37" s="8">
        <v>-5.648892</v>
      </c>
      <c r="EE37" s="8">
        <v>-5.5904559999999996</v>
      </c>
      <c r="EF37" s="8">
        <v>-5.6138009999999996</v>
      </c>
      <c r="EG37" s="8">
        <v>-5.519781</v>
      </c>
      <c r="EH37" s="8">
        <v>-5.7654990000000002</v>
      </c>
      <c r="EI37" s="8">
        <v>-5.7753399999999999</v>
      </c>
      <c r="EJ37" s="8">
        <v>-5.7646949999999997</v>
      </c>
      <c r="EK37" s="8">
        <v>-5.804335</v>
      </c>
      <c r="EL37" s="8">
        <v>-5.8103280000000002</v>
      </c>
      <c r="EM37" s="8">
        <v>0.94878779999999996</v>
      </c>
      <c r="EN37" s="8">
        <v>0.63957889999999995</v>
      </c>
      <c r="EO37" s="8">
        <v>0.94240420000000003</v>
      </c>
      <c r="EP37" s="8">
        <v>0.16411339999999999</v>
      </c>
      <c r="EQ37" s="8">
        <v>0.95280050000000005</v>
      </c>
      <c r="ER37" s="8">
        <v>0.96864629999999996</v>
      </c>
      <c r="ES37" s="8">
        <v>0.91149999999999998</v>
      </c>
      <c r="ET37" s="8">
        <v>0.98717779999999999</v>
      </c>
      <c r="EU37" s="8">
        <v>0.98860119999999996</v>
      </c>
      <c r="EV37" s="8">
        <v>0.96602200000000005</v>
      </c>
      <c r="EW37" s="8">
        <v>0.97578160000000003</v>
      </c>
      <c r="EX37" s="8">
        <v>0.97587069999999998</v>
      </c>
      <c r="EY37" s="8">
        <v>0.92506790000000005</v>
      </c>
      <c r="EZ37" s="8">
        <v>0.91240659999999996</v>
      </c>
      <c r="FA37" s="8">
        <v>0.96862239999999999</v>
      </c>
      <c r="FB37" s="8">
        <v>0.95860239999999997</v>
      </c>
      <c r="FC37" s="8">
        <v>0.96260540000000006</v>
      </c>
      <c r="FD37" s="8">
        <v>0.94648359999999998</v>
      </c>
      <c r="FE37" s="8">
        <v>0.98861719999999997</v>
      </c>
      <c r="FF37" s="8">
        <v>0.99030459999999998</v>
      </c>
      <c r="FG37" s="8">
        <v>0.98847929999999995</v>
      </c>
      <c r="FH37" s="8">
        <v>0.9952763</v>
      </c>
      <c r="FI37" s="8">
        <v>0.99630399999999997</v>
      </c>
      <c r="FJ37" s="8">
        <v>5.1212199999999999E-2</v>
      </c>
      <c r="FK37" s="8">
        <v>0.36042109999999999</v>
      </c>
      <c r="FL37" s="8">
        <v>5.7595800000000003E-2</v>
      </c>
      <c r="FM37" s="8">
        <v>0.83588669999999998</v>
      </c>
      <c r="FN37" s="8">
        <v>4.7199499999999998E-2</v>
      </c>
      <c r="FO37" s="8">
        <v>3.1353699999999998E-2</v>
      </c>
      <c r="FP37" s="8">
        <v>8.8499999999999995E-2</v>
      </c>
      <c r="FQ37" s="8">
        <v>1.2822200000000001E-2</v>
      </c>
      <c r="FR37" s="8">
        <v>1.1398800000000001E-2</v>
      </c>
      <c r="FS37" s="8">
        <v>3.3978000000000001E-2</v>
      </c>
      <c r="FT37" s="8">
        <v>2.4218400000000001E-2</v>
      </c>
      <c r="FU37" s="8">
        <v>2.4129299999999999E-2</v>
      </c>
      <c r="FV37" s="8">
        <v>7.4932100000000001E-2</v>
      </c>
      <c r="FW37" s="8">
        <v>8.7593400000000002E-2</v>
      </c>
      <c r="FX37" s="8">
        <v>3.1377599999999999E-2</v>
      </c>
      <c r="FY37" s="8">
        <v>4.13976E-2</v>
      </c>
      <c r="FZ37" s="8">
        <v>3.73946E-2</v>
      </c>
      <c r="GA37" s="8">
        <v>5.3516399999999999E-2</v>
      </c>
      <c r="GB37" s="8">
        <v>1.13828E-2</v>
      </c>
      <c r="GC37" s="8">
        <v>9.6953999999999999E-3</v>
      </c>
      <c r="GD37" s="8">
        <v>1.15207E-2</v>
      </c>
      <c r="GE37" s="8">
        <v>4.7236999999999999E-3</v>
      </c>
      <c r="GF37" s="8">
        <v>3.6960000000000001E-3</v>
      </c>
      <c r="GG37" s="8">
        <v>1.945946</v>
      </c>
      <c r="GH37" s="8">
        <v>2.6317400000000001E-2</v>
      </c>
      <c r="GI37" s="8">
        <v>0.1852164</v>
      </c>
      <c r="GJ37" s="8">
        <v>2.95978E-2</v>
      </c>
      <c r="GK37" s="8">
        <v>0.42955290000000002</v>
      </c>
      <c r="GL37" s="8">
        <v>2.42553E-2</v>
      </c>
      <c r="GM37" s="8">
        <v>1.61123E-2</v>
      </c>
      <c r="GN37" s="8">
        <v>4.5479100000000001E-2</v>
      </c>
      <c r="GO37" s="8">
        <v>6.5891999999999999E-3</v>
      </c>
      <c r="GP37" s="8">
        <v>5.8577000000000004E-3</v>
      </c>
      <c r="GQ37" s="8">
        <v>1.7460900000000001E-2</v>
      </c>
      <c r="GR37" s="8">
        <v>1.2445599999999999E-2</v>
      </c>
      <c r="GS37" s="8">
        <v>1.2399800000000001E-2</v>
      </c>
      <c r="GT37" s="8">
        <v>3.8506800000000001E-2</v>
      </c>
      <c r="GU37" s="8">
        <v>4.5013299999999999E-2</v>
      </c>
      <c r="GV37" s="8">
        <v>1.6124599999999999E-2</v>
      </c>
      <c r="GW37" s="8">
        <v>2.1273799999999999E-2</v>
      </c>
      <c r="GX37" s="8">
        <v>1.92167E-2</v>
      </c>
      <c r="GY37" s="8">
        <v>2.7501500000000002E-2</v>
      </c>
      <c r="GZ37" s="8">
        <v>5.8494999999999997E-3</v>
      </c>
      <c r="HA37" s="8">
        <v>4.9823999999999997E-3</v>
      </c>
      <c r="HB37" s="8">
        <v>5.9204000000000001E-3</v>
      </c>
      <c r="HC37" s="8">
        <v>2.4274000000000001E-3</v>
      </c>
      <c r="HD37" s="8">
        <v>1.8993E-3</v>
      </c>
      <c r="HE37" s="8">
        <v>1</v>
      </c>
      <c r="HF37" s="8">
        <v>2.8969E-3</v>
      </c>
      <c r="HG37" s="8">
        <v>1.1607E-3</v>
      </c>
      <c r="HH37" s="8">
        <v>4.3798999999999999E-3</v>
      </c>
      <c r="HI37" s="9">
        <v>6.4099999999999996E-6</v>
      </c>
      <c r="HJ37" s="8">
        <v>3.4740000000000001E-3</v>
      </c>
      <c r="HK37" s="8">
        <v>7.8586000000000003E-3</v>
      </c>
      <c r="HL37" s="8">
        <v>1.4342000000000001E-3</v>
      </c>
      <c r="HM37" s="8">
        <v>1.7622E-3</v>
      </c>
      <c r="HN37" s="8">
        <v>9.6790000000000005E-4</v>
      </c>
      <c r="HO37" s="8">
        <v>1.9459E-3</v>
      </c>
      <c r="HP37" s="8">
        <v>1.8536E-3</v>
      </c>
      <c r="HQ37" s="8">
        <v>3.4037999999999998E-3</v>
      </c>
      <c r="HR37" s="8">
        <v>9.4399999999999996E-4</v>
      </c>
      <c r="HS37" s="8">
        <v>5.0060000000000002E-4</v>
      </c>
      <c r="HT37" s="8">
        <v>9.1399999999999999E-4</v>
      </c>
      <c r="HU37" s="8">
        <v>4.1758999999999998E-3</v>
      </c>
      <c r="HV37" s="8">
        <v>5.0036999999999998E-3</v>
      </c>
      <c r="HW37" s="8">
        <v>6.1427000000000001E-3</v>
      </c>
      <c r="HX37" s="8">
        <v>4.4787999999999998E-3</v>
      </c>
      <c r="HY37" s="8">
        <v>3.2493999999999999E-3</v>
      </c>
      <c r="HZ37" s="8">
        <v>2.9732999999999999E-3</v>
      </c>
      <c r="IA37" s="8">
        <v>1.7581000000000001E-3</v>
      </c>
      <c r="IB37" s="8">
        <v>1.6619E-3</v>
      </c>
      <c r="IC37" s="8">
        <v>6.2946500000000002E-2</v>
      </c>
    </row>
    <row r="38" spans="1:237" s="8" customFormat="1" x14ac:dyDescent="0.2">
      <c r="A38" s="8">
        <v>4</v>
      </c>
      <c r="B38" s="8">
        <v>2015</v>
      </c>
      <c r="C38" s="8" t="s">
        <v>240</v>
      </c>
      <c r="D38" s="8">
        <v>6.14</v>
      </c>
      <c r="E38" s="8">
        <v>1424.96</v>
      </c>
      <c r="F38" s="8">
        <v>95.8</v>
      </c>
      <c r="G38" s="8">
        <v>359.41</v>
      </c>
      <c r="H38" s="8">
        <v>40</v>
      </c>
      <c r="I38" s="8">
        <v>8.2600010000000008</v>
      </c>
      <c r="J38" s="8">
        <v>0.33</v>
      </c>
      <c r="K38" s="8">
        <v>10.25</v>
      </c>
      <c r="L38" s="8">
        <v>121.9</v>
      </c>
      <c r="M38" s="8">
        <v>195.5</v>
      </c>
      <c r="N38" s="8">
        <v>11.4</v>
      </c>
      <c r="O38" s="8">
        <v>9454</v>
      </c>
      <c r="P38" s="8">
        <v>7421</v>
      </c>
      <c r="Q38" s="8">
        <v>62.095950000000002</v>
      </c>
      <c r="R38" s="8">
        <v>20865.02</v>
      </c>
      <c r="S38" s="8">
        <v>18899.669999999998</v>
      </c>
      <c r="T38" s="8">
        <v>13565.98</v>
      </c>
      <c r="U38" s="8">
        <v>19660000</v>
      </c>
      <c r="V38" s="8">
        <v>273.19653</v>
      </c>
      <c r="W38" s="8">
        <v>213.16533999999999</v>
      </c>
      <c r="X38" s="8">
        <v>1.2999999999999999E-2</v>
      </c>
      <c r="Y38" s="8">
        <v>20.5</v>
      </c>
      <c r="Z38" s="8">
        <v>167.63</v>
      </c>
      <c r="AA38" s="8">
        <v>0.1087736</v>
      </c>
      <c r="AB38" s="8">
        <v>3.9012000000000001E-3</v>
      </c>
      <c r="AC38" s="8">
        <v>0.13920750000000001</v>
      </c>
      <c r="AD38" s="8">
        <v>2.34E-5</v>
      </c>
      <c r="AE38" s="8">
        <v>0.1475147</v>
      </c>
      <c r="AF38" s="8">
        <v>0.53214050000000002</v>
      </c>
      <c r="AG38" s="8">
        <v>7.7810500000000005E-2</v>
      </c>
      <c r="AH38" s="8">
        <v>0.33199770000000001</v>
      </c>
      <c r="AI38" s="8">
        <v>0.16605619999999999</v>
      </c>
      <c r="AJ38" s="8">
        <v>0.1299787</v>
      </c>
      <c r="AK38" s="8">
        <v>0.16675670000000001</v>
      </c>
      <c r="AL38" s="8">
        <v>0.25865199999999999</v>
      </c>
      <c r="AM38" s="8">
        <v>2.28977E-2</v>
      </c>
      <c r="AN38" s="8">
        <v>1.0756E-2</v>
      </c>
      <c r="AO38" s="8">
        <v>7.4283299999999997E-2</v>
      </c>
      <c r="AP38" s="8">
        <v>0.20161809999999999</v>
      </c>
      <c r="AQ38" s="8">
        <v>0.26038339999999999</v>
      </c>
      <c r="AR38" s="8">
        <v>0.22335830000000001</v>
      </c>
      <c r="AS38" s="8">
        <v>0.76367260000000003</v>
      </c>
      <c r="AT38" s="8">
        <v>0.63858689999999996</v>
      </c>
      <c r="AU38" s="8">
        <v>0.50240209999999996</v>
      </c>
      <c r="AV38" s="8">
        <v>0.70669289999999996</v>
      </c>
      <c r="AW38" s="8">
        <v>0.875</v>
      </c>
      <c r="AX38" s="8">
        <v>102.6525</v>
      </c>
      <c r="AY38" s="8">
        <v>1.0596E-3</v>
      </c>
      <c r="AZ38" s="8">
        <v>9.5262170000000008</v>
      </c>
      <c r="BA38" s="8">
        <v>4.0949999999999998E-4</v>
      </c>
      <c r="BB38" s="8">
        <v>64.408259999999999</v>
      </c>
      <c r="BC38" s="8">
        <v>2.1613000000000001E-3</v>
      </c>
      <c r="BD38" s="8">
        <v>1.3111459999999999</v>
      </c>
      <c r="BE38" s="8">
        <v>1.7900000000000001E-5</v>
      </c>
      <c r="BF38" s="8">
        <v>59.673160000000003</v>
      </c>
      <c r="BG38" s="8">
        <v>2.4719999999999998E-3</v>
      </c>
      <c r="BH38" s="8">
        <v>135.70240000000001</v>
      </c>
      <c r="BI38" s="8">
        <v>3.9214000000000002E-3</v>
      </c>
      <c r="BJ38" s="8">
        <v>70.235169999999997</v>
      </c>
      <c r="BK38" s="8">
        <v>1.1079E-3</v>
      </c>
      <c r="BL38" s="8">
        <v>191.61189999999999</v>
      </c>
      <c r="BM38" s="8">
        <v>1.7327E-3</v>
      </c>
      <c r="BN38" s="8">
        <v>59.389380000000003</v>
      </c>
      <c r="BO38" s="8">
        <v>2.7961000000000001E-3</v>
      </c>
      <c r="BP38" s="8">
        <v>92.861720000000005</v>
      </c>
      <c r="BQ38" s="8">
        <v>1.3997E-3</v>
      </c>
      <c r="BR38" s="8">
        <v>115.9122</v>
      </c>
      <c r="BS38" s="8">
        <v>1.4385999999999999E-3</v>
      </c>
      <c r="BT38" s="8">
        <v>101.9873</v>
      </c>
      <c r="BU38" s="8">
        <v>2.5360999999999999E-3</v>
      </c>
      <c r="BV38" s="8">
        <v>45.70926</v>
      </c>
      <c r="BW38" s="8">
        <v>5.0089999999999998E-4</v>
      </c>
      <c r="BX38" s="8">
        <v>35.596330000000002</v>
      </c>
      <c r="BY38" s="8">
        <v>3.0219999999999997E-4</v>
      </c>
      <c r="BZ38" s="8">
        <v>102.7726</v>
      </c>
      <c r="CA38" s="8">
        <v>7.228E-4</v>
      </c>
      <c r="CB38" s="8">
        <v>94.807329999999993</v>
      </c>
      <c r="CC38" s="8">
        <v>2.1266000000000002E-3</v>
      </c>
      <c r="CD38" s="8">
        <v>162.56229999999999</v>
      </c>
      <c r="CE38" s="8">
        <v>1.6017E-3</v>
      </c>
      <c r="CF38" s="8">
        <v>114.99509999999999</v>
      </c>
      <c r="CG38" s="8">
        <v>1.9423000000000001E-3</v>
      </c>
      <c r="CH38" s="8">
        <v>212.60550000000001</v>
      </c>
      <c r="CI38" s="8">
        <v>3.5920000000000001E-3</v>
      </c>
      <c r="CJ38" s="8">
        <v>204.26339999999999</v>
      </c>
      <c r="CK38" s="8">
        <v>3.1262999999999998E-3</v>
      </c>
      <c r="CL38" s="8">
        <v>206.73349999999999</v>
      </c>
      <c r="CM38" s="8">
        <v>2.4302E-3</v>
      </c>
      <c r="CN38" s="8">
        <v>245.75360000000001</v>
      </c>
      <c r="CO38" s="8">
        <v>2.8755999999999999E-3</v>
      </c>
      <c r="CP38" s="8">
        <v>276.04289999999997</v>
      </c>
      <c r="CQ38" s="8">
        <v>3.1698E-3</v>
      </c>
      <c r="CR38" s="8">
        <v>341</v>
      </c>
      <c r="CS38" s="8">
        <v>-7.2582999999999996E-3</v>
      </c>
      <c r="CT38" s="8">
        <v>-3.1944999999999999E-3</v>
      </c>
      <c r="CU38" s="8">
        <v>-1.3264099999999999E-2</v>
      </c>
      <c r="CV38" s="8">
        <v>-1.953E-4</v>
      </c>
      <c r="CW38" s="8">
        <v>-1.4839E-2</v>
      </c>
      <c r="CX38" s="8">
        <v>-2.1729600000000002E-2</v>
      </c>
      <c r="CY38" s="8">
        <v>-7.5392999999999996E-3</v>
      </c>
      <c r="CZ38" s="8">
        <v>-1.1016400000000001E-2</v>
      </c>
      <c r="DA38" s="8">
        <v>-1.6439599999999999E-2</v>
      </c>
      <c r="DB38" s="8">
        <v>-9.1981000000000007E-3</v>
      </c>
      <c r="DC38" s="8">
        <v>-9.4146000000000004E-3</v>
      </c>
      <c r="DD38" s="8">
        <v>-1.5158700000000001E-2</v>
      </c>
      <c r="DE38" s="8">
        <v>-3.8067000000000001E-3</v>
      </c>
      <c r="DF38" s="8">
        <v>-2.4488999999999999E-3</v>
      </c>
      <c r="DG38" s="8">
        <v>-5.2275000000000004E-3</v>
      </c>
      <c r="DH38" s="8">
        <v>-1.30855E-2</v>
      </c>
      <c r="DI38" s="8">
        <v>-1.03099E-2</v>
      </c>
      <c r="DJ38" s="8">
        <v>-1.2127600000000001E-2</v>
      </c>
      <c r="DK38" s="8">
        <v>-2.0219399999999998E-2</v>
      </c>
      <c r="DL38" s="8">
        <v>-1.8032200000000002E-2</v>
      </c>
      <c r="DM38" s="8">
        <v>-1.46292E-2</v>
      </c>
      <c r="DN38" s="8">
        <v>-1.6826600000000001E-2</v>
      </c>
      <c r="DO38" s="8">
        <v>-1.82393E-2</v>
      </c>
      <c r="DP38" s="8">
        <v>-5.5332189999999999</v>
      </c>
      <c r="DQ38" s="8">
        <v>-3.729949</v>
      </c>
      <c r="DR38" s="8">
        <v>-5.4959910000000001</v>
      </c>
      <c r="DS38" s="8">
        <v>-0.95708979999999999</v>
      </c>
      <c r="DT38" s="8">
        <v>-5.5566199999999997</v>
      </c>
      <c r="DU38" s="8">
        <v>-5.6490320000000001</v>
      </c>
      <c r="DV38" s="8">
        <v>-5.3157610000000002</v>
      </c>
      <c r="DW38" s="8">
        <v>-5.7571050000000001</v>
      </c>
      <c r="DX38" s="8">
        <v>-5.7654059999999996</v>
      </c>
      <c r="DY38" s="8">
        <v>-5.6337270000000004</v>
      </c>
      <c r="DZ38" s="8">
        <v>-5.6906439999999998</v>
      </c>
      <c r="EA38" s="8">
        <v>-5.6911630000000004</v>
      </c>
      <c r="EB38" s="8">
        <v>-5.3948869999999998</v>
      </c>
      <c r="EC38" s="8">
        <v>-5.3210480000000002</v>
      </c>
      <c r="ED38" s="8">
        <v>-5.648892</v>
      </c>
      <c r="EE38" s="8">
        <v>-5.5904559999999996</v>
      </c>
      <c r="EF38" s="8">
        <v>-5.6138009999999996</v>
      </c>
      <c r="EG38" s="8">
        <v>-5.519781</v>
      </c>
      <c r="EH38" s="8">
        <v>-5.7654990000000002</v>
      </c>
      <c r="EI38" s="8">
        <v>-5.7753399999999999</v>
      </c>
      <c r="EJ38" s="8">
        <v>-5.7646949999999997</v>
      </c>
      <c r="EK38" s="8">
        <v>-5.804335</v>
      </c>
      <c r="EL38" s="8">
        <v>-5.8103280000000002</v>
      </c>
      <c r="EM38" s="8">
        <v>0.94878779999999996</v>
      </c>
      <c r="EN38" s="8">
        <v>0.63957889999999995</v>
      </c>
      <c r="EO38" s="8">
        <v>0.94240420000000003</v>
      </c>
      <c r="EP38" s="8">
        <v>0.16411339999999999</v>
      </c>
      <c r="EQ38" s="8">
        <v>0.95280050000000005</v>
      </c>
      <c r="ER38" s="8">
        <v>0.96864629999999996</v>
      </c>
      <c r="ES38" s="8">
        <v>0.91149999999999998</v>
      </c>
      <c r="ET38" s="8">
        <v>0.98717779999999999</v>
      </c>
      <c r="EU38" s="8">
        <v>0.98860119999999996</v>
      </c>
      <c r="EV38" s="8">
        <v>0.96602200000000005</v>
      </c>
      <c r="EW38" s="8">
        <v>0.97578160000000003</v>
      </c>
      <c r="EX38" s="8">
        <v>0.97587069999999998</v>
      </c>
      <c r="EY38" s="8">
        <v>0.92506790000000005</v>
      </c>
      <c r="EZ38" s="8">
        <v>0.91240659999999996</v>
      </c>
      <c r="FA38" s="8">
        <v>0.96862239999999999</v>
      </c>
      <c r="FB38" s="8">
        <v>0.95860239999999997</v>
      </c>
      <c r="FC38" s="8">
        <v>0.96260540000000006</v>
      </c>
      <c r="FD38" s="8">
        <v>0.94648359999999998</v>
      </c>
      <c r="FE38" s="8">
        <v>0.98861719999999997</v>
      </c>
      <c r="FF38" s="8">
        <v>0.99030459999999998</v>
      </c>
      <c r="FG38" s="8">
        <v>0.98847929999999995</v>
      </c>
      <c r="FH38" s="8">
        <v>0.9952763</v>
      </c>
      <c r="FI38" s="8">
        <v>0.99630399999999997</v>
      </c>
      <c r="FJ38" s="8">
        <v>5.1212199999999999E-2</v>
      </c>
      <c r="FK38" s="8">
        <v>0.36042109999999999</v>
      </c>
      <c r="FL38" s="8">
        <v>5.7595800000000003E-2</v>
      </c>
      <c r="FM38" s="8">
        <v>0.83588669999999998</v>
      </c>
      <c r="FN38" s="8">
        <v>4.7199499999999998E-2</v>
      </c>
      <c r="FO38" s="8">
        <v>3.1353699999999998E-2</v>
      </c>
      <c r="FP38" s="8">
        <v>8.8499999999999995E-2</v>
      </c>
      <c r="FQ38" s="8">
        <v>1.2822200000000001E-2</v>
      </c>
      <c r="FR38" s="8">
        <v>1.1398800000000001E-2</v>
      </c>
      <c r="FS38" s="8">
        <v>3.3978000000000001E-2</v>
      </c>
      <c r="FT38" s="8">
        <v>2.4218400000000001E-2</v>
      </c>
      <c r="FU38" s="8">
        <v>2.4129299999999999E-2</v>
      </c>
      <c r="FV38" s="8">
        <v>7.4932100000000001E-2</v>
      </c>
      <c r="FW38" s="8">
        <v>8.7593400000000002E-2</v>
      </c>
      <c r="FX38" s="8">
        <v>3.1377599999999999E-2</v>
      </c>
      <c r="FY38" s="8">
        <v>4.13976E-2</v>
      </c>
      <c r="FZ38" s="8">
        <v>3.73946E-2</v>
      </c>
      <c r="GA38" s="8">
        <v>5.3516399999999999E-2</v>
      </c>
      <c r="GB38" s="8">
        <v>1.13828E-2</v>
      </c>
      <c r="GC38" s="8">
        <v>9.6953999999999999E-3</v>
      </c>
      <c r="GD38" s="8">
        <v>1.15207E-2</v>
      </c>
      <c r="GE38" s="8">
        <v>4.7236999999999999E-3</v>
      </c>
      <c r="GF38" s="8">
        <v>3.6960000000000001E-3</v>
      </c>
      <c r="GG38" s="8">
        <v>1.945946</v>
      </c>
      <c r="GH38" s="8">
        <v>2.6317400000000001E-2</v>
      </c>
      <c r="GI38" s="8">
        <v>0.1852164</v>
      </c>
      <c r="GJ38" s="8">
        <v>2.95978E-2</v>
      </c>
      <c r="GK38" s="8">
        <v>0.42955290000000002</v>
      </c>
      <c r="GL38" s="8">
        <v>2.42553E-2</v>
      </c>
      <c r="GM38" s="8">
        <v>1.61123E-2</v>
      </c>
      <c r="GN38" s="8">
        <v>4.5479100000000001E-2</v>
      </c>
      <c r="GO38" s="8">
        <v>6.5891999999999999E-3</v>
      </c>
      <c r="GP38" s="8">
        <v>5.8577000000000004E-3</v>
      </c>
      <c r="GQ38" s="8">
        <v>1.7460900000000001E-2</v>
      </c>
      <c r="GR38" s="8">
        <v>1.2445599999999999E-2</v>
      </c>
      <c r="GS38" s="8">
        <v>1.2399800000000001E-2</v>
      </c>
      <c r="GT38" s="8">
        <v>3.8506800000000001E-2</v>
      </c>
      <c r="GU38" s="8">
        <v>4.5013299999999999E-2</v>
      </c>
      <c r="GV38" s="8">
        <v>1.6124599999999999E-2</v>
      </c>
      <c r="GW38" s="8">
        <v>2.1273799999999999E-2</v>
      </c>
      <c r="GX38" s="8">
        <v>1.92167E-2</v>
      </c>
      <c r="GY38" s="8">
        <v>2.7501500000000002E-2</v>
      </c>
      <c r="GZ38" s="8">
        <v>5.8494999999999997E-3</v>
      </c>
      <c r="HA38" s="8">
        <v>4.9823999999999997E-3</v>
      </c>
      <c r="HB38" s="8">
        <v>5.9204000000000001E-3</v>
      </c>
      <c r="HC38" s="8">
        <v>2.4274000000000001E-3</v>
      </c>
      <c r="HD38" s="8">
        <v>1.8993E-3</v>
      </c>
      <c r="HE38" s="8">
        <v>1</v>
      </c>
      <c r="HF38" s="8">
        <v>2.8625999999999999E-3</v>
      </c>
      <c r="HG38" s="8">
        <v>7.226E-4</v>
      </c>
      <c r="HH38" s="8">
        <v>4.1202000000000001E-3</v>
      </c>
      <c r="HI38" s="8">
        <v>1.01E-5</v>
      </c>
      <c r="HJ38" s="8">
        <v>3.578E-3</v>
      </c>
      <c r="HK38" s="8">
        <v>8.574E-3</v>
      </c>
      <c r="HL38" s="8">
        <v>3.5387999999999999E-3</v>
      </c>
      <c r="HM38" s="8">
        <v>2.1876E-3</v>
      </c>
      <c r="HN38" s="8">
        <v>9.7269999999999995E-4</v>
      </c>
      <c r="HO38" s="8">
        <v>2.2696000000000001E-3</v>
      </c>
      <c r="HP38" s="8">
        <v>2.0753999999999998E-3</v>
      </c>
      <c r="HQ38" s="8">
        <v>3.2071999999999999E-3</v>
      </c>
      <c r="HR38" s="8">
        <v>8.8170000000000002E-4</v>
      </c>
      <c r="HS38" s="8">
        <v>4.8420000000000001E-4</v>
      </c>
      <c r="HT38" s="8">
        <v>1.1977999999999999E-3</v>
      </c>
      <c r="HU38" s="8">
        <v>4.2892E-3</v>
      </c>
      <c r="HV38" s="8">
        <v>5.0036999999999998E-3</v>
      </c>
      <c r="HW38" s="8">
        <v>6.1427000000000001E-3</v>
      </c>
      <c r="HX38" s="8">
        <v>4.4670999999999999E-3</v>
      </c>
      <c r="HY38" s="8">
        <v>3.1817E-3</v>
      </c>
      <c r="HZ38" s="8">
        <v>2.9743999999999999E-3</v>
      </c>
      <c r="IA38" s="8">
        <v>1.7155E-3</v>
      </c>
      <c r="IB38" s="8">
        <v>1.6619E-3</v>
      </c>
      <c r="IC38" s="8">
        <v>6.6118499999999997E-2</v>
      </c>
    </row>
    <row r="39" spans="1:237" s="8" customFormat="1" x14ac:dyDescent="0.2">
      <c r="A39" s="8">
        <v>4</v>
      </c>
      <c r="B39" s="8">
        <v>2016</v>
      </c>
      <c r="C39" s="8" t="s">
        <v>240</v>
      </c>
      <c r="D39" s="8">
        <v>6.06</v>
      </c>
      <c r="E39" s="8">
        <v>1429.91</v>
      </c>
      <c r="F39" s="8">
        <v>95.2</v>
      </c>
      <c r="G39" s="8">
        <v>375.81</v>
      </c>
      <c r="H39" s="8">
        <v>50</v>
      </c>
      <c r="I39" s="8">
        <v>4.3</v>
      </c>
      <c r="J39" s="8">
        <v>0.33</v>
      </c>
      <c r="K39" s="8">
        <v>10.86</v>
      </c>
      <c r="L39" s="8">
        <v>120.7</v>
      </c>
      <c r="M39" s="8">
        <v>208.3</v>
      </c>
      <c r="N39" s="8">
        <v>5.42</v>
      </c>
      <c r="O39" s="8">
        <v>10082</v>
      </c>
      <c r="P39" s="8">
        <v>8029</v>
      </c>
      <c r="Q39" s="8">
        <v>60.8842</v>
      </c>
      <c r="R39" s="8">
        <v>20321.919999999998</v>
      </c>
      <c r="S39" s="8">
        <v>18901.599999999999</v>
      </c>
      <c r="T39" s="8">
        <v>15798.29</v>
      </c>
      <c r="U39" s="8">
        <v>20120000</v>
      </c>
      <c r="V39" s="8">
        <v>271.29538000000002</v>
      </c>
      <c r="W39" s="8">
        <v>211.64528999999999</v>
      </c>
      <c r="X39" s="8">
        <v>1.4E-2</v>
      </c>
      <c r="Y39" s="8">
        <v>20.5</v>
      </c>
      <c r="Z39" s="8">
        <v>167.63</v>
      </c>
      <c r="AA39" s="8">
        <v>0.1091857</v>
      </c>
      <c r="AB39" s="8">
        <v>3.6521000000000001E-3</v>
      </c>
      <c r="AC39" s="8">
        <v>0.14580460000000001</v>
      </c>
      <c r="AD39" s="8">
        <v>2.9300000000000001E-5</v>
      </c>
      <c r="AE39" s="8">
        <v>4.1342999999999998E-2</v>
      </c>
      <c r="AF39" s="8">
        <v>0.57256459999999998</v>
      </c>
      <c r="AG39" s="8">
        <v>7.7041399999999996E-2</v>
      </c>
      <c r="AH39" s="8">
        <v>0.40078629999999998</v>
      </c>
      <c r="AI39" s="8">
        <v>0.1417175</v>
      </c>
      <c r="AJ39" s="8">
        <v>0.14802580000000001</v>
      </c>
      <c r="AK39" s="8">
        <v>0.19200900000000001</v>
      </c>
      <c r="AL39" s="8">
        <v>0.24310680000000001</v>
      </c>
      <c r="AM39" s="8">
        <v>2.1533799999999999E-2</v>
      </c>
      <c r="AN39" s="8">
        <v>1.07592E-2</v>
      </c>
      <c r="AO39" s="8">
        <v>9.4777200000000006E-2</v>
      </c>
      <c r="AP39" s="8">
        <v>0.2065148</v>
      </c>
      <c r="AQ39" s="8">
        <v>0.26038339999999999</v>
      </c>
      <c r="AR39" s="8">
        <v>0.22335830000000001</v>
      </c>
      <c r="AS39" s="8">
        <v>0.7668663</v>
      </c>
      <c r="AT39" s="8">
        <v>0.63858689999999996</v>
      </c>
      <c r="AU39" s="8">
        <v>0.51285049999999999</v>
      </c>
      <c r="AV39" s="8">
        <v>0.71366649999999998</v>
      </c>
      <c r="AW39" s="8">
        <v>0.86607140000000005</v>
      </c>
      <c r="AX39" s="8">
        <v>102.6525</v>
      </c>
      <c r="AY39" s="8">
        <v>1.0636E-3</v>
      </c>
      <c r="AZ39" s="8">
        <v>9.5262170000000008</v>
      </c>
      <c r="BA39" s="8">
        <v>3.834E-4</v>
      </c>
      <c r="BB39" s="8">
        <v>64.408259999999999</v>
      </c>
      <c r="BC39" s="8">
        <v>2.2637999999999998E-3</v>
      </c>
      <c r="BD39" s="8">
        <v>1.3111459999999999</v>
      </c>
      <c r="BE39" s="8">
        <v>2.23E-5</v>
      </c>
      <c r="BF39" s="8">
        <v>59.673160000000003</v>
      </c>
      <c r="BG39" s="8">
        <v>6.9280000000000003E-4</v>
      </c>
      <c r="BH39" s="8">
        <v>135.70240000000001</v>
      </c>
      <c r="BI39" s="8">
        <v>4.2192999999999996E-3</v>
      </c>
      <c r="BJ39" s="8">
        <v>70.235169999999997</v>
      </c>
      <c r="BK39" s="8">
        <v>1.0969E-3</v>
      </c>
      <c r="BL39" s="8">
        <v>191.61189999999999</v>
      </c>
      <c r="BM39" s="8">
        <v>2.0917000000000002E-3</v>
      </c>
      <c r="BN39" s="8">
        <v>59.389380000000003</v>
      </c>
      <c r="BO39" s="8">
        <v>2.3862000000000002E-3</v>
      </c>
      <c r="BP39" s="8">
        <v>92.861720000000005</v>
      </c>
      <c r="BQ39" s="8">
        <v>1.5939999999999999E-3</v>
      </c>
      <c r="BR39" s="8">
        <v>115.9122</v>
      </c>
      <c r="BS39" s="8">
        <v>1.6565E-3</v>
      </c>
      <c r="BT39" s="8">
        <v>101.9873</v>
      </c>
      <c r="BU39" s="8">
        <v>2.3836999999999999E-3</v>
      </c>
      <c r="BV39" s="8">
        <v>45.70926</v>
      </c>
      <c r="BW39" s="8">
        <v>4.7110000000000001E-4</v>
      </c>
      <c r="BX39" s="8">
        <v>35.596330000000002</v>
      </c>
      <c r="BY39" s="8">
        <v>3.0229999999999998E-4</v>
      </c>
      <c r="BZ39" s="8">
        <v>102.7726</v>
      </c>
      <c r="CA39" s="8">
        <v>9.2219999999999997E-4</v>
      </c>
      <c r="CB39" s="8">
        <v>94.807329999999993</v>
      </c>
      <c r="CC39" s="8">
        <v>2.1783000000000002E-3</v>
      </c>
      <c r="CD39" s="8">
        <v>162.56229999999999</v>
      </c>
      <c r="CE39" s="8">
        <v>1.6017E-3</v>
      </c>
      <c r="CF39" s="8">
        <v>114.99509999999999</v>
      </c>
      <c r="CG39" s="8">
        <v>1.9423000000000001E-3</v>
      </c>
      <c r="CH39" s="8">
        <v>212.60550000000001</v>
      </c>
      <c r="CI39" s="8">
        <v>3.607E-3</v>
      </c>
      <c r="CJ39" s="8">
        <v>204.26339999999999</v>
      </c>
      <c r="CK39" s="8">
        <v>3.1262999999999998E-3</v>
      </c>
      <c r="CL39" s="8">
        <v>206.73349999999999</v>
      </c>
      <c r="CM39" s="8">
        <v>2.4807000000000002E-3</v>
      </c>
      <c r="CN39" s="8">
        <v>245.75360000000001</v>
      </c>
      <c r="CO39" s="8">
        <v>2.9039999999999999E-3</v>
      </c>
      <c r="CP39" s="8">
        <v>276.04289999999997</v>
      </c>
      <c r="CQ39" s="8">
        <v>3.1375000000000001E-3</v>
      </c>
      <c r="CR39" s="8">
        <v>341</v>
      </c>
      <c r="CS39" s="8">
        <v>-7.2817999999999997E-3</v>
      </c>
      <c r="CT39" s="8">
        <v>-3.0157999999999999E-3</v>
      </c>
      <c r="CU39" s="8">
        <v>-1.3787900000000001E-2</v>
      </c>
      <c r="CV39" s="8">
        <v>-2.3910000000000001E-4</v>
      </c>
      <c r="CW39" s="8">
        <v>-5.0400999999999996E-3</v>
      </c>
      <c r="CX39" s="8">
        <v>-2.3071299999999999E-2</v>
      </c>
      <c r="CY39" s="8">
        <v>-7.4757000000000001E-3</v>
      </c>
      <c r="CZ39" s="8">
        <v>-1.2905099999999999E-2</v>
      </c>
      <c r="DA39" s="8">
        <v>-1.4408199999999999E-2</v>
      </c>
      <c r="DB39" s="8">
        <v>-1.0267999999999999E-2</v>
      </c>
      <c r="DC39" s="8">
        <v>-1.06067E-2</v>
      </c>
      <c r="DD39" s="8">
        <v>-1.4395399999999999E-2</v>
      </c>
      <c r="DE39" s="8">
        <v>-3.6089E-3</v>
      </c>
      <c r="DF39" s="8">
        <v>-2.4494999999999999E-3</v>
      </c>
      <c r="DG39" s="8">
        <v>-6.4450000000000002E-3</v>
      </c>
      <c r="DH39" s="8">
        <v>-1.3351E-2</v>
      </c>
      <c r="DI39" s="8">
        <v>-1.03099E-2</v>
      </c>
      <c r="DJ39" s="8">
        <v>-1.2127600000000001E-2</v>
      </c>
      <c r="DK39" s="8">
        <v>-2.0288899999999999E-2</v>
      </c>
      <c r="DL39" s="8">
        <v>-1.8032200000000002E-2</v>
      </c>
      <c r="DM39" s="8">
        <v>-1.48824E-2</v>
      </c>
      <c r="DN39" s="8">
        <v>-1.6964199999999999E-2</v>
      </c>
      <c r="DO39" s="8">
        <v>-1.8085400000000001E-2</v>
      </c>
      <c r="DP39" s="8">
        <v>-5.5332189999999999</v>
      </c>
      <c r="DQ39" s="8">
        <v>-3.729949</v>
      </c>
      <c r="DR39" s="8">
        <v>-5.4959910000000001</v>
      </c>
      <c r="DS39" s="8">
        <v>-0.95708979999999999</v>
      </c>
      <c r="DT39" s="8">
        <v>-5.5566199999999997</v>
      </c>
      <c r="DU39" s="8">
        <v>-5.6490320000000001</v>
      </c>
      <c r="DV39" s="8">
        <v>-5.3157610000000002</v>
      </c>
      <c r="DW39" s="8">
        <v>-5.7571050000000001</v>
      </c>
      <c r="DX39" s="8">
        <v>-5.7654059999999996</v>
      </c>
      <c r="DY39" s="8">
        <v>-5.6337270000000004</v>
      </c>
      <c r="DZ39" s="8">
        <v>-5.6906439999999998</v>
      </c>
      <c r="EA39" s="8">
        <v>-5.6911630000000004</v>
      </c>
      <c r="EB39" s="8">
        <v>-5.3948869999999998</v>
      </c>
      <c r="EC39" s="8">
        <v>-5.3210480000000002</v>
      </c>
      <c r="ED39" s="8">
        <v>-5.648892</v>
      </c>
      <c r="EE39" s="8">
        <v>-5.5904559999999996</v>
      </c>
      <c r="EF39" s="8">
        <v>-5.6138009999999996</v>
      </c>
      <c r="EG39" s="8">
        <v>-5.519781</v>
      </c>
      <c r="EH39" s="8">
        <v>-5.7654990000000002</v>
      </c>
      <c r="EI39" s="8">
        <v>-5.7753399999999999</v>
      </c>
      <c r="EJ39" s="8">
        <v>-5.7646949999999997</v>
      </c>
      <c r="EK39" s="8">
        <v>-5.804335</v>
      </c>
      <c r="EL39" s="8">
        <v>-5.8103280000000002</v>
      </c>
      <c r="EM39" s="8">
        <v>0.94878779999999996</v>
      </c>
      <c r="EN39" s="8">
        <v>0.63957889999999995</v>
      </c>
      <c r="EO39" s="8">
        <v>0.94240420000000003</v>
      </c>
      <c r="EP39" s="8">
        <v>0.16411339999999999</v>
      </c>
      <c r="EQ39" s="8">
        <v>0.95280050000000005</v>
      </c>
      <c r="ER39" s="8">
        <v>0.96864629999999996</v>
      </c>
      <c r="ES39" s="8">
        <v>0.91149999999999998</v>
      </c>
      <c r="ET39" s="8">
        <v>0.98717779999999999</v>
      </c>
      <c r="EU39" s="8">
        <v>0.98860119999999996</v>
      </c>
      <c r="EV39" s="8">
        <v>0.96602200000000005</v>
      </c>
      <c r="EW39" s="8">
        <v>0.97578160000000003</v>
      </c>
      <c r="EX39" s="8">
        <v>0.97587069999999998</v>
      </c>
      <c r="EY39" s="8">
        <v>0.92506790000000005</v>
      </c>
      <c r="EZ39" s="8">
        <v>0.91240659999999996</v>
      </c>
      <c r="FA39" s="8">
        <v>0.96862239999999999</v>
      </c>
      <c r="FB39" s="8">
        <v>0.95860239999999997</v>
      </c>
      <c r="FC39" s="8">
        <v>0.96260540000000006</v>
      </c>
      <c r="FD39" s="8">
        <v>0.94648359999999998</v>
      </c>
      <c r="FE39" s="8">
        <v>0.98861719999999997</v>
      </c>
      <c r="FF39" s="8">
        <v>0.99030459999999998</v>
      </c>
      <c r="FG39" s="8">
        <v>0.98847929999999995</v>
      </c>
      <c r="FH39" s="8">
        <v>0.9952763</v>
      </c>
      <c r="FI39" s="8">
        <v>0.99630399999999997</v>
      </c>
      <c r="FJ39" s="8">
        <v>5.1212199999999999E-2</v>
      </c>
      <c r="FK39" s="8">
        <v>0.36042109999999999</v>
      </c>
      <c r="FL39" s="8">
        <v>5.7595800000000003E-2</v>
      </c>
      <c r="FM39" s="8">
        <v>0.83588669999999998</v>
      </c>
      <c r="FN39" s="8">
        <v>4.7199499999999998E-2</v>
      </c>
      <c r="FO39" s="8">
        <v>3.1353699999999998E-2</v>
      </c>
      <c r="FP39" s="8">
        <v>8.8499999999999995E-2</v>
      </c>
      <c r="FQ39" s="8">
        <v>1.2822200000000001E-2</v>
      </c>
      <c r="FR39" s="8">
        <v>1.1398800000000001E-2</v>
      </c>
      <c r="FS39" s="8">
        <v>3.3978000000000001E-2</v>
      </c>
      <c r="FT39" s="8">
        <v>2.4218400000000001E-2</v>
      </c>
      <c r="FU39" s="8">
        <v>2.4129299999999999E-2</v>
      </c>
      <c r="FV39" s="8">
        <v>7.4932100000000001E-2</v>
      </c>
      <c r="FW39" s="8">
        <v>8.7593400000000002E-2</v>
      </c>
      <c r="FX39" s="8">
        <v>3.1377599999999999E-2</v>
      </c>
      <c r="FY39" s="8">
        <v>4.13976E-2</v>
      </c>
      <c r="FZ39" s="8">
        <v>3.73946E-2</v>
      </c>
      <c r="GA39" s="8">
        <v>5.3516399999999999E-2</v>
      </c>
      <c r="GB39" s="8">
        <v>1.13828E-2</v>
      </c>
      <c r="GC39" s="8">
        <v>9.6953999999999999E-3</v>
      </c>
      <c r="GD39" s="8">
        <v>1.15207E-2</v>
      </c>
      <c r="GE39" s="8">
        <v>4.7236999999999999E-3</v>
      </c>
      <c r="GF39" s="8">
        <v>3.6960000000000001E-3</v>
      </c>
      <c r="GG39" s="8">
        <v>1.945946</v>
      </c>
      <c r="GH39" s="8">
        <v>2.6317400000000001E-2</v>
      </c>
      <c r="GI39" s="8">
        <v>0.1852164</v>
      </c>
      <c r="GJ39" s="8">
        <v>2.95978E-2</v>
      </c>
      <c r="GK39" s="8">
        <v>0.42955290000000002</v>
      </c>
      <c r="GL39" s="8">
        <v>2.42553E-2</v>
      </c>
      <c r="GM39" s="8">
        <v>1.61123E-2</v>
      </c>
      <c r="GN39" s="8">
        <v>4.5479100000000001E-2</v>
      </c>
      <c r="GO39" s="8">
        <v>6.5891999999999999E-3</v>
      </c>
      <c r="GP39" s="8">
        <v>5.8577000000000004E-3</v>
      </c>
      <c r="GQ39" s="8">
        <v>1.7460900000000001E-2</v>
      </c>
      <c r="GR39" s="8">
        <v>1.2445599999999999E-2</v>
      </c>
      <c r="GS39" s="8">
        <v>1.2399800000000001E-2</v>
      </c>
      <c r="GT39" s="8">
        <v>3.8506800000000001E-2</v>
      </c>
      <c r="GU39" s="8">
        <v>4.5013299999999999E-2</v>
      </c>
      <c r="GV39" s="8">
        <v>1.6124599999999999E-2</v>
      </c>
      <c r="GW39" s="8">
        <v>2.1273799999999999E-2</v>
      </c>
      <c r="GX39" s="8">
        <v>1.92167E-2</v>
      </c>
      <c r="GY39" s="8">
        <v>2.7501500000000002E-2</v>
      </c>
      <c r="GZ39" s="8">
        <v>5.8494999999999997E-3</v>
      </c>
      <c r="HA39" s="8">
        <v>4.9823999999999997E-3</v>
      </c>
      <c r="HB39" s="8">
        <v>5.9204000000000001E-3</v>
      </c>
      <c r="HC39" s="8">
        <v>2.4274000000000001E-3</v>
      </c>
      <c r="HD39" s="8">
        <v>1.8993E-3</v>
      </c>
      <c r="HE39" s="8">
        <v>1</v>
      </c>
      <c r="HF39" s="8">
        <v>2.8735000000000002E-3</v>
      </c>
      <c r="HG39" s="8">
        <v>6.7639999999999996E-4</v>
      </c>
      <c r="HH39" s="8">
        <v>4.3154999999999999E-3</v>
      </c>
      <c r="HI39" s="8">
        <v>1.26E-5</v>
      </c>
      <c r="HJ39" s="8">
        <v>1.0028000000000001E-3</v>
      </c>
      <c r="HK39" s="8">
        <v>9.2253000000000005E-3</v>
      </c>
      <c r="HL39" s="8">
        <v>3.5038000000000001E-3</v>
      </c>
      <c r="HM39" s="8">
        <v>2.6408999999999998E-3</v>
      </c>
      <c r="HN39" s="8">
        <v>8.3009999999999996E-4</v>
      </c>
      <c r="HO39" s="8">
        <v>2.5847000000000001E-3</v>
      </c>
      <c r="HP39" s="8">
        <v>2.3896999999999998E-3</v>
      </c>
      <c r="HQ39" s="8">
        <v>3.0144999999999998E-3</v>
      </c>
      <c r="HR39" s="8">
        <v>8.2919999999999999E-4</v>
      </c>
      <c r="HS39" s="8">
        <v>4.8430000000000001E-4</v>
      </c>
      <c r="HT39" s="8">
        <v>1.5282E-3</v>
      </c>
      <c r="HU39" s="8">
        <v>4.3934000000000004E-3</v>
      </c>
      <c r="HV39" s="8">
        <v>5.0036999999999998E-3</v>
      </c>
      <c r="HW39" s="8">
        <v>6.1427000000000001E-3</v>
      </c>
      <c r="HX39" s="8">
        <v>4.4857999999999999E-3</v>
      </c>
      <c r="HY39" s="8">
        <v>3.1817E-3</v>
      </c>
      <c r="HZ39" s="8">
        <v>3.0363E-3</v>
      </c>
      <c r="IA39" s="8">
        <v>1.7324E-3</v>
      </c>
      <c r="IB39" s="8">
        <v>1.645E-3</v>
      </c>
      <c r="IC39" s="8">
        <v>6.5532300000000002E-2</v>
      </c>
    </row>
    <row r="40" spans="1:237" s="8" customFormat="1" x14ac:dyDescent="0.2">
      <c r="A40" s="8">
        <v>4</v>
      </c>
      <c r="B40" s="8">
        <v>2017</v>
      </c>
      <c r="C40" s="8" t="s">
        <v>240</v>
      </c>
      <c r="D40" s="8">
        <v>4.97</v>
      </c>
      <c r="E40" s="8">
        <v>1418.73</v>
      </c>
      <c r="F40" s="8">
        <v>95.9</v>
      </c>
      <c r="G40" s="8">
        <v>367.04</v>
      </c>
      <c r="H40" s="8">
        <v>75.339979999999997</v>
      </c>
      <c r="I40" s="8">
        <v>3.39</v>
      </c>
      <c r="J40" s="8">
        <v>0.31</v>
      </c>
      <c r="K40" s="8">
        <v>10.74</v>
      </c>
      <c r="L40" s="8">
        <v>185.8</v>
      </c>
      <c r="M40" s="8">
        <v>211.4</v>
      </c>
      <c r="N40" s="8">
        <v>12.22</v>
      </c>
      <c r="O40" s="8">
        <v>10788</v>
      </c>
      <c r="P40" s="8">
        <v>8424</v>
      </c>
      <c r="Q40" s="8">
        <v>59.696100000000001</v>
      </c>
      <c r="R40" s="8">
        <v>21248.18</v>
      </c>
      <c r="S40" s="8">
        <v>18837.36</v>
      </c>
      <c r="T40" s="8">
        <v>18397.919999999998</v>
      </c>
      <c r="U40" s="8">
        <v>20570000</v>
      </c>
      <c r="V40" s="8">
        <v>270.04079000000002</v>
      </c>
      <c r="W40" s="8">
        <v>218.47103999999999</v>
      </c>
      <c r="X40" s="8">
        <v>1.4E-2</v>
      </c>
      <c r="Y40" s="8">
        <v>20.5</v>
      </c>
      <c r="Z40" s="8">
        <v>167.63</v>
      </c>
      <c r="AA40" s="8">
        <v>0.108255</v>
      </c>
      <c r="AB40" s="8">
        <v>3.9427000000000004E-3</v>
      </c>
      <c r="AC40" s="8">
        <v>0.14227670000000001</v>
      </c>
      <c r="AD40" s="8">
        <v>4.4100000000000001E-5</v>
      </c>
      <c r="AE40" s="8">
        <v>1.6944899999999999E-2</v>
      </c>
      <c r="AF40" s="8">
        <v>0.56461229999999996</v>
      </c>
      <c r="AG40" s="8">
        <v>0.11876680000000001</v>
      </c>
      <c r="AH40" s="8">
        <v>0.41744609999999999</v>
      </c>
      <c r="AI40" s="8">
        <v>0.16939360000000001</v>
      </c>
      <c r="AJ40" s="8">
        <v>0.1683143</v>
      </c>
      <c r="AK40" s="8">
        <v>0.20841470000000001</v>
      </c>
      <c r="AL40" s="8">
        <v>0.22786500000000001</v>
      </c>
      <c r="AM40" s="8">
        <v>2.3859999999999999E-2</v>
      </c>
      <c r="AN40" s="8">
        <v>1.06552E-2</v>
      </c>
      <c r="AO40" s="8">
        <v>0.1186432</v>
      </c>
      <c r="AP40" s="8">
        <v>0.2113051</v>
      </c>
      <c r="AQ40" s="8">
        <v>0.26038339999999999</v>
      </c>
      <c r="AR40" s="8">
        <v>0.22335830000000001</v>
      </c>
      <c r="AS40" s="8">
        <v>0.81037930000000002</v>
      </c>
      <c r="AT40" s="8">
        <v>0.66576089999999999</v>
      </c>
      <c r="AU40" s="8">
        <v>0.51974560000000003</v>
      </c>
      <c r="AV40" s="8">
        <v>0.68235179999999995</v>
      </c>
      <c r="AW40" s="8">
        <v>0.86607140000000005</v>
      </c>
      <c r="AX40" s="8">
        <v>102.6525</v>
      </c>
      <c r="AY40" s="8">
        <v>1.0545999999999999E-3</v>
      </c>
      <c r="AZ40" s="8">
        <v>9.5262170000000008</v>
      </c>
      <c r="BA40" s="8">
        <v>4.1389999999999998E-4</v>
      </c>
      <c r="BB40" s="8">
        <v>64.408259999999999</v>
      </c>
      <c r="BC40" s="8">
        <v>2.209E-3</v>
      </c>
      <c r="BD40" s="8">
        <v>1.3111459999999999</v>
      </c>
      <c r="BE40" s="8">
        <v>3.3599999999999997E-5</v>
      </c>
      <c r="BF40" s="8">
        <v>59.673160000000003</v>
      </c>
      <c r="BG40" s="8">
        <v>2.8400000000000002E-4</v>
      </c>
      <c r="BH40" s="8">
        <v>135.70240000000001</v>
      </c>
      <c r="BI40" s="8">
        <v>4.1606999999999998E-3</v>
      </c>
      <c r="BJ40" s="8">
        <v>70.235169999999997</v>
      </c>
      <c r="BK40" s="8">
        <v>1.691E-3</v>
      </c>
      <c r="BL40" s="8">
        <v>191.61189999999999</v>
      </c>
      <c r="BM40" s="8">
        <v>2.1786000000000002E-3</v>
      </c>
      <c r="BN40" s="8">
        <v>59.389380000000003</v>
      </c>
      <c r="BO40" s="8">
        <v>2.8522999999999999E-3</v>
      </c>
      <c r="BP40" s="8">
        <v>92.861720000000005</v>
      </c>
      <c r="BQ40" s="8">
        <v>1.8125000000000001E-3</v>
      </c>
      <c r="BR40" s="8">
        <v>115.9122</v>
      </c>
      <c r="BS40" s="8">
        <v>1.7979999999999999E-3</v>
      </c>
      <c r="BT40" s="8">
        <v>101.9873</v>
      </c>
      <c r="BU40" s="8">
        <v>2.2342E-3</v>
      </c>
      <c r="BV40" s="8">
        <v>45.70926</v>
      </c>
      <c r="BW40" s="8">
        <v>5.22E-4</v>
      </c>
      <c r="BX40" s="8">
        <v>35.596330000000002</v>
      </c>
      <c r="BY40" s="8">
        <v>2.9930000000000001E-4</v>
      </c>
      <c r="BZ40" s="8">
        <v>102.7726</v>
      </c>
      <c r="CA40" s="8">
        <v>1.1544000000000001E-3</v>
      </c>
      <c r="CB40" s="8">
        <v>94.807329999999993</v>
      </c>
      <c r="CC40" s="8">
        <v>2.2288E-3</v>
      </c>
      <c r="CD40" s="8">
        <v>162.56229999999999</v>
      </c>
      <c r="CE40" s="8">
        <v>1.6017E-3</v>
      </c>
      <c r="CF40" s="8">
        <v>114.99509999999999</v>
      </c>
      <c r="CG40" s="8">
        <v>1.9423000000000001E-3</v>
      </c>
      <c r="CH40" s="8">
        <v>212.60550000000001</v>
      </c>
      <c r="CI40" s="8">
        <v>3.8116999999999999E-3</v>
      </c>
      <c r="CJ40" s="8">
        <v>204.26339999999999</v>
      </c>
      <c r="CK40" s="8">
        <v>3.2593000000000001E-3</v>
      </c>
      <c r="CL40" s="8">
        <v>206.73349999999999</v>
      </c>
      <c r="CM40" s="8">
        <v>2.5141E-3</v>
      </c>
      <c r="CN40" s="8">
        <v>245.75360000000001</v>
      </c>
      <c r="CO40" s="8">
        <v>2.7766000000000002E-3</v>
      </c>
      <c r="CP40" s="8">
        <v>276.04289999999997</v>
      </c>
      <c r="CQ40" s="8">
        <v>3.1375000000000001E-3</v>
      </c>
      <c r="CR40" s="8">
        <v>341</v>
      </c>
      <c r="CS40" s="8">
        <v>-7.2287000000000002E-3</v>
      </c>
      <c r="CT40" s="8">
        <v>-3.2241000000000001E-3</v>
      </c>
      <c r="CU40" s="8">
        <v>-1.35084E-2</v>
      </c>
      <c r="CV40" s="8">
        <v>-3.4650000000000002E-4</v>
      </c>
      <c r="CW40" s="8">
        <v>-2.3189999999999999E-3</v>
      </c>
      <c r="CX40" s="8">
        <v>-2.2809099999999999E-2</v>
      </c>
      <c r="CY40" s="8">
        <v>-1.0792599999999999E-2</v>
      </c>
      <c r="CZ40" s="8">
        <v>-1.33528E-2</v>
      </c>
      <c r="DA40" s="8">
        <v>-1.6713200000000001E-2</v>
      </c>
      <c r="DB40" s="8">
        <v>-1.14425E-2</v>
      </c>
      <c r="DC40" s="8">
        <v>-1.1365500000000001E-2</v>
      </c>
      <c r="DD40" s="8">
        <v>-1.36375E-2</v>
      </c>
      <c r="DE40" s="8">
        <v>-3.9452000000000003E-3</v>
      </c>
      <c r="DF40" s="8">
        <v>-2.4288000000000001E-3</v>
      </c>
      <c r="DG40" s="8">
        <v>-7.8087E-3</v>
      </c>
      <c r="DH40" s="8">
        <v>-1.3609599999999999E-2</v>
      </c>
      <c r="DI40" s="8">
        <v>-1.03099E-2</v>
      </c>
      <c r="DJ40" s="8">
        <v>-1.2127600000000001E-2</v>
      </c>
      <c r="DK40" s="8">
        <v>-2.1229700000000001E-2</v>
      </c>
      <c r="DL40" s="8">
        <v>-1.8663699999999998E-2</v>
      </c>
      <c r="DM40" s="8">
        <v>-1.50489E-2</v>
      </c>
      <c r="DN40" s="8">
        <v>-1.6344399999999999E-2</v>
      </c>
      <c r="DO40" s="8">
        <v>-1.8085400000000001E-2</v>
      </c>
      <c r="DP40" s="8">
        <v>-5.5332189999999999</v>
      </c>
      <c r="DQ40" s="8">
        <v>-3.729949</v>
      </c>
      <c r="DR40" s="8">
        <v>-5.4959910000000001</v>
      </c>
      <c r="DS40" s="8">
        <v>-0.95708979999999999</v>
      </c>
      <c r="DT40" s="8">
        <v>-5.5566199999999997</v>
      </c>
      <c r="DU40" s="8">
        <v>-5.6490320000000001</v>
      </c>
      <c r="DV40" s="8">
        <v>-5.3157610000000002</v>
      </c>
      <c r="DW40" s="8">
        <v>-5.7571050000000001</v>
      </c>
      <c r="DX40" s="8">
        <v>-5.7654059999999996</v>
      </c>
      <c r="DY40" s="8">
        <v>-5.6337270000000004</v>
      </c>
      <c r="DZ40" s="8">
        <v>-5.6906439999999998</v>
      </c>
      <c r="EA40" s="8">
        <v>-5.6911630000000004</v>
      </c>
      <c r="EB40" s="8">
        <v>-5.3948869999999998</v>
      </c>
      <c r="EC40" s="8">
        <v>-5.3210480000000002</v>
      </c>
      <c r="ED40" s="8">
        <v>-5.648892</v>
      </c>
      <c r="EE40" s="8">
        <v>-5.5904559999999996</v>
      </c>
      <c r="EF40" s="8">
        <v>-5.6138009999999996</v>
      </c>
      <c r="EG40" s="8">
        <v>-5.519781</v>
      </c>
      <c r="EH40" s="8">
        <v>-5.7654990000000002</v>
      </c>
      <c r="EI40" s="8">
        <v>-5.7753399999999999</v>
      </c>
      <c r="EJ40" s="8">
        <v>-5.7646949999999997</v>
      </c>
      <c r="EK40" s="8">
        <v>-5.804335</v>
      </c>
      <c r="EL40" s="8">
        <v>-5.8103280000000002</v>
      </c>
      <c r="EM40" s="8">
        <v>0.94878779999999996</v>
      </c>
      <c r="EN40" s="8">
        <v>0.63957889999999995</v>
      </c>
      <c r="EO40" s="8">
        <v>0.94240420000000003</v>
      </c>
      <c r="EP40" s="8">
        <v>0.16411339999999999</v>
      </c>
      <c r="EQ40" s="8">
        <v>0.95280050000000005</v>
      </c>
      <c r="ER40" s="8">
        <v>0.96864629999999996</v>
      </c>
      <c r="ES40" s="8">
        <v>0.91149999999999998</v>
      </c>
      <c r="ET40" s="8">
        <v>0.98717779999999999</v>
      </c>
      <c r="EU40" s="8">
        <v>0.98860119999999996</v>
      </c>
      <c r="EV40" s="8">
        <v>0.96602200000000005</v>
      </c>
      <c r="EW40" s="8">
        <v>0.97578160000000003</v>
      </c>
      <c r="EX40" s="8">
        <v>0.97587069999999998</v>
      </c>
      <c r="EY40" s="8">
        <v>0.92506790000000005</v>
      </c>
      <c r="EZ40" s="8">
        <v>0.91240659999999996</v>
      </c>
      <c r="FA40" s="8">
        <v>0.96862239999999999</v>
      </c>
      <c r="FB40" s="8">
        <v>0.95860239999999997</v>
      </c>
      <c r="FC40" s="8">
        <v>0.96260540000000006</v>
      </c>
      <c r="FD40" s="8">
        <v>0.94648359999999998</v>
      </c>
      <c r="FE40" s="8">
        <v>0.98861719999999997</v>
      </c>
      <c r="FF40" s="8">
        <v>0.99030459999999998</v>
      </c>
      <c r="FG40" s="8">
        <v>0.98847929999999995</v>
      </c>
      <c r="FH40" s="8">
        <v>0.9952763</v>
      </c>
      <c r="FI40" s="8">
        <v>0.99630399999999997</v>
      </c>
      <c r="FJ40" s="8">
        <v>5.1212199999999999E-2</v>
      </c>
      <c r="FK40" s="8">
        <v>0.36042109999999999</v>
      </c>
      <c r="FL40" s="8">
        <v>5.7595800000000003E-2</v>
      </c>
      <c r="FM40" s="8">
        <v>0.83588669999999998</v>
      </c>
      <c r="FN40" s="8">
        <v>4.7199499999999998E-2</v>
      </c>
      <c r="FO40" s="8">
        <v>3.1353699999999998E-2</v>
      </c>
      <c r="FP40" s="8">
        <v>8.8499999999999995E-2</v>
      </c>
      <c r="FQ40" s="8">
        <v>1.2822200000000001E-2</v>
      </c>
      <c r="FR40" s="8">
        <v>1.1398800000000001E-2</v>
      </c>
      <c r="FS40" s="8">
        <v>3.3978000000000001E-2</v>
      </c>
      <c r="FT40" s="8">
        <v>2.4218400000000001E-2</v>
      </c>
      <c r="FU40" s="8">
        <v>2.4129299999999999E-2</v>
      </c>
      <c r="FV40" s="8">
        <v>7.4932100000000001E-2</v>
      </c>
      <c r="FW40" s="8">
        <v>8.7593400000000002E-2</v>
      </c>
      <c r="FX40" s="8">
        <v>3.1377599999999999E-2</v>
      </c>
      <c r="FY40" s="8">
        <v>4.13976E-2</v>
      </c>
      <c r="FZ40" s="8">
        <v>3.73946E-2</v>
      </c>
      <c r="GA40" s="8">
        <v>5.3516399999999999E-2</v>
      </c>
      <c r="GB40" s="8">
        <v>1.13828E-2</v>
      </c>
      <c r="GC40" s="8">
        <v>9.6953999999999999E-3</v>
      </c>
      <c r="GD40" s="8">
        <v>1.15207E-2</v>
      </c>
      <c r="GE40" s="8">
        <v>4.7236999999999999E-3</v>
      </c>
      <c r="GF40" s="8">
        <v>3.6960000000000001E-3</v>
      </c>
      <c r="GG40" s="8">
        <v>1.945946</v>
      </c>
      <c r="GH40" s="8">
        <v>2.6317400000000001E-2</v>
      </c>
      <c r="GI40" s="8">
        <v>0.1852164</v>
      </c>
      <c r="GJ40" s="8">
        <v>2.95978E-2</v>
      </c>
      <c r="GK40" s="8">
        <v>0.42955290000000002</v>
      </c>
      <c r="GL40" s="8">
        <v>2.42553E-2</v>
      </c>
      <c r="GM40" s="8">
        <v>1.61123E-2</v>
      </c>
      <c r="GN40" s="8">
        <v>4.5479100000000001E-2</v>
      </c>
      <c r="GO40" s="8">
        <v>6.5891999999999999E-3</v>
      </c>
      <c r="GP40" s="8">
        <v>5.8577000000000004E-3</v>
      </c>
      <c r="GQ40" s="8">
        <v>1.7460900000000001E-2</v>
      </c>
      <c r="GR40" s="8">
        <v>1.2445599999999999E-2</v>
      </c>
      <c r="GS40" s="8">
        <v>1.2399800000000001E-2</v>
      </c>
      <c r="GT40" s="8">
        <v>3.8506800000000001E-2</v>
      </c>
      <c r="GU40" s="8">
        <v>4.5013299999999999E-2</v>
      </c>
      <c r="GV40" s="8">
        <v>1.6124599999999999E-2</v>
      </c>
      <c r="GW40" s="8">
        <v>2.1273799999999999E-2</v>
      </c>
      <c r="GX40" s="8">
        <v>1.92167E-2</v>
      </c>
      <c r="GY40" s="8">
        <v>2.7501500000000002E-2</v>
      </c>
      <c r="GZ40" s="8">
        <v>5.8494999999999997E-3</v>
      </c>
      <c r="HA40" s="8">
        <v>4.9823999999999997E-3</v>
      </c>
      <c r="HB40" s="8">
        <v>5.9204000000000001E-3</v>
      </c>
      <c r="HC40" s="8">
        <v>2.4274000000000001E-3</v>
      </c>
      <c r="HD40" s="8">
        <v>1.8993E-3</v>
      </c>
      <c r="HE40" s="8">
        <v>1</v>
      </c>
      <c r="HF40" s="8">
        <v>2.849E-3</v>
      </c>
      <c r="HG40" s="8">
        <v>7.3019999999999997E-4</v>
      </c>
      <c r="HH40" s="8">
        <v>4.2110999999999997E-3</v>
      </c>
      <c r="HI40" s="8">
        <v>1.8899999999999999E-5</v>
      </c>
      <c r="HJ40" s="8">
        <v>4.1100000000000002E-4</v>
      </c>
      <c r="HK40" s="8">
        <v>9.0971999999999997E-3</v>
      </c>
      <c r="HL40" s="8">
        <v>5.4013999999999998E-3</v>
      </c>
      <c r="HM40" s="8">
        <v>2.7506000000000002E-3</v>
      </c>
      <c r="HN40" s="8">
        <v>9.923E-4</v>
      </c>
      <c r="HO40" s="8">
        <v>2.9388999999999999E-3</v>
      </c>
      <c r="HP40" s="8">
        <v>2.5937999999999998E-3</v>
      </c>
      <c r="HQ40" s="8">
        <v>2.8254999999999999E-3</v>
      </c>
      <c r="HR40" s="8">
        <v>9.188E-4</v>
      </c>
      <c r="HS40" s="8">
        <v>4.796E-4</v>
      </c>
      <c r="HT40" s="8">
        <v>1.9131E-3</v>
      </c>
      <c r="HU40" s="8">
        <v>4.4952999999999998E-3</v>
      </c>
      <c r="HV40" s="8">
        <v>5.0036999999999998E-3</v>
      </c>
      <c r="HW40" s="8">
        <v>6.1427000000000001E-3</v>
      </c>
      <c r="HX40" s="8">
        <v>4.7403000000000002E-3</v>
      </c>
      <c r="HY40" s="8">
        <v>3.3170999999999999E-3</v>
      </c>
      <c r="HZ40" s="8">
        <v>3.0771000000000001E-3</v>
      </c>
      <c r="IA40" s="8">
        <v>1.6563999999999999E-3</v>
      </c>
      <c r="IB40" s="8">
        <v>1.645E-3</v>
      </c>
      <c r="IC40" s="8">
        <v>6.8208900000000003E-2</v>
      </c>
    </row>
    <row r="41" spans="1:237" s="8" customFormat="1" x14ac:dyDescent="0.2">
      <c r="A41" s="8">
        <v>4</v>
      </c>
      <c r="B41" s="8">
        <v>2018</v>
      </c>
      <c r="C41" s="8" t="s">
        <v>240</v>
      </c>
      <c r="D41" s="8">
        <v>4.6399999999999997</v>
      </c>
      <c r="E41" s="8">
        <v>1460.64</v>
      </c>
      <c r="F41" s="8">
        <v>104.7</v>
      </c>
      <c r="G41" s="8">
        <v>372.07</v>
      </c>
      <c r="H41" s="8">
        <v>72.900009999999995</v>
      </c>
      <c r="I41" s="8">
        <v>3.645381</v>
      </c>
      <c r="J41" s="8">
        <v>0.31</v>
      </c>
      <c r="K41" s="8">
        <v>10.88</v>
      </c>
      <c r="L41" s="8">
        <v>196.7</v>
      </c>
      <c r="M41" s="8">
        <v>212</v>
      </c>
      <c r="N41" s="8">
        <v>2.5</v>
      </c>
      <c r="O41" s="8">
        <v>11750</v>
      </c>
      <c r="P41" s="8">
        <v>9172</v>
      </c>
      <c r="Q41" s="8">
        <v>58.531190000000002</v>
      </c>
      <c r="R41" s="8">
        <v>22680.240000000002</v>
      </c>
      <c r="S41" s="8">
        <v>20644.8</v>
      </c>
      <c r="T41" s="8">
        <v>21425.33</v>
      </c>
      <c r="U41" s="8">
        <v>20960000</v>
      </c>
      <c r="V41" s="8">
        <v>264.12765999999999</v>
      </c>
      <c r="W41" s="8">
        <v>215.76536999999999</v>
      </c>
      <c r="X41" s="8">
        <v>1.4E-2</v>
      </c>
      <c r="Y41" s="8">
        <v>20.5</v>
      </c>
      <c r="Z41" s="8">
        <v>167.63</v>
      </c>
      <c r="AA41" s="8">
        <v>0.11174389999999999</v>
      </c>
      <c r="AB41" s="8">
        <v>7.5947999999999996E-3</v>
      </c>
      <c r="AC41" s="8">
        <v>0.14430009999999999</v>
      </c>
      <c r="AD41" s="8">
        <v>4.2700000000000001E-5</v>
      </c>
      <c r="AE41" s="8">
        <v>2.3792000000000001E-2</v>
      </c>
      <c r="AF41" s="8">
        <v>0.57389000000000001</v>
      </c>
      <c r="AG41" s="8">
        <v>0.12575310000000001</v>
      </c>
      <c r="AH41" s="8">
        <v>0.42067060000000001</v>
      </c>
      <c r="AI41" s="8">
        <v>0.12983310000000001</v>
      </c>
      <c r="AJ41" s="8">
        <v>0.19595950000000001</v>
      </c>
      <c r="AK41" s="8">
        <v>0.23948169999999999</v>
      </c>
      <c r="AL41" s="8">
        <v>0.21292069999999999</v>
      </c>
      <c r="AM41" s="8">
        <v>2.7456600000000001E-2</v>
      </c>
      <c r="AN41" s="8">
        <v>1.3580399999999999E-2</v>
      </c>
      <c r="AO41" s="8">
        <v>0.1464365</v>
      </c>
      <c r="AP41" s="8">
        <v>0.2154567</v>
      </c>
      <c r="AQ41" s="8">
        <v>0.26038339999999999</v>
      </c>
      <c r="AR41" s="8">
        <v>0.22335830000000001</v>
      </c>
      <c r="AS41" s="8">
        <v>0.82355290000000003</v>
      </c>
      <c r="AT41" s="8">
        <v>0.66576089999999999</v>
      </c>
      <c r="AU41" s="8">
        <v>0.55224309999999999</v>
      </c>
      <c r="AV41" s="8">
        <v>0.69476470000000001</v>
      </c>
      <c r="AW41" s="8">
        <v>0.86607140000000005</v>
      </c>
      <c r="AX41" s="8">
        <v>102.6525</v>
      </c>
      <c r="AY41" s="8">
        <v>1.0885999999999999E-3</v>
      </c>
      <c r="AZ41" s="8">
        <v>9.5262170000000008</v>
      </c>
      <c r="BA41" s="8">
        <v>7.9730000000000003E-4</v>
      </c>
      <c r="BB41" s="8">
        <v>64.408259999999999</v>
      </c>
      <c r="BC41" s="8">
        <v>2.2404E-3</v>
      </c>
      <c r="BD41" s="8">
        <v>1.3111459999999999</v>
      </c>
      <c r="BE41" s="8">
        <v>3.26E-5</v>
      </c>
      <c r="BF41" s="8">
        <v>59.673160000000003</v>
      </c>
      <c r="BG41" s="8">
        <v>3.9869999999999999E-4</v>
      </c>
      <c r="BH41" s="8">
        <v>135.70240000000001</v>
      </c>
      <c r="BI41" s="8">
        <v>4.2290000000000001E-3</v>
      </c>
      <c r="BJ41" s="8">
        <v>70.235169999999997</v>
      </c>
      <c r="BK41" s="8">
        <v>1.7905E-3</v>
      </c>
      <c r="BL41" s="8">
        <v>191.61189999999999</v>
      </c>
      <c r="BM41" s="8">
        <v>2.1954000000000001E-3</v>
      </c>
      <c r="BN41" s="8">
        <v>59.389380000000003</v>
      </c>
      <c r="BO41" s="8">
        <v>2.1860999999999998E-3</v>
      </c>
      <c r="BP41" s="8">
        <v>92.861720000000005</v>
      </c>
      <c r="BQ41" s="8">
        <v>2.1102E-3</v>
      </c>
      <c r="BR41" s="8">
        <v>115.9122</v>
      </c>
      <c r="BS41" s="8">
        <v>2.0661E-3</v>
      </c>
      <c r="BT41" s="8">
        <v>101.9873</v>
      </c>
      <c r="BU41" s="8">
        <v>2.0877000000000001E-3</v>
      </c>
      <c r="BV41" s="8">
        <v>45.70926</v>
      </c>
      <c r="BW41" s="8">
        <v>6.0070000000000002E-4</v>
      </c>
      <c r="BX41" s="8">
        <v>35.596330000000002</v>
      </c>
      <c r="BY41" s="8">
        <v>3.815E-4</v>
      </c>
      <c r="BZ41" s="8">
        <v>102.7726</v>
      </c>
      <c r="CA41" s="8">
        <v>1.4249E-3</v>
      </c>
      <c r="CB41" s="8">
        <v>94.807329999999993</v>
      </c>
      <c r="CC41" s="8">
        <v>2.2726000000000001E-3</v>
      </c>
      <c r="CD41" s="8">
        <v>162.56229999999999</v>
      </c>
      <c r="CE41" s="8">
        <v>1.6017E-3</v>
      </c>
      <c r="CF41" s="8">
        <v>114.99509999999999</v>
      </c>
      <c r="CG41" s="8">
        <v>1.9423000000000001E-3</v>
      </c>
      <c r="CH41" s="8">
        <v>212.60550000000001</v>
      </c>
      <c r="CI41" s="8">
        <v>3.8736E-3</v>
      </c>
      <c r="CJ41" s="8">
        <v>204.26339999999999</v>
      </c>
      <c r="CK41" s="8">
        <v>3.2593000000000001E-3</v>
      </c>
      <c r="CL41" s="8">
        <v>206.73349999999999</v>
      </c>
      <c r="CM41" s="8">
        <v>2.6713000000000002E-3</v>
      </c>
      <c r="CN41" s="8">
        <v>245.75360000000001</v>
      </c>
      <c r="CO41" s="8">
        <v>2.8270999999999999E-3</v>
      </c>
      <c r="CP41" s="8">
        <v>276.04289999999997</v>
      </c>
      <c r="CQ41" s="8">
        <v>3.1375000000000001E-3</v>
      </c>
      <c r="CR41" s="8">
        <v>341</v>
      </c>
      <c r="CS41" s="8">
        <v>-7.4272000000000001E-3</v>
      </c>
      <c r="CT41" s="8">
        <v>-5.6879000000000001E-3</v>
      </c>
      <c r="CU41" s="8">
        <v>-1.3668899999999999E-2</v>
      </c>
      <c r="CV41" s="8">
        <v>-3.3639999999999999E-4</v>
      </c>
      <c r="CW41" s="8">
        <v>-3.1208E-3</v>
      </c>
      <c r="CX41" s="8">
        <v>-2.3115E-2</v>
      </c>
      <c r="CY41" s="8">
        <v>-1.1325200000000001E-2</v>
      </c>
      <c r="CZ41" s="8">
        <v>-1.3439100000000001E-2</v>
      </c>
      <c r="DA41" s="8">
        <v>-1.3391399999999999E-2</v>
      </c>
      <c r="DB41" s="8">
        <v>-1.3001E-2</v>
      </c>
      <c r="DC41" s="8">
        <v>-1.27726E-2</v>
      </c>
      <c r="DD41" s="8">
        <v>-1.2884700000000001E-2</v>
      </c>
      <c r="DE41" s="8">
        <v>-4.4555000000000003E-3</v>
      </c>
      <c r="DF41" s="8">
        <v>-3.003E-3</v>
      </c>
      <c r="DG41" s="8">
        <v>-9.3381000000000002E-3</v>
      </c>
      <c r="DH41" s="8">
        <v>-1.3832799999999999E-2</v>
      </c>
      <c r="DI41" s="8">
        <v>-1.03099E-2</v>
      </c>
      <c r="DJ41" s="8">
        <v>-1.2127600000000001E-2</v>
      </c>
      <c r="DK41" s="8">
        <v>-2.1512400000000001E-2</v>
      </c>
      <c r="DL41" s="8">
        <v>-1.8663699999999998E-2</v>
      </c>
      <c r="DM41" s="8">
        <v>-1.5827899999999999E-2</v>
      </c>
      <c r="DN41" s="8">
        <v>-1.65907E-2</v>
      </c>
      <c r="DO41" s="8">
        <v>-1.8085400000000001E-2</v>
      </c>
      <c r="DP41" s="8">
        <v>-5.5332189999999999</v>
      </c>
      <c r="DQ41" s="8">
        <v>-3.729949</v>
      </c>
      <c r="DR41" s="8">
        <v>-5.4959910000000001</v>
      </c>
      <c r="DS41" s="8">
        <v>-0.95708979999999999</v>
      </c>
      <c r="DT41" s="8">
        <v>-5.5566199999999997</v>
      </c>
      <c r="DU41" s="8">
        <v>-5.6490320000000001</v>
      </c>
      <c r="DV41" s="8">
        <v>-5.3157610000000002</v>
      </c>
      <c r="DW41" s="8">
        <v>-5.7571050000000001</v>
      </c>
      <c r="DX41" s="8">
        <v>-5.7654059999999996</v>
      </c>
      <c r="DY41" s="8">
        <v>-5.6337270000000004</v>
      </c>
      <c r="DZ41" s="8">
        <v>-5.6906439999999998</v>
      </c>
      <c r="EA41" s="8">
        <v>-5.6911630000000004</v>
      </c>
      <c r="EB41" s="8">
        <v>-5.3948869999999998</v>
      </c>
      <c r="EC41" s="8">
        <v>-5.3210480000000002</v>
      </c>
      <c r="ED41" s="8">
        <v>-5.648892</v>
      </c>
      <c r="EE41" s="8">
        <v>-5.5904559999999996</v>
      </c>
      <c r="EF41" s="8">
        <v>-5.6138009999999996</v>
      </c>
      <c r="EG41" s="8">
        <v>-5.519781</v>
      </c>
      <c r="EH41" s="8">
        <v>-5.7654990000000002</v>
      </c>
      <c r="EI41" s="8">
        <v>-5.7753399999999999</v>
      </c>
      <c r="EJ41" s="8">
        <v>-5.7646949999999997</v>
      </c>
      <c r="EK41" s="8">
        <v>-5.804335</v>
      </c>
      <c r="EL41" s="8">
        <v>-5.8103280000000002</v>
      </c>
      <c r="EM41" s="8">
        <v>0.94878779999999996</v>
      </c>
      <c r="EN41" s="8">
        <v>0.63957889999999995</v>
      </c>
      <c r="EO41" s="8">
        <v>0.94240420000000003</v>
      </c>
      <c r="EP41" s="8">
        <v>0.16411339999999999</v>
      </c>
      <c r="EQ41" s="8">
        <v>0.95280050000000005</v>
      </c>
      <c r="ER41" s="8">
        <v>0.96864629999999996</v>
      </c>
      <c r="ES41" s="8">
        <v>0.91149999999999998</v>
      </c>
      <c r="ET41" s="8">
        <v>0.98717779999999999</v>
      </c>
      <c r="EU41" s="8">
        <v>0.98860119999999996</v>
      </c>
      <c r="EV41" s="8">
        <v>0.96602200000000005</v>
      </c>
      <c r="EW41" s="8">
        <v>0.97578160000000003</v>
      </c>
      <c r="EX41" s="8">
        <v>0.97587069999999998</v>
      </c>
      <c r="EY41" s="8">
        <v>0.92506790000000005</v>
      </c>
      <c r="EZ41" s="8">
        <v>0.91240659999999996</v>
      </c>
      <c r="FA41" s="8">
        <v>0.96862239999999999</v>
      </c>
      <c r="FB41" s="8">
        <v>0.95860239999999997</v>
      </c>
      <c r="FC41" s="8">
        <v>0.96260540000000006</v>
      </c>
      <c r="FD41" s="8">
        <v>0.94648359999999998</v>
      </c>
      <c r="FE41" s="8">
        <v>0.98861719999999997</v>
      </c>
      <c r="FF41" s="8">
        <v>0.99030459999999998</v>
      </c>
      <c r="FG41" s="8">
        <v>0.98847929999999995</v>
      </c>
      <c r="FH41" s="8">
        <v>0.9952763</v>
      </c>
      <c r="FI41" s="8">
        <v>0.99630399999999997</v>
      </c>
      <c r="FJ41" s="8">
        <v>5.1212199999999999E-2</v>
      </c>
      <c r="FK41" s="8">
        <v>0.36042109999999999</v>
      </c>
      <c r="FL41" s="8">
        <v>5.7595800000000003E-2</v>
      </c>
      <c r="FM41" s="8">
        <v>0.83588669999999998</v>
      </c>
      <c r="FN41" s="8">
        <v>4.7199499999999998E-2</v>
      </c>
      <c r="FO41" s="8">
        <v>3.1353699999999998E-2</v>
      </c>
      <c r="FP41" s="8">
        <v>8.8499999999999995E-2</v>
      </c>
      <c r="FQ41" s="8">
        <v>1.2822200000000001E-2</v>
      </c>
      <c r="FR41" s="8">
        <v>1.1398800000000001E-2</v>
      </c>
      <c r="FS41" s="8">
        <v>3.3978000000000001E-2</v>
      </c>
      <c r="FT41" s="8">
        <v>2.4218400000000001E-2</v>
      </c>
      <c r="FU41" s="8">
        <v>2.4129299999999999E-2</v>
      </c>
      <c r="FV41" s="8">
        <v>7.4932100000000001E-2</v>
      </c>
      <c r="FW41" s="8">
        <v>8.7593400000000002E-2</v>
      </c>
      <c r="FX41" s="8">
        <v>3.1377599999999999E-2</v>
      </c>
      <c r="FY41" s="8">
        <v>4.13976E-2</v>
      </c>
      <c r="FZ41" s="8">
        <v>3.73946E-2</v>
      </c>
      <c r="GA41" s="8">
        <v>5.3516399999999999E-2</v>
      </c>
      <c r="GB41" s="8">
        <v>1.13828E-2</v>
      </c>
      <c r="GC41" s="8">
        <v>9.6953999999999999E-3</v>
      </c>
      <c r="GD41" s="8">
        <v>1.15207E-2</v>
      </c>
      <c r="GE41" s="8">
        <v>4.7236999999999999E-3</v>
      </c>
      <c r="GF41" s="8">
        <v>3.6960000000000001E-3</v>
      </c>
      <c r="GG41" s="8">
        <v>1.945946</v>
      </c>
      <c r="GH41" s="8">
        <v>2.6317400000000001E-2</v>
      </c>
      <c r="GI41" s="8">
        <v>0.1852164</v>
      </c>
      <c r="GJ41" s="8">
        <v>2.95978E-2</v>
      </c>
      <c r="GK41" s="8">
        <v>0.42955290000000002</v>
      </c>
      <c r="GL41" s="8">
        <v>2.42553E-2</v>
      </c>
      <c r="GM41" s="8">
        <v>1.61123E-2</v>
      </c>
      <c r="GN41" s="8">
        <v>4.5479100000000001E-2</v>
      </c>
      <c r="GO41" s="8">
        <v>6.5891999999999999E-3</v>
      </c>
      <c r="GP41" s="8">
        <v>5.8577000000000004E-3</v>
      </c>
      <c r="GQ41" s="8">
        <v>1.7460900000000001E-2</v>
      </c>
      <c r="GR41" s="8">
        <v>1.2445599999999999E-2</v>
      </c>
      <c r="GS41" s="8">
        <v>1.2399800000000001E-2</v>
      </c>
      <c r="GT41" s="8">
        <v>3.8506800000000001E-2</v>
      </c>
      <c r="GU41" s="8">
        <v>4.5013299999999999E-2</v>
      </c>
      <c r="GV41" s="8">
        <v>1.6124599999999999E-2</v>
      </c>
      <c r="GW41" s="8">
        <v>2.1273799999999999E-2</v>
      </c>
      <c r="GX41" s="8">
        <v>1.92167E-2</v>
      </c>
      <c r="GY41" s="8">
        <v>2.7501500000000002E-2</v>
      </c>
      <c r="GZ41" s="8">
        <v>5.8494999999999997E-3</v>
      </c>
      <c r="HA41" s="8">
        <v>4.9823999999999997E-3</v>
      </c>
      <c r="HB41" s="8">
        <v>5.9204000000000001E-3</v>
      </c>
      <c r="HC41" s="8">
        <v>2.4274000000000001E-3</v>
      </c>
      <c r="HD41" s="8">
        <v>1.8993E-3</v>
      </c>
      <c r="HE41" s="8">
        <v>1</v>
      </c>
      <c r="HF41" s="8">
        <v>2.9407999999999999E-3</v>
      </c>
      <c r="HG41" s="8">
        <v>1.4067000000000001E-3</v>
      </c>
      <c r="HH41" s="8">
        <v>4.2709999999999996E-3</v>
      </c>
      <c r="HI41" s="8">
        <v>1.8300000000000001E-5</v>
      </c>
      <c r="HJ41" s="8">
        <v>5.7709999999999999E-4</v>
      </c>
      <c r="HK41" s="8">
        <v>9.2467000000000001E-3</v>
      </c>
      <c r="HL41" s="8">
        <v>5.7191000000000004E-3</v>
      </c>
      <c r="HM41" s="8">
        <v>2.7718999999999999E-3</v>
      </c>
      <c r="HN41" s="8">
        <v>7.605E-4</v>
      </c>
      <c r="HO41" s="8">
        <v>3.4215999999999999E-3</v>
      </c>
      <c r="HP41" s="8">
        <v>2.9805000000000001E-3</v>
      </c>
      <c r="HQ41" s="8">
        <v>2.6402000000000001E-3</v>
      </c>
      <c r="HR41" s="8">
        <v>1.0572999999999999E-3</v>
      </c>
      <c r="HS41" s="8">
        <v>6.1129999999999995E-4</v>
      </c>
      <c r="HT41" s="8">
        <v>2.3611999999999999E-3</v>
      </c>
      <c r="HU41" s="8">
        <v>4.5836000000000002E-3</v>
      </c>
      <c r="HV41" s="8">
        <v>5.0036999999999998E-3</v>
      </c>
      <c r="HW41" s="8">
        <v>6.1427000000000001E-3</v>
      </c>
      <c r="HX41" s="8">
        <v>4.8174000000000003E-3</v>
      </c>
      <c r="HY41" s="8">
        <v>3.3170999999999999E-3</v>
      </c>
      <c r="HZ41" s="8">
        <v>3.2694999999999998E-3</v>
      </c>
      <c r="IA41" s="8">
        <v>1.6865000000000001E-3</v>
      </c>
      <c r="IB41" s="8">
        <v>1.645E-3</v>
      </c>
      <c r="IC41" s="8">
        <v>7.1249599999999996E-2</v>
      </c>
    </row>
    <row r="42" spans="1:237" s="8" customFormat="1" x14ac:dyDescent="0.2">
      <c r="A42" s="8">
        <v>4</v>
      </c>
      <c r="B42" s="8">
        <v>2019</v>
      </c>
      <c r="C42" s="8" t="s">
        <v>240</v>
      </c>
      <c r="D42" s="8">
        <v>4.87</v>
      </c>
      <c r="E42" s="8">
        <v>1626.54</v>
      </c>
      <c r="F42" s="8">
        <v>115.2</v>
      </c>
      <c r="G42" s="8">
        <v>365.73</v>
      </c>
      <c r="H42" s="8">
        <v>82.1</v>
      </c>
      <c r="I42" s="8">
        <v>3.92</v>
      </c>
      <c r="J42" s="8">
        <v>0.31</v>
      </c>
      <c r="K42" s="8">
        <v>10.98</v>
      </c>
      <c r="L42" s="8">
        <v>216.9</v>
      </c>
      <c r="M42" s="8">
        <v>216.6</v>
      </c>
      <c r="N42" s="8">
        <v>3.9</v>
      </c>
      <c r="O42" s="8">
        <v>12902</v>
      </c>
      <c r="P42" s="8">
        <v>9728</v>
      </c>
      <c r="Q42" s="8">
        <v>57.389000000000003</v>
      </c>
      <c r="R42" s="8">
        <v>24208.81</v>
      </c>
      <c r="S42" s="8">
        <v>22625.67</v>
      </c>
      <c r="T42" s="8">
        <v>24950.9</v>
      </c>
      <c r="U42" s="8">
        <v>21430000</v>
      </c>
      <c r="V42" s="8">
        <v>257.80498999999998</v>
      </c>
      <c r="W42" s="8">
        <v>217.50617</v>
      </c>
      <c r="X42" s="8">
        <v>1.4E-2</v>
      </c>
      <c r="Y42" s="8">
        <v>20.5</v>
      </c>
      <c r="Z42" s="8">
        <v>167.63</v>
      </c>
      <c r="AA42" s="8">
        <v>0.12555459999999999</v>
      </c>
      <c r="AB42" s="8">
        <v>1.19525E-2</v>
      </c>
      <c r="AC42" s="8">
        <v>0.14174980000000001</v>
      </c>
      <c r="AD42" s="8">
        <v>4.8099999999999997E-5</v>
      </c>
      <c r="AE42" s="8">
        <v>3.11548E-2</v>
      </c>
      <c r="AF42" s="8">
        <v>0.5805169</v>
      </c>
      <c r="AG42" s="8">
        <v>0.1387002</v>
      </c>
      <c r="AH42" s="8">
        <v>0.4453915</v>
      </c>
      <c r="AI42" s="8">
        <v>0.13553109999999999</v>
      </c>
      <c r="AJ42" s="8">
        <v>0.22906489999999999</v>
      </c>
      <c r="AK42" s="8">
        <v>0.26257429999999998</v>
      </c>
      <c r="AL42" s="8">
        <v>0.1982679</v>
      </c>
      <c r="AM42" s="8">
        <v>3.1295499999999997E-2</v>
      </c>
      <c r="AN42" s="8">
        <v>1.67864E-2</v>
      </c>
      <c r="AO42" s="8">
        <v>0.1788032</v>
      </c>
      <c r="AP42" s="8">
        <v>0.22045989999999999</v>
      </c>
      <c r="AQ42" s="8">
        <v>0.26038339999999999</v>
      </c>
      <c r="AR42" s="8">
        <v>0.22335830000000001</v>
      </c>
      <c r="AS42" s="8">
        <v>0.81437119999999996</v>
      </c>
      <c r="AT42" s="8">
        <v>0.66576089999999999</v>
      </c>
      <c r="AU42" s="8">
        <v>0.5869915</v>
      </c>
      <c r="AV42" s="8">
        <v>0.68677840000000001</v>
      </c>
      <c r="AW42" s="8">
        <v>0.86607140000000005</v>
      </c>
      <c r="AX42" s="8">
        <v>102.6525</v>
      </c>
      <c r="AY42" s="8">
        <v>1.2231E-3</v>
      </c>
      <c r="AZ42" s="8">
        <v>9.5262170000000008</v>
      </c>
      <c r="BA42" s="8">
        <v>1.2547000000000001E-3</v>
      </c>
      <c r="BB42" s="8">
        <v>64.408259999999999</v>
      </c>
      <c r="BC42" s="8">
        <v>2.2008000000000002E-3</v>
      </c>
      <c r="BD42" s="8">
        <v>1.3111459999999999</v>
      </c>
      <c r="BE42" s="8">
        <v>3.6699999999999998E-5</v>
      </c>
      <c r="BF42" s="8">
        <v>59.673160000000003</v>
      </c>
      <c r="BG42" s="8">
        <v>5.2209999999999995E-4</v>
      </c>
      <c r="BH42" s="8">
        <v>135.70240000000001</v>
      </c>
      <c r="BI42" s="8">
        <v>4.2779000000000003E-3</v>
      </c>
      <c r="BJ42" s="8">
        <v>70.235169999999997</v>
      </c>
      <c r="BK42" s="8">
        <v>1.9748000000000001E-3</v>
      </c>
      <c r="BL42" s="8">
        <v>191.61189999999999</v>
      </c>
      <c r="BM42" s="8">
        <v>2.3243999999999999E-3</v>
      </c>
      <c r="BN42" s="8">
        <v>59.389380000000003</v>
      </c>
      <c r="BO42" s="8">
        <v>2.2821E-3</v>
      </c>
      <c r="BP42" s="8">
        <v>92.861720000000005</v>
      </c>
      <c r="BQ42" s="8">
        <v>2.4667000000000001E-3</v>
      </c>
      <c r="BR42" s="8">
        <v>115.9122</v>
      </c>
      <c r="BS42" s="8">
        <v>2.2653E-3</v>
      </c>
      <c r="BT42" s="8">
        <v>101.9873</v>
      </c>
      <c r="BU42" s="8">
        <v>1.944E-3</v>
      </c>
      <c r="BV42" s="8">
        <v>45.70926</v>
      </c>
      <c r="BW42" s="8">
        <v>6.847E-4</v>
      </c>
      <c r="BX42" s="8">
        <v>35.596330000000002</v>
      </c>
      <c r="BY42" s="8">
        <v>4.7160000000000002E-4</v>
      </c>
      <c r="BZ42" s="8">
        <v>102.7726</v>
      </c>
      <c r="CA42" s="8">
        <v>1.7397999999999999E-3</v>
      </c>
      <c r="CB42" s="8">
        <v>94.807329999999993</v>
      </c>
      <c r="CC42" s="8">
        <v>2.3253000000000002E-3</v>
      </c>
      <c r="CD42" s="8">
        <v>162.56229999999999</v>
      </c>
      <c r="CE42" s="8">
        <v>1.6017E-3</v>
      </c>
      <c r="CF42" s="8">
        <v>114.99509999999999</v>
      </c>
      <c r="CG42" s="8">
        <v>1.9423000000000001E-3</v>
      </c>
      <c r="CH42" s="8">
        <v>212.60550000000001</v>
      </c>
      <c r="CI42" s="8">
        <v>3.8303999999999999E-3</v>
      </c>
      <c r="CJ42" s="8">
        <v>204.26339999999999</v>
      </c>
      <c r="CK42" s="8">
        <v>3.2593000000000001E-3</v>
      </c>
      <c r="CL42" s="8">
        <v>206.73349999999999</v>
      </c>
      <c r="CM42" s="8">
        <v>2.8394000000000002E-3</v>
      </c>
      <c r="CN42" s="8">
        <v>245.75360000000001</v>
      </c>
      <c r="CO42" s="8">
        <v>2.7945999999999999E-3</v>
      </c>
      <c r="CP42" s="8">
        <v>276.04289999999997</v>
      </c>
      <c r="CQ42" s="8">
        <v>3.1375000000000001E-3</v>
      </c>
      <c r="CR42" s="8">
        <v>341</v>
      </c>
      <c r="CS42" s="8">
        <v>-8.2026000000000009E-3</v>
      </c>
      <c r="CT42" s="8">
        <v>-8.3823999999999999E-3</v>
      </c>
      <c r="CU42" s="8">
        <v>-1.34666E-2</v>
      </c>
      <c r="CV42" s="8">
        <v>-3.745E-4</v>
      </c>
      <c r="CW42" s="8">
        <v>-3.9458000000000002E-3</v>
      </c>
      <c r="CX42" s="8">
        <v>-2.3332800000000001E-2</v>
      </c>
      <c r="CY42" s="8">
        <v>-1.2297600000000001E-2</v>
      </c>
      <c r="CZ42" s="8">
        <v>-1.40961E-2</v>
      </c>
      <c r="DA42" s="8">
        <v>-1.38811E-2</v>
      </c>
      <c r="DB42" s="8">
        <v>-1.48124E-2</v>
      </c>
      <c r="DC42" s="8">
        <v>-1.3795699999999999E-2</v>
      </c>
      <c r="DD42" s="8">
        <v>-1.2136600000000001E-2</v>
      </c>
      <c r="DE42" s="8">
        <v>-4.9889000000000001E-3</v>
      </c>
      <c r="DF42" s="8">
        <v>-3.6120000000000002E-3</v>
      </c>
      <c r="DG42" s="8">
        <v>-1.1054599999999999E-2</v>
      </c>
      <c r="DH42" s="8">
        <v>-1.41006E-2</v>
      </c>
      <c r="DI42" s="8">
        <v>-1.03099E-2</v>
      </c>
      <c r="DJ42" s="8">
        <v>-1.2127600000000001E-2</v>
      </c>
      <c r="DK42" s="8">
        <v>-2.1315500000000001E-2</v>
      </c>
      <c r="DL42" s="8">
        <v>-1.8663699999999998E-2</v>
      </c>
      <c r="DM42" s="8">
        <v>-1.6650499999999999E-2</v>
      </c>
      <c r="DN42" s="8">
        <v>-1.64323E-2</v>
      </c>
      <c r="DO42" s="8">
        <v>-1.8085400000000001E-2</v>
      </c>
      <c r="DP42" s="8">
        <v>-5.5332189999999999</v>
      </c>
      <c r="DQ42" s="8">
        <v>-3.729949</v>
      </c>
      <c r="DR42" s="8">
        <v>-5.4959910000000001</v>
      </c>
      <c r="DS42" s="8">
        <v>-0.95708979999999999</v>
      </c>
      <c r="DT42" s="8">
        <v>-5.5566199999999997</v>
      </c>
      <c r="DU42" s="8">
        <v>-5.6490320000000001</v>
      </c>
      <c r="DV42" s="8">
        <v>-5.3157610000000002</v>
      </c>
      <c r="DW42" s="8">
        <v>-5.7571050000000001</v>
      </c>
      <c r="DX42" s="8">
        <v>-5.7654059999999996</v>
      </c>
      <c r="DY42" s="8">
        <v>-5.6337270000000004</v>
      </c>
      <c r="DZ42" s="8">
        <v>-5.6906439999999998</v>
      </c>
      <c r="EA42" s="8">
        <v>-5.6911630000000004</v>
      </c>
      <c r="EB42" s="8">
        <v>-5.3948869999999998</v>
      </c>
      <c r="EC42" s="8">
        <v>-5.3210480000000002</v>
      </c>
      <c r="ED42" s="8">
        <v>-5.648892</v>
      </c>
      <c r="EE42" s="8">
        <v>-5.5904559999999996</v>
      </c>
      <c r="EF42" s="8">
        <v>-5.6138009999999996</v>
      </c>
      <c r="EG42" s="8">
        <v>-5.519781</v>
      </c>
      <c r="EH42" s="8">
        <v>-5.7654990000000002</v>
      </c>
      <c r="EI42" s="8">
        <v>-5.7753399999999999</v>
      </c>
      <c r="EJ42" s="8">
        <v>-5.7646949999999997</v>
      </c>
      <c r="EK42" s="8">
        <v>-5.804335</v>
      </c>
      <c r="EL42" s="8">
        <v>-5.8103280000000002</v>
      </c>
      <c r="EM42" s="8">
        <v>0.94878779999999996</v>
      </c>
      <c r="EN42" s="8">
        <v>0.63957889999999995</v>
      </c>
      <c r="EO42" s="8">
        <v>0.94240420000000003</v>
      </c>
      <c r="EP42" s="8">
        <v>0.16411339999999999</v>
      </c>
      <c r="EQ42" s="8">
        <v>0.95280050000000005</v>
      </c>
      <c r="ER42" s="8">
        <v>0.96864629999999996</v>
      </c>
      <c r="ES42" s="8">
        <v>0.91149999999999998</v>
      </c>
      <c r="ET42" s="8">
        <v>0.98717779999999999</v>
      </c>
      <c r="EU42" s="8">
        <v>0.98860119999999996</v>
      </c>
      <c r="EV42" s="8">
        <v>0.96602200000000005</v>
      </c>
      <c r="EW42" s="8">
        <v>0.97578160000000003</v>
      </c>
      <c r="EX42" s="8">
        <v>0.97587069999999998</v>
      </c>
      <c r="EY42" s="8">
        <v>0.92506790000000005</v>
      </c>
      <c r="EZ42" s="8">
        <v>0.91240659999999996</v>
      </c>
      <c r="FA42" s="8">
        <v>0.96862239999999999</v>
      </c>
      <c r="FB42" s="8">
        <v>0.95860239999999997</v>
      </c>
      <c r="FC42" s="8">
        <v>0.96260540000000006</v>
      </c>
      <c r="FD42" s="8">
        <v>0.94648359999999998</v>
      </c>
      <c r="FE42" s="8">
        <v>0.98861719999999997</v>
      </c>
      <c r="FF42" s="8">
        <v>0.99030459999999998</v>
      </c>
      <c r="FG42" s="8">
        <v>0.98847929999999995</v>
      </c>
      <c r="FH42" s="8">
        <v>0.9952763</v>
      </c>
      <c r="FI42" s="8">
        <v>0.99630399999999997</v>
      </c>
      <c r="FJ42" s="8">
        <v>5.1212199999999999E-2</v>
      </c>
      <c r="FK42" s="8">
        <v>0.36042109999999999</v>
      </c>
      <c r="FL42" s="8">
        <v>5.7595800000000003E-2</v>
      </c>
      <c r="FM42" s="8">
        <v>0.83588669999999998</v>
      </c>
      <c r="FN42" s="8">
        <v>4.7199499999999998E-2</v>
      </c>
      <c r="FO42" s="8">
        <v>3.1353699999999998E-2</v>
      </c>
      <c r="FP42" s="8">
        <v>8.8499999999999995E-2</v>
      </c>
      <c r="FQ42" s="8">
        <v>1.2822200000000001E-2</v>
      </c>
      <c r="FR42" s="8">
        <v>1.1398800000000001E-2</v>
      </c>
      <c r="FS42" s="8">
        <v>3.3978000000000001E-2</v>
      </c>
      <c r="FT42" s="8">
        <v>2.4218400000000001E-2</v>
      </c>
      <c r="FU42" s="8">
        <v>2.4129299999999999E-2</v>
      </c>
      <c r="FV42" s="8">
        <v>7.4932100000000001E-2</v>
      </c>
      <c r="FW42" s="8">
        <v>8.7593400000000002E-2</v>
      </c>
      <c r="FX42" s="8">
        <v>3.1377599999999999E-2</v>
      </c>
      <c r="FY42" s="8">
        <v>4.13976E-2</v>
      </c>
      <c r="FZ42" s="8">
        <v>3.73946E-2</v>
      </c>
      <c r="GA42" s="8">
        <v>5.3516399999999999E-2</v>
      </c>
      <c r="GB42" s="8">
        <v>1.13828E-2</v>
      </c>
      <c r="GC42" s="8">
        <v>9.6953999999999999E-3</v>
      </c>
      <c r="GD42" s="8">
        <v>1.15207E-2</v>
      </c>
      <c r="GE42" s="8">
        <v>4.7236999999999999E-3</v>
      </c>
      <c r="GF42" s="8">
        <v>3.6960000000000001E-3</v>
      </c>
      <c r="GG42" s="8">
        <v>1.945946</v>
      </c>
      <c r="GH42" s="8">
        <v>2.6317400000000001E-2</v>
      </c>
      <c r="GI42" s="8">
        <v>0.1852164</v>
      </c>
      <c r="GJ42" s="8">
        <v>2.95978E-2</v>
      </c>
      <c r="GK42" s="8">
        <v>0.42955290000000002</v>
      </c>
      <c r="GL42" s="8">
        <v>2.42553E-2</v>
      </c>
      <c r="GM42" s="8">
        <v>1.61123E-2</v>
      </c>
      <c r="GN42" s="8">
        <v>4.5479100000000001E-2</v>
      </c>
      <c r="GO42" s="8">
        <v>6.5891999999999999E-3</v>
      </c>
      <c r="GP42" s="8">
        <v>5.8577000000000004E-3</v>
      </c>
      <c r="GQ42" s="8">
        <v>1.7460900000000001E-2</v>
      </c>
      <c r="GR42" s="8">
        <v>1.2445599999999999E-2</v>
      </c>
      <c r="GS42" s="8">
        <v>1.2399800000000001E-2</v>
      </c>
      <c r="GT42" s="8">
        <v>3.8506800000000001E-2</v>
      </c>
      <c r="GU42" s="8">
        <v>4.5013299999999999E-2</v>
      </c>
      <c r="GV42" s="8">
        <v>1.6124599999999999E-2</v>
      </c>
      <c r="GW42" s="8">
        <v>2.1273799999999999E-2</v>
      </c>
      <c r="GX42" s="8">
        <v>1.92167E-2</v>
      </c>
      <c r="GY42" s="8">
        <v>2.7501500000000002E-2</v>
      </c>
      <c r="GZ42" s="8">
        <v>5.8494999999999997E-3</v>
      </c>
      <c r="HA42" s="8">
        <v>4.9823999999999997E-3</v>
      </c>
      <c r="HB42" s="8">
        <v>5.9204000000000001E-3</v>
      </c>
      <c r="HC42" s="8">
        <v>2.4274000000000001E-3</v>
      </c>
      <c r="HD42" s="8">
        <v>1.8993E-3</v>
      </c>
      <c r="HE42" s="8">
        <v>1</v>
      </c>
      <c r="HF42" s="8">
        <v>3.3043E-3</v>
      </c>
      <c r="HG42" s="8">
        <v>2.2138000000000001E-3</v>
      </c>
      <c r="HH42" s="8">
        <v>4.1954999999999996E-3</v>
      </c>
      <c r="HI42" s="8">
        <v>2.0599999999999999E-5</v>
      </c>
      <c r="HJ42" s="8">
        <v>7.5569999999999999E-4</v>
      </c>
      <c r="HK42" s="8">
        <v>9.3535000000000007E-3</v>
      </c>
      <c r="HL42" s="8">
        <v>6.3080000000000002E-3</v>
      </c>
      <c r="HM42" s="8">
        <v>2.9348E-3</v>
      </c>
      <c r="HN42" s="8">
        <v>7.9390000000000005E-4</v>
      </c>
      <c r="HO42" s="8">
        <v>3.9997000000000001E-3</v>
      </c>
      <c r="HP42" s="8">
        <v>3.2678999999999998E-3</v>
      </c>
      <c r="HQ42" s="8">
        <v>2.4585000000000002E-3</v>
      </c>
      <c r="HR42" s="8">
        <v>1.2051E-3</v>
      </c>
      <c r="HS42" s="8">
        <v>7.5560000000000004E-4</v>
      </c>
      <c r="HT42" s="8">
        <v>2.8831E-3</v>
      </c>
      <c r="HU42" s="8">
        <v>4.6899999999999997E-3</v>
      </c>
      <c r="HV42" s="8">
        <v>5.0036999999999998E-3</v>
      </c>
      <c r="HW42" s="8">
        <v>6.1427000000000001E-3</v>
      </c>
      <c r="HX42" s="8">
        <v>4.7637000000000001E-3</v>
      </c>
      <c r="HY42" s="8">
        <v>3.3170999999999999E-3</v>
      </c>
      <c r="HZ42" s="8">
        <v>3.4751999999999999E-3</v>
      </c>
      <c r="IA42" s="8">
        <v>1.6670999999999999E-3</v>
      </c>
      <c r="IB42" s="8">
        <v>1.645E-3</v>
      </c>
      <c r="IC42" s="8">
        <v>7.5154299999999993E-2</v>
      </c>
    </row>
    <row r="43" spans="1:237" s="8" customFormat="1" x14ac:dyDescent="0.2">
      <c r="A43" s="8">
        <v>4</v>
      </c>
      <c r="B43" s="8">
        <v>2020</v>
      </c>
      <c r="C43" s="8" t="s">
        <v>240</v>
      </c>
      <c r="D43" s="8">
        <v>6.54</v>
      </c>
      <c r="E43" s="8">
        <v>1935.84</v>
      </c>
      <c r="F43" s="8">
        <v>109.4</v>
      </c>
      <c r="G43" s="8">
        <v>407.69</v>
      </c>
      <c r="H43" s="8">
        <v>92.461029999999994</v>
      </c>
      <c r="I43" s="8">
        <v>4.2153070000000001</v>
      </c>
      <c r="J43" s="8">
        <v>0.3</v>
      </c>
      <c r="K43" s="8">
        <v>10.210000000000001</v>
      </c>
      <c r="L43" s="8">
        <v>233.6</v>
      </c>
      <c r="M43" s="8">
        <v>211.9</v>
      </c>
      <c r="N43" s="8">
        <v>1.5</v>
      </c>
      <c r="O43" s="8">
        <v>13878</v>
      </c>
      <c r="P43" s="8">
        <v>10290</v>
      </c>
      <c r="Q43" s="8">
        <v>56.269109999999998</v>
      </c>
      <c r="R43" s="8">
        <v>25840.41</v>
      </c>
      <c r="S43" s="8">
        <v>24796.59</v>
      </c>
      <c r="T43" s="8">
        <v>29056.61</v>
      </c>
      <c r="U43" s="8">
        <v>21820000</v>
      </c>
      <c r="V43" s="8">
        <v>250.70615000000001</v>
      </c>
      <c r="W43" s="8">
        <v>197.58989</v>
      </c>
      <c r="X43" s="8">
        <v>1.4E-2</v>
      </c>
      <c r="Y43" s="8">
        <v>20.5</v>
      </c>
      <c r="Z43" s="8">
        <v>167.63</v>
      </c>
      <c r="AA43" s="8">
        <v>0.1513031</v>
      </c>
      <c r="AB43" s="8">
        <v>9.5454000000000008E-3</v>
      </c>
      <c r="AC43" s="8">
        <v>0.15862879999999999</v>
      </c>
      <c r="AD43" s="8">
        <v>5.41E-5</v>
      </c>
      <c r="AE43" s="8">
        <v>3.9072299999999997E-2</v>
      </c>
      <c r="AF43" s="8">
        <v>0.52948980000000001</v>
      </c>
      <c r="AG43" s="8">
        <v>0.14940390000000001</v>
      </c>
      <c r="AH43" s="8">
        <v>0.42013309999999998</v>
      </c>
      <c r="AI43" s="8">
        <v>0.12576309999999999</v>
      </c>
      <c r="AJ43" s="8">
        <v>0.25711250000000002</v>
      </c>
      <c r="AK43" s="8">
        <v>0.285916</v>
      </c>
      <c r="AL43" s="8">
        <v>0.18390119999999999</v>
      </c>
      <c r="AM43" s="8">
        <v>3.5393099999999997E-2</v>
      </c>
      <c r="AN43" s="8">
        <v>2.0299899999999999E-2</v>
      </c>
      <c r="AO43" s="8">
        <v>0.21649589999999999</v>
      </c>
      <c r="AP43" s="8">
        <v>0.22461149999999999</v>
      </c>
      <c r="AQ43" s="8">
        <v>0.26038339999999999</v>
      </c>
      <c r="AR43" s="8">
        <v>0.22335830000000001</v>
      </c>
      <c r="AS43" s="8">
        <v>0.74770460000000005</v>
      </c>
      <c r="AT43" s="8">
        <v>0.67934779999999995</v>
      </c>
      <c r="AU43" s="8">
        <v>0.62600549999999999</v>
      </c>
      <c r="AV43" s="8">
        <v>0.77814899999999998</v>
      </c>
      <c r="AW43" s="8">
        <v>0.86607140000000005</v>
      </c>
      <c r="AX43" s="8">
        <v>102.6525</v>
      </c>
      <c r="AY43" s="8">
        <v>1.4739E-3</v>
      </c>
      <c r="AZ43" s="8">
        <v>9.5262170000000008</v>
      </c>
      <c r="BA43" s="8">
        <v>1.0020000000000001E-3</v>
      </c>
      <c r="BB43" s="8">
        <v>64.408259999999999</v>
      </c>
      <c r="BC43" s="8">
        <v>2.4629000000000001E-3</v>
      </c>
      <c r="BD43" s="8">
        <v>1.3111459999999999</v>
      </c>
      <c r="BE43" s="8">
        <v>4.1300000000000001E-5</v>
      </c>
      <c r="BF43" s="8">
        <v>59.673160000000003</v>
      </c>
      <c r="BG43" s="8">
        <v>6.5479999999999998E-4</v>
      </c>
      <c r="BH43" s="8">
        <v>135.70240000000001</v>
      </c>
      <c r="BI43" s="8">
        <v>3.9018E-3</v>
      </c>
      <c r="BJ43" s="8">
        <v>70.235169999999997</v>
      </c>
      <c r="BK43" s="8">
        <v>2.1272000000000001E-3</v>
      </c>
      <c r="BL43" s="8">
        <v>191.61189999999999</v>
      </c>
      <c r="BM43" s="8">
        <v>2.1925999999999998E-3</v>
      </c>
      <c r="BN43" s="8">
        <v>59.389380000000003</v>
      </c>
      <c r="BO43" s="8">
        <v>2.1175999999999999E-3</v>
      </c>
      <c r="BP43" s="8">
        <v>92.861720000000005</v>
      </c>
      <c r="BQ43" s="8">
        <v>2.7688000000000001E-3</v>
      </c>
      <c r="BR43" s="8">
        <v>115.9122</v>
      </c>
      <c r="BS43" s="8">
        <v>2.4667000000000001E-3</v>
      </c>
      <c r="BT43" s="8">
        <v>101.9873</v>
      </c>
      <c r="BU43" s="8">
        <v>1.8032E-3</v>
      </c>
      <c r="BV43" s="8">
        <v>45.70926</v>
      </c>
      <c r="BW43" s="8">
        <v>7.7430000000000001E-4</v>
      </c>
      <c r="BX43" s="8">
        <v>35.596330000000002</v>
      </c>
      <c r="BY43" s="8">
        <v>5.7030000000000004E-4</v>
      </c>
      <c r="BZ43" s="8">
        <v>102.7726</v>
      </c>
      <c r="CA43" s="8">
        <v>2.1066000000000001E-3</v>
      </c>
      <c r="CB43" s="8">
        <v>94.807329999999993</v>
      </c>
      <c r="CC43" s="8">
        <v>2.3690999999999999E-3</v>
      </c>
      <c r="CD43" s="8">
        <v>162.56229999999999</v>
      </c>
      <c r="CE43" s="8">
        <v>1.6017E-3</v>
      </c>
      <c r="CF43" s="8">
        <v>114.99509999999999</v>
      </c>
      <c r="CG43" s="8">
        <v>1.9423000000000001E-3</v>
      </c>
      <c r="CH43" s="8">
        <v>212.60550000000001</v>
      </c>
      <c r="CI43" s="8">
        <v>3.5168999999999999E-3</v>
      </c>
      <c r="CJ43" s="8">
        <v>204.26339999999999</v>
      </c>
      <c r="CK43" s="8">
        <v>3.3257999999999999E-3</v>
      </c>
      <c r="CL43" s="8">
        <v>206.73349999999999</v>
      </c>
      <c r="CM43" s="8">
        <v>3.0281000000000001E-3</v>
      </c>
      <c r="CN43" s="8">
        <v>245.75360000000001</v>
      </c>
      <c r="CO43" s="8">
        <v>3.1664000000000002E-3</v>
      </c>
      <c r="CP43" s="8">
        <v>276.04289999999997</v>
      </c>
      <c r="CQ43" s="8">
        <v>3.1375000000000001E-3</v>
      </c>
      <c r="CR43" s="8">
        <v>341</v>
      </c>
      <c r="CS43" s="8">
        <v>-9.6097999999999999E-3</v>
      </c>
      <c r="CT43" s="8">
        <v>-6.9195999999999997E-3</v>
      </c>
      <c r="CU43" s="8">
        <v>-1.4793000000000001E-2</v>
      </c>
      <c r="CV43" s="8">
        <v>-4.1679999999999999E-4</v>
      </c>
      <c r="CW43" s="8">
        <v>-4.8003000000000004E-3</v>
      </c>
      <c r="CX43" s="8">
        <v>-2.1640800000000002E-2</v>
      </c>
      <c r="CY43" s="8">
        <v>-1.3088499999999999E-2</v>
      </c>
      <c r="CZ43" s="8">
        <v>-1.3424699999999999E-2</v>
      </c>
      <c r="DA43" s="8">
        <v>-1.30391E-2</v>
      </c>
      <c r="DB43" s="8">
        <v>-1.63062E-2</v>
      </c>
      <c r="DC43" s="8">
        <v>-1.4812000000000001E-2</v>
      </c>
      <c r="DD43" s="8">
        <v>-1.13928E-2</v>
      </c>
      <c r="DE43" s="8">
        <v>-5.5468000000000002E-3</v>
      </c>
      <c r="DF43" s="8">
        <v>-4.2595999999999997E-3</v>
      </c>
      <c r="DG43" s="8">
        <v>-1.29821E-2</v>
      </c>
      <c r="DH43" s="8">
        <v>-1.4322E-2</v>
      </c>
      <c r="DI43" s="8">
        <v>-1.03099E-2</v>
      </c>
      <c r="DJ43" s="8">
        <v>-1.2127600000000001E-2</v>
      </c>
      <c r="DK43" s="8">
        <v>-1.98709E-2</v>
      </c>
      <c r="DL43" s="8">
        <v>-1.8977399999999998E-2</v>
      </c>
      <c r="DM43" s="8">
        <v>-1.7562299999999999E-2</v>
      </c>
      <c r="DN43" s="8">
        <v>-1.8223E-2</v>
      </c>
      <c r="DO43" s="8">
        <v>-1.8085400000000001E-2</v>
      </c>
      <c r="DP43" s="8">
        <v>-5.5332189999999999</v>
      </c>
      <c r="DQ43" s="8">
        <v>-3.729949</v>
      </c>
      <c r="DR43" s="8">
        <v>-5.4959910000000001</v>
      </c>
      <c r="DS43" s="8">
        <v>-0.95708979999999999</v>
      </c>
      <c r="DT43" s="8">
        <v>-5.5566199999999997</v>
      </c>
      <c r="DU43" s="8">
        <v>-5.6490320000000001</v>
      </c>
      <c r="DV43" s="8">
        <v>-5.3157610000000002</v>
      </c>
      <c r="DW43" s="8">
        <v>-5.7571050000000001</v>
      </c>
      <c r="DX43" s="8">
        <v>-5.7654059999999996</v>
      </c>
      <c r="DY43" s="8">
        <v>-5.6337270000000004</v>
      </c>
      <c r="DZ43" s="8">
        <v>-5.6906439999999998</v>
      </c>
      <c r="EA43" s="8">
        <v>-5.6911630000000004</v>
      </c>
      <c r="EB43" s="8">
        <v>-5.3948869999999998</v>
      </c>
      <c r="EC43" s="8">
        <v>-5.3210480000000002</v>
      </c>
      <c r="ED43" s="8">
        <v>-5.648892</v>
      </c>
      <c r="EE43" s="8">
        <v>-5.5904559999999996</v>
      </c>
      <c r="EF43" s="8">
        <v>-5.6138009999999996</v>
      </c>
      <c r="EG43" s="8">
        <v>-5.519781</v>
      </c>
      <c r="EH43" s="8">
        <v>-5.7654990000000002</v>
      </c>
      <c r="EI43" s="8">
        <v>-5.7753399999999999</v>
      </c>
      <c r="EJ43" s="8">
        <v>-5.7646949999999997</v>
      </c>
      <c r="EK43" s="8">
        <v>-5.804335</v>
      </c>
      <c r="EL43" s="8">
        <v>-5.8103280000000002</v>
      </c>
      <c r="EM43" s="8">
        <v>0.94878779999999996</v>
      </c>
      <c r="EN43" s="8">
        <v>0.63957889999999995</v>
      </c>
      <c r="EO43" s="8">
        <v>0.94240420000000003</v>
      </c>
      <c r="EP43" s="8">
        <v>0.16411339999999999</v>
      </c>
      <c r="EQ43" s="8">
        <v>0.95280050000000005</v>
      </c>
      <c r="ER43" s="8">
        <v>0.96864629999999996</v>
      </c>
      <c r="ES43" s="8">
        <v>0.91149999999999998</v>
      </c>
      <c r="ET43" s="8">
        <v>0.98717779999999999</v>
      </c>
      <c r="EU43" s="8">
        <v>0.98860119999999996</v>
      </c>
      <c r="EV43" s="8">
        <v>0.96602200000000005</v>
      </c>
      <c r="EW43" s="8">
        <v>0.97578160000000003</v>
      </c>
      <c r="EX43" s="8">
        <v>0.97587069999999998</v>
      </c>
      <c r="EY43" s="8">
        <v>0.92506790000000005</v>
      </c>
      <c r="EZ43" s="8">
        <v>0.91240659999999996</v>
      </c>
      <c r="FA43" s="8">
        <v>0.96862239999999999</v>
      </c>
      <c r="FB43" s="8">
        <v>0.95860239999999997</v>
      </c>
      <c r="FC43" s="8">
        <v>0.96260540000000006</v>
      </c>
      <c r="FD43" s="8">
        <v>0.94648359999999998</v>
      </c>
      <c r="FE43" s="8">
        <v>0.98861719999999997</v>
      </c>
      <c r="FF43" s="8">
        <v>0.99030459999999998</v>
      </c>
      <c r="FG43" s="8">
        <v>0.98847929999999995</v>
      </c>
      <c r="FH43" s="8">
        <v>0.9952763</v>
      </c>
      <c r="FI43" s="8">
        <v>0.99630399999999997</v>
      </c>
      <c r="FJ43" s="8">
        <v>5.1212199999999999E-2</v>
      </c>
      <c r="FK43" s="8">
        <v>0.36042109999999999</v>
      </c>
      <c r="FL43" s="8">
        <v>5.7595800000000003E-2</v>
      </c>
      <c r="FM43" s="8">
        <v>0.83588669999999998</v>
      </c>
      <c r="FN43" s="8">
        <v>4.7199499999999998E-2</v>
      </c>
      <c r="FO43" s="8">
        <v>3.1353699999999998E-2</v>
      </c>
      <c r="FP43" s="8">
        <v>8.8499999999999995E-2</v>
      </c>
      <c r="FQ43" s="8">
        <v>1.2822200000000001E-2</v>
      </c>
      <c r="FR43" s="8">
        <v>1.1398800000000001E-2</v>
      </c>
      <c r="FS43" s="8">
        <v>3.3978000000000001E-2</v>
      </c>
      <c r="FT43" s="8">
        <v>2.4218400000000001E-2</v>
      </c>
      <c r="FU43" s="8">
        <v>2.4129299999999999E-2</v>
      </c>
      <c r="FV43" s="8">
        <v>7.4932100000000001E-2</v>
      </c>
      <c r="FW43" s="8">
        <v>8.7593400000000002E-2</v>
      </c>
      <c r="FX43" s="8">
        <v>3.1377599999999999E-2</v>
      </c>
      <c r="FY43" s="8">
        <v>4.13976E-2</v>
      </c>
      <c r="FZ43" s="8">
        <v>3.73946E-2</v>
      </c>
      <c r="GA43" s="8">
        <v>5.3516399999999999E-2</v>
      </c>
      <c r="GB43" s="8">
        <v>1.13828E-2</v>
      </c>
      <c r="GC43" s="8">
        <v>9.6953999999999999E-3</v>
      </c>
      <c r="GD43" s="8">
        <v>1.15207E-2</v>
      </c>
      <c r="GE43" s="8">
        <v>4.7236999999999999E-3</v>
      </c>
      <c r="GF43" s="8">
        <v>3.6960000000000001E-3</v>
      </c>
      <c r="GG43" s="8">
        <v>1.945946</v>
      </c>
      <c r="GH43" s="8">
        <v>2.6317400000000001E-2</v>
      </c>
      <c r="GI43" s="8">
        <v>0.1852164</v>
      </c>
      <c r="GJ43" s="8">
        <v>2.95978E-2</v>
      </c>
      <c r="GK43" s="8">
        <v>0.42955290000000002</v>
      </c>
      <c r="GL43" s="8">
        <v>2.42553E-2</v>
      </c>
      <c r="GM43" s="8">
        <v>1.61123E-2</v>
      </c>
      <c r="GN43" s="8">
        <v>4.5479100000000001E-2</v>
      </c>
      <c r="GO43" s="8">
        <v>6.5891999999999999E-3</v>
      </c>
      <c r="GP43" s="8">
        <v>5.8577000000000004E-3</v>
      </c>
      <c r="GQ43" s="8">
        <v>1.7460900000000001E-2</v>
      </c>
      <c r="GR43" s="8">
        <v>1.2445599999999999E-2</v>
      </c>
      <c r="GS43" s="8">
        <v>1.2399800000000001E-2</v>
      </c>
      <c r="GT43" s="8">
        <v>3.8506800000000001E-2</v>
      </c>
      <c r="GU43" s="8">
        <v>4.5013299999999999E-2</v>
      </c>
      <c r="GV43" s="8">
        <v>1.6124599999999999E-2</v>
      </c>
      <c r="GW43" s="8">
        <v>2.1273799999999999E-2</v>
      </c>
      <c r="GX43" s="8">
        <v>1.92167E-2</v>
      </c>
      <c r="GY43" s="8">
        <v>2.7501500000000002E-2</v>
      </c>
      <c r="GZ43" s="8">
        <v>5.8494999999999997E-3</v>
      </c>
      <c r="HA43" s="8">
        <v>4.9823999999999997E-3</v>
      </c>
      <c r="HB43" s="8">
        <v>5.9204000000000001E-3</v>
      </c>
      <c r="HC43" s="8">
        <v>2.4274000000000001E-3</v>
      </c>
      <c r="HD43" s="8">
        <v>1.8993E-3</v>
      </c>
      <c r="HE43" s="8">
        <v>1</v>
      </c>
      <c r="HF43" s="8">
        <v>3.9819E-3</v>
      </c>
      <c r="HG43" s="8">
        <v>1.768E-3</v>
      </c>
      <c r="HH43" s="8">
        <v>4.6950999999999998E-3</v>
      </c>
      <c r="HI43" s="8">
        <v>2.3300000000000001E-5</v>
      </c>
      <c r="HJ43" s="8">
        <v>9.477E-4</v>
      </c>
      <c r="HK43" s="8">
        <v>8.5313000000000003E-3</v>
      </c>
      <c r="HL43" s="8">
        <v>6.7948000000000001E-3</v>
      </c>
      <c r="HM43" s="8">
        <v>2.7683E-3</v>
      </c>
      <c r="HN43" s="8">
        <v>7.3669999999999996E-4</v>
      </c>
      <c r="HO43" s="8">
        <v>4.4894000000000002E-3</v>
      </c>
      <c r="HP43" s="8">
        <v>3.5584000000000002E-3</v>
      </c>
      <c r="HQ43" s="8">
        <v>2.2802999999999999E-3</v>
      </c>
      <c r="HR43" s="8">
        <v>1.3629E-3</v>
      </c>
      <c r="HS43" s="8">
        <v>9.1379999999999999E-4</v>
      </c>
      <c r="HT43" s="8">
        <v>3.4908999999999999E-3</v>
      </c>
      <c r="HU43" s="8">
        <v>4.7783000000000001E-3</v>
      </c>
      <c r="HV43" s="8">
        <v>5.0036999999999998E-3</v>
      </c>
      <c r="HW43" s="8">
        <v>6.1427000000000001E-3</v>
      </c>
      <c r="HX43" s="8">
        <v>4.3737000000000003E-3</v>
      </c>
      <c r="HY43" s="8">
        <v>3.3847999999999999E-3</v>
      </c>
      <c r="HZ43" s="8">
        <v>3.7062000000000002E-3</v>
      </c>
      <c r="IA43" s="8">
        <v>1.8889E-3</v>
      </c>
      <c r="IB43" s="8">
        <v>1.645E-3</v>
      </c>
      <c r="IC43" s="8">
        <v>7.7265899999999998E-2</v>
      </c>
    </row>
    <row r="44" spans="1:237" s="8" customFormat="1" x14ac:dyDescent="0.2">
      <c r="A44" s="8">
        <v>4</v>
      </c>
      <c r="B44" s="8">
        <v>2021</v>
      </c>
      <c r="C44" s="8" t="s">
        <v>240</v>
      </c>
      <c r="D44" s="8">
        <v>5.63</v>
      </c>
      <c r="E44" s="8">
        <v>2134.02</v>
      </c>
      <c r="F44" s="8">
        <v>104.8</v>
      </c>
      <c r="G44" s="8">
        <v>407.82</v>
      </c>
      <c r="H44" s="8">
        <v>104.1296</v>
      </c>
      <c r="I44" s="8">
        <v>4.5328609999999996</v>
      </c>
      <c r="J44" s="8">
        <v>0.28999999999999998</v>
      </c>
      <c r="K44" s="8">
        <v>9.6100010000000005</v>
      </c>
      <c r="L44" s="8">
        <v>252</v>
      </c>
      <c r="M44" s="8">
        <v>236.6</v>
      </c>
      <c r="N44" s="8">
        <v>-0.9</v>
      </c>
      <c r="O44" s="8">
        <v>15308</v>
      </c>
      <c r="P44" s="8">
        <v>11410</v>
      </c>
      <c r="Q44" s="8">
        <v>55.066760000000002</v>
      </c>
      <c r="R44" s="8">
        <v>27581.96</v>
      </c>
      <c r="S44" s="8">
        <v>27175.82</v>
      </c>
      <c r="T44" s="8">
        <v>33837.93</v>
      </c>
      <c r="U44" s="8">
        <v>22070000</v>
      </c>
      <c r="V44" s="8">
        <v>244.53227000000001</v>
      </c>
      <c r="W44" s="8">
        <v>192.51534000000001</v>
      </c>
      <c r="X44" s="8">
        <v>1.4E-2</v>
      </c>
      <c r="Y44" s="8">
        <v>20.5</v>
      </c>
      <c r="Z44" s="8">
        <v>167.63</v>
      </c>
      <c r="AA44" s="8">
        <v>0.16780110000000001</v>
      </c>
      <c r="AB44" s="8">
        <v>7.6363000000000004E-3</v>
      </c>
      <c r="AC44" s="8">
        <v>0.15868099999999999</v>
      </c>
      <c r="AD44" s="8">
        <v>6.0999999999999999E-5</v>
      </c>
      <c r="AE44" s="8">
        <v>4.7586200000000002E-2</v>
      </c>
      <c r="AF44" s="8">
        <v>0.48972840000000001</v>
      </c>
      <c r="AG44" s="8">
        <v>0.16119729999999999</v>
      </c>
      <c r="AH44" s="8">
        <v>0.55287370000000002</v>
      </c>
      <c r="AI44" s="8">
        <v>0.1159951</v>
      </c>
      <c r="AJ44" s="8">
        <v>0.29820679999999999</v>
      </c>
      <c r="AK44" s="8">
        <v>0.33243339999999999</v>
      </c>
      <c r="AL44" s="8">
        <v>0.1684766</v>
      </c>
      <c r="AM44" s="8">
        <v>3.9766900000000001E-2</v>
      </c>
      <c r="AN44" s="8">
        <v>2.4150600000000001E-2</v>
      </c>
      <c r="AO44" s="8">
        <v>0.26039099999999998</v>
      </c>
      <c r="AP44" s="8">
        <v>0.22727269999999999</v>
      </c>
      <c r="AQ44" s="8">
        <v>0.26038339999999999</v>
      </c>
      <c r="AR44" s="8">
        <v>0.22335830000000001</v>
      </c>
      <c r="AS44" s="8">
        <v>0.7840319</v>
      </c>
      <c r="AT44" s="8">
        <v>0.69293479999999996</v>
      </c>
      <c r="AU44" s="8">
        <v>0.65993610000000003</v>
      </c>
      <c r="AV44" s="8">
        <v>0.80142970000000002</v>
      </c>
      <c r="AW44" s="8">
        <v>0.86607140000000005</v>
      </c>
      <c r="AX44" s="8">
        <v>102.6525</v>
      </c>
      <c r="AY44" s="8">
        <v>1.6347E-3</v>
      </c>
      <c r="AZ44" s="8">
        <v>9.5262170000000008</v>
      </c>
      <c r="BA44" s="8">
        <v>8.0159999999999997E-4</v>
      </c>
      <c r="BB44" s="8">
        <v>64.408259999999999</v>
      </c>
      <c r="BC44" s="8">
        <v>2.4637000000000001E-3</v>
      </c>
      <c r="BD44" s="8">
        <v>1.3111459999999999</v>
      </c>
      <c r="BE44" s="8">
        <v>4.6499999999999999E-5</v>
      </c>
      <c r="BF44" s="8">
        <v>59.673160000000003</v>
      </c>
      <c r="BG44" s="8">
        <v>7.9739999999999998E-4</v>
      </c>
      <c r="BH44" s="8">
        <v>135.70240000000001</v>
      </c>
      <c r="BI44" s="8">
        <v>3.6088000000000001E-3</v>
      </c>
      <c r="BJ44" s="8">
        <v>70.235169999999997</v>
      </c>
      <c r="BK44" s="8">
        <v>2.2951E-3</v>
      </c>
      <c r="BL44" s="8">
        <v>191.61189999999999</v>
      </c>
      <c r="BM44" s="8">
        <v>2.8854000000000002E-3</v>
      </c>
      <c r="BN44" s="8">
        <v>59.389380000000003</v>
      </c>
      <c r="BO44" s="8">
        <v>1.9530999999999999E-3</v>
      </c>
      <c r="BP44" s="8">
        <v>92.861720000000005</v>
      </c>
      <c r="BQ44" s="8">
        <v>3.2112999999999998E-3</v>
      </c>
      <c r="BR44" s="8">
        <v>115.9122</v>
      </c>
      <c r="BS44" s="8">
        <v>2.8679999999999999E-3</v>
      </c>
      <c r="BT44" s="8">
        <v>101.9873</v>
      </c>
      <c r="BU44" s="8">
        <v>1.6519E-3</v>
      </c>
      <c r="BV44" s="8">
        <v>45.70926</v>
      </c>
      <c r="BW44" s="8">
        <v>8.7000000000000001E-4</v>
      </c>
      <c r="BX44" s="8">
        <v>35.596330000000002</v>
      </c>
      <c r="BY44" s="8">
        <v>6.7849999999999996E-4</v>
      </c>
      <c r="BZ44" s="8">
        <v>102.7726</v>
      </c>
      <c r="CA44" s="8">
        <v>2.5336999999999998E-3</v>
      </c>
      <c r="CB44" s="8">
        <v>94.807329999999993</v>
      </c>
      <c r="CC44" s="8">
        <v>2.3971999999999999E-3</v>
      </c>
      <c r="CD44" s="8">
        <v>162.56229999999999</v>
      </c>
      <c r="CE44" s="8">
        <v>1.6017E-3</v>
      </c>
      <c r="CF44" s="8">
        <v>114.99509999999999</v>
      </c>
      <c r="CG44" s="8">
        <v>1.9423000000000001E-3</v>
      </c>
      <c r="CH44" s="8">
        <v>212.60550000000001</v>
      </c>
      <c r="CI44" s="8">
        <v>3.6876999999999999E-3</v>
      </c>
      <c r="CJ44" s="8">
        <v>204.26339999999999</v>
      </c>
      <c r="CK44" s="8">
        <v>3.3923999999999998E-3</v>
      </c>
      <c r="CL44" s="8">
        <v>206.73349999999999</v>
      </c>
      <c r="CM44" s="8">
        <v>3.1922000000000001E-3</v>
      </c>
      <c r="CN44" s="8">
        <v>245.75360000000001</v>
      </c>
      <c r="CO44" s="8">
        <v>3.2610999999999998E-3</v>
      </c>
      <c r="CP44" s="8">
        <v>276.04289999999997</v>
      </c>
      <c r="CQ44" s="8">
        <v>3.1375000000000001E-3</v>
      </c>
      <c r="CR44" s="8">
        <v>341</v>
      </c>
      <c r="CS44" s="8">
        <v>-1.04885E-2</v>
      </c>
      <c r="CT44" s="8">
        <v>-5.7146000000000002E-3</v>
      </c>
      <c r="CU44" s="8">
        <v>-1.4797100000000001E-2</v>
      </c>
      <c r="CV44" s="8">
        <v>-4.639E-4</v>
      </c>
      <c r="CW44" s="8">
        <v>-5.6890999999999999E-3</v>
      </c>
      <c r="CX44" s="8">
        <v>-2.02975E-2</v>
      </c>
      <c r="CY44" s="8">
        <v>-1.3947299999999999E-2</v>
      </c>
      <c r="CZ44" s="8">
        <v>-1.6874E-2</v>
      </c>
      <c r="DA44" s="8">
        <v>-1.2184199999999999E-2</v>
      </c>
      <c r="DB44" s="8">
        <v>-1.8436299999999999E-2</v>
      </c>
      <c r="DC44" s="8">
        <v>-1.6789599999999998E-2</v>
      </c>
      <c r="DD44" s="8">
        <v>-1.0581999999999999E-2</v>
      </c>
      <c r="DE44" s="8">
        <v>-6.1308999999999999E-3</v>
      </c>
      <c r="DF44" s="8">
        <v>-4.9497999999999999E-3</v>
      </c>
      <c r="DG44" s="8">
        <v>-1.51465E-2</v>
      </c>
      <c r="DH44" s="8">
        <v>-1.44634E-2</v>
      </c>
      <c r="DI44" s="8">
        <v>-1.03099E-2</v>
      </c>
      <c r="DJ44" s="8">
        <v>-1.2127600000000001E-2</v>
      </c>
      <c r="DK44" s="8">
        <v>-2.06614E-2</v>
      </c>
      <c r="DL44" s="8">
        <v>-1.92897E-2</v>
      </c>
      <c r="DM44" s="8">
        <v>-1.8345799999999999E-2</v>
      </c>
      <c r="DN44" s="8">
        <v>-1.8672100000000001E-2</v>
      </c>
      <c r="DO44" s="8">
        <v>-1.8085400000000001E-2</v>
      </c>
      <c r="DP44" s="8">
        <v>-5.5332189999999999</v>
      </c>
      <c r="DQ44" s="8">
        <v>-3.729949</v>
      </c>
      <c r="DR44" s="8">
        <v>-5.4959910000000001</v>
      </c>
      <c r="DS44" s="8">
        <v>-0.95708979999999999</v>
      </c>
      <c r="DT44" s="8">
        <v>-5.5566199999999997</v>
      </c>
      <c r="DU44" s="8">
        <v>-5.6490320000000001</v>
      </c>
      <c r="DV44" s="8">
        <v>-5.3157610000000002</v>
      </c>
      <c r="DW44" s="8">
        <v>-5.7571050000000001</v>
      </c>
      <c r="DX44" s="8">
        <v>-5.7654059999999996</v>
      </c>
      <c r="DY44" s="8">
        <v>-5.6337270000000004</v>
      </c>
      <c r="DZ44" s="8">
        <v>-5.6906439999999998</v>
      </c>
      <c r="EA44" s="8">
        <v>-5.6911630000000004</v>
      </c>
      <c r="EB44" s="8">
        <v>-5.3948869999999998</v>
      </c>
      <c r="EC44" s="8">
        <v>-5.3210480000000002</v>
      </c>
      <c r="ED44" s="8">
        <v>-5.648892</v>
      </c>
      <c r="EE44" s="8">
        <v>-5.5904559999999996</v>
      </c>
      <c r="EF44" s="8">
        <v>-5.6138009999999996</v>
      </c>
      <c r="EG44" s="8">
        <v>-5.519781</v>
      </c>
      <c r="EH44" s="8">
        <v>-5.7654990000000002</v>
      </c>
      <c r="EI44" s="8">
        <v>-5.7753399999999999</v>
      </c>
      <c r="EJ44" s="8">
        <v>-5.7646949999999997</v>
      </c>
      <c r="EK44" s="8">
        <v>-5.804335</v>
      </c>
      <c r="EL44" s="8">
        <v>-5.8103280000000002</v>
      </c>
      <c r="EM44" s="8">
        <v>0.94878779999999996</v>
      </c>
      <c r="EN44" s="8">
        <v>0.63957889999999995</v>
      </c>
      <c r="EO44" s="8">
        <v>0.94240420000000003</v>
      </c>
      <c r="EP44" s="8">
        <v>0.16411339999999999</v>
      </c>
      <c r="EQ44" s="8">
        <v>0.95280050000000005</v>
      </c>
      <c r="ER44" s="8">
        <v>0.96864629999999996</v>
      </c>
      <c r="ES44" s="8">
        <v>0.91149999999999998</v>
      </c>
      <c r="ET44" s="8">
        <v>0.98717779999999999</v>
      </c>
      <c r="EU44" s="8">
        <v>0.98860119999999996</v>
      </c>
      <c r="EV44" s="8">
        <v>0.96602200000000005</v>
      </c>
      <c r="EW44" s="8">
        <v>0.97578160000000003</v>
      </c>
      <c r="EX44" s="8">
        <v>0.97587069999999998</v>
      </c>
      <c r="EY44" s="8">
        <v>0.92506790000000005</v>
      </c>
      <c r="EZ44" s="8">
        <v>0.91240659999999996</v>
      </c>
      <c r="FA44" s="8">
        <v>0.96862239999999999</v>
      </c>
      <c r="FB44" s="8">
        <v>0.95860239999999997</v>
      </c>
      <c r="FC44" s="8">
        <v>0.96260540000000006</v>
      </c>
      <c r="FD44" s="8">
        <v>0.94648359999999998</v>
      </c>
      <c r="FE44" s="8">
        <v>0.98861719999999997</v>
      </c>
      <c r="FF44" s="8">
        <v>0.99030459999999998</v>
      </c>
      <c r="FG44" s="8">
        <v>0.98847929999999995</v>
      </c>
      <c r="FH44" s="8">
        <v>0.9952763</v>
      </c>
      <c r="FI44" s="8">
        <v>0.99630399999999997</v>
      </c>
      <c r="FJ44" s="8">
        <v>5.1212199999999999E-2</v>
      </c>
      <c r="FK44" s="8">
        <v>0.36042109999999999</v>
      </c>
      <c r="FL44" s="8">
        <v>5.7595800000000003E-2</v>
      </c>
      <c r="FM44" s="8">
        <v>0.83588669999999998</v>
      </c>
      <c r="FN44" s="8">
        <v>4.7199499999999998E-2</v>
      </c>
      <c r="FO44" s="8">
        <v>3.1353699999999998E-2</v>
      </c>
      <c r="FP44" s="8">
        <v>8.8499999999999995E-2</v>
      </c>
      <c r="FQ44" s="8">
        <v>1.2822200000000001E-2</v>
      </c>
      <c r="FR44" s="8">
        <v>1.1398800000000001E-2</v>
      </c>
      <c r="FS44" s="8">
        <v>3.3978000000000001E-2</v>
      </c>
      <c r="FT44" s="8">
        <v>2.4218400000000001E-2</v>
      </c>
      <c r="FU44" s="8">
        <v>2.4129299999999999E-2</v>
      </c>
      <c r="FV44" s="8">
        <v>7.4932100000000001E-2</v>
      </c>
      <c r="FW44" s="8">
        <v>8.7593400000000002E-2</v>
      </c>
      <c r="FX44" s="8">
        <v>3.1377599999999999E-2</v>
      </c>
      <c r="FY44" s="8">
        <v>4.13976E-2</v>
      </c>
      <c r="FZ44" s="8">
        <v>3.73946E-2</v>
      </c>
      <c r="GA44" s="8">
        <v>5.3516399999999999E-2</v>
      </c>
      <c r="GB44" s="8">
        <v>1.13828E-2</v>
      </c>
      <c r="GC44" s="8">
        <v>9.6953999999999999E-3</v>
      </c>
      <c r="GD44" s="8">
        <v>1.15207E-2</v>
      </c>
      <c r="GE44" s="8">
        <v>4.7236999999999999E-3</v>
      </c>
      <c r="GF44" s="8">
        <v>3.6960000000000001E-3</v>
      </c>
      <c r="GG44" s="8">
        <v>1.945946</v>
      </c>
      <c r="GH44" s="8">
        <v>2.6317400000000001E-2</v>
      </c>
      <c r="GI44" s="8">
        <v>0.1852164</v>
      </c>
      <c r="GJ44" s="8">
        <v>2.95978E-2</v>
      </c>
      <c r="GK44" s="8">
        <v>0.42955290000000002</v>
      </c>
      <c r="GL44" s="8">
        <v>2.42553E-2</v>
      </c>
      <c r="GM44" s="8">
        <v>1.61123E-2</v>
      </c>
      <c r="GN44" s="8">
        <v>4.5479100000000001E-2</v>
      </c>
      <c r="GO44" s="8">
        <v>6.5891999999999999E-3</v>
      </c>
      <c r="GP44" s="8">
        <v>5.8577000000000004E-3</v>
      </c>
      <c r="GQ44" s="8">
        <v>1.7460900000000001E-2</v>
      </c>
      <c r="GR44" s="8">
        <v>1.2445599999999999E-2</v>
      </c>
      <c r="GS44" s="8">
        <v>1.2399800000000001E-2</v>
      </c>
      <c r="GT44" s="8">
        <v>3.8506800000000001E-2</v>
      </c>
      <c r="GU44" s="8">
        <v>4.5013299999999999E-2</v>
      </c>
      <c r="GV44" s="8">
        <v>1.6124599999999999E-2</v>
      </c>
      <c r="GW44" s="8">
        <v>2.1273799999999999E-2</v>
      </c>
      <c r="GX44" s="8">
        <v>1.92167E-2</v>
      </c>
      <c r="GY44" s="8">
        <v>2.7501500000000002E-2</v>
      </c>
      <c r="GZ44" s="8">
        <v>5.8494999999999997E-3</v>
      </c>
      <c r="HA44" s="8">
        <v>4.9823999999999997E-3</v>
      </c>
      <c r="HB44" s="8">
        <v>5.9204000000000001E-3</v>
      </c>
      <c r="HC44" s="8">
        <v>2.4274000000000001E-3</v>
      </c>
      <c r="HD44" s="8">
        <v>1.8993E-3</v>
      </c>
      <c r="HE44" s="8">
        <v>1</v>
      </c>
      <c r="HF44" s="8">
        <v>4.4161000000000001E-3</v>
      </c>
      <c r="HG44" s="8">
        <v>1.4143999999999999E-3</v>
      </c>
      <c r="HH44" s="8">
        <v>4.6966000000000004E-3</v>
      </c>
      <c r="HI44" s="8">
        <v>2.62E-5</v>
      </c>
      <c r="HJ44" s="8">
        <v>1.1542E-3</v>
      </c>
      <c r="HK44" s="8">
        <v>7.8905999999999994E-3</v>
      </c>
      <c r="HL44" s="8">
        <v>7.3311000000000001E-3</v>
      </c>
      <c r="HM44" s="8">
        <v>3.643E-3</v>
      </c>
      <c r="HN44" s="8">
        <v>6.7949999999999998E-4</v>
      </c>
      <c r="HO44" s="8">
        <v>5.2069999999999998E-3</v>
      </c>
      <c r="HP44" s="8">
        <v>4.1373E-3</v>
      </c>
      <c r="HQ44" s="8">
        <v>2.0891E-3</v>
      </c>
      <c r="HR44" s="8">
        <v>1.5313E-3</v>
      </c>
      <c r="HS44" s="8">
        <v>1.0870999999999999E-3</v>
      </c>
      <c r="HT44" s="8">
        <v>4.1986999999999997E-3</v>
      </c>
      <c r="HU44" s="8">
        <v>4.8349999999999999E-3</v>
      </c>
      <c r="HV44" s="8">
        <v>5.0036999999999998E-3</v>
      </c>
      <c r="HW44" s="8">
        <v>6.1427000000000001E-3</v>
      </c>
      <c r="HX44" s="8">
        <v>4.5862000000000003E-3</v>
      </c>
      <c r="HY44" s="8">
        <v>3.4524999999999998E-3</v>
      </c>
      <c r="HZ44" s="8">
        <v>3.9071000000000002E-3</v>
      </c>
      <c r="IA44" s="8">
        <v>1.9453999999999999E-3</v>
      </c>
      <c r="IB44" s="8">
        <v>1.645E-3</v>
      </c>
      <c r="IC44" s="8">
        <v>8.1019599999999997E-2</v>
      </c>
    </row>
    <row r="45" spans="1:237" s="8" customFormat="1" x14ac:dyDescent="0.2">
      <c r="A45" s="8">
        <v>4</v>
      </c>
      <c r="B45" s="8">
        <v>2022</v>
      </c>
      <c r="C45" s="8" t="s">
        <v>240</v>
      </c>
      <c r="D45" s="8">
        <v>5.23</v>
      </c>
      <c r="E45" s="8">
        <v>2211.59</v>
      </c>
      <c r="F45" s="8">
        <v>104</v>
      </c>
      <c r="G45" s="8">
        <v>420.7</v>
      </c>
      <c r="H45" s="8">
        <v>117.27079999999999</v>
      </c>
      <c r="I45" s="8">
        <v>4.8743369999999997</v>
      </c>
      <c r="J45" s="8">
        <v>0.28033330000000001</v>
      </c>
      <c r="K45" s="8">
        <v>9.0452600000000007</v>
      </c>
      <c r="L45" s="8">
        <v>261</v>
      </c>
      <c r="M45" s="8">
        <v>235.7</v>
      </c>
      <c r="N45" s="8">
        <v>-3.3</v>
      </c>
      <c r="O45" s="8">
        <v>16323</v>
      </c>
      <c r="P45" s="8">
        <v>12091</v>
      </c>
      <c r="Q45" s="8">
        <v>53.89011</v>
      </c>
      <c r="R45" s="8">
        <v>29440.9</v>
      </c>
      <c r="S45" s="8">
        <v>29783.34</v>
      </c>
      <c r="T45" s="8">
        <v>39406.01</v>
      </c>
      <c r="U45" s="8">
        <v>22260000</v>
      </c>
      <c r="V45" s="8">
        <v>242.18586999999999</v>
      </c>
      <c r="W45" s="8">
        <v>181.31667999999999</v>
      </c>
      <c r="X45" s="8">
        <v>1.4E-2</v>
      </c>
      <c r="Y45" s="8">
        <v>20.5</v>
      </c>
      <c r="Z45" s="8">
        <v>167.63</v>
      </c>
      <c r="AA45" s="8">
        <v>0.17425860000000001</v>
      </c>
      <c r="AB45" s="8">
        <v>7.3042999999999997E-3</v>
      </c>
      <c r="AC45" s="8">
        <v>0.16386220000000001</v>
      </c>
      <c r="AD45" s="8">
        <v>6.8700000000000003E-5</v>
      </c>
      <c r="AE45" s="8">
        <v>5.67415E-2</v>
      </c>
      <c r="AF45" s="8">
        <v>0.45230350000000002</v>
      </c>
      <c r="AG45" s="8">
        <v>0.1669658</v>
      </c>
      <c r="AH45" s="8">
        <v>0.54803710000000005</v>
      </c>
      <c r="AI45" s="8">
        <v>0.1062271</v>
      </c>
      <c r="AJ45" s="8">
        <v>0.32737509999999997</v>
      </c>
      <c r="AK45" s="8">
        <v>0.36071769999999997</v>
      </c>
      <c r="AL45" s="8">
        <v>0.15338170000000001</v>
      </c>
      <c r="AM45" s="8">
        <v>4.4435500000000003E-2</v>
      </c>
      <c r="AN45" s="8">
        <v>2.8370699999999999E-2</v>
      </c>
      <c r="AO45" s="8">
        <v>0.31150909999999998</v>
      </c>
      <c r="AP45" s="8">
        <v>0.22929530000000001</v>
      </c>
      <c r="AQ45" s="8">
        <v>0.26038339999999999</v>
      </c>
      <c r="AR45" s="8">
        <v>0.22335830000000001</v>
      </c>
      <c r="AS45" s="8">
        <v>0.8</v>
      </c>
      <c r="AT45" s="8">
        <v>0.7060689</v>
      </c>
      <c r="AU45" s="8">
        <v>0.67283150000000003</v>
      </c>
      <c r="AV45" s="8">
        <v>0.85280619999999996</v>
      </c>
      <c r="AW45" s="8">
        <v>0.86607140000000005</v>
      </c>
      <c r="AX45" s="8">
        <v>102.6525</v>
      </c>
      <c r="AY45" s="8">
        <v>1.6976000000000001E-3</v>
      </c>
      <c r="AZ45" s="8">
        <v>9.5262170000000008</v>
      </c>
      <c r="BA45" s="8">
        <v>7.6679999999999999E-4</v>
      </c>
      <c r="BB45" s="8">
        <v>64.408259999999999</v>
      </c>
      <c r="BC45" s="8">
        <v>2.5441000000000001E-3</v>
      </c>
      <c r="BD45" s="8">
        <v>1.3111459999999999</v>
      </c>
      <c r="BE45" s="8">
        <v>5.24E-5</v>
      </c>
      <c r="BF45" s="8">
        <v>59.673160000000003</v>
      </c>
      <c r="BG45" s="8">
        <v>9.5089999999999997E-4</v>
      </c>
      <c r="BH45" s="8">
        <v>135.70240000000001</v>
      </c>
      <c r="BI45" s="8">
        <v>3.3330999999999999E-3</v>
      </c>
      <c r="BJ45" s="8">
        <v>70.235169999999997</v>
      </c>
      <c r="BK45" s="8">
        <v>2.3771999999999999E-3</v>
      </c>
      <c r="BL45" s="8">
        <v>191.61189999999999</v>
      </c>
      <c r="BM45" s="8">
        <v>2.8601E-3</v>
      </c>
      <c r="BN45" s="8">
        <v>59.389380000000003</v>
      </c>
      <c r="BO45" s="8">
        <v>1.7887000000000001E-3</v>
      </c>
      <c r="BP45" s="8">
        <v>92.861720000000005</v>
      </c>
      <c r="BQ45" s="8">
        <v>3.5254000000000001E-3</v>
      </c>
      <c r="BR45" s="8">
        <v>115.9122</v>
      </c>
      <c r="BS45" s="8">
        <v>3.1120000000000002E-3</v>
      </c>
      <c r="BT45" s="8">
        <v>101.9873</v>
      </c>
      <c r="BU45" s="8">
        <v>1.5039000000000001E-3</v>
      </c>
      <c r="BV45" s="8">
        <v>45.70926</v>
      </c>
      <c r="BW45" s="8">
        <v>9.7210000000000005E-4</v>
      </c>
      <c r="BX45" s="8">
        <v>35.596330000000002</v>
      </c>
      <c r="BY45" s="8">
        <v>7.9699999999999997E-4</v>
      </c>
      <c r="BZ45" s="8">
        <v>102.7726</v>
      </c>
      <c r="CA45" s="8">
        <v>3.0311000000000001E-3</v>
      </c>
      <c r="CB45" s="8">
        <v>94.807329999999993</v>
      </c>
      <c r="CC45" s="8">
        <v>2.4185000000000001E-3</v>
      </c>
      <c r="CD45" s="8">
        <v>162.56229999999999</v>
      </c>
      <c r="CE45" s="8">
        <v>1.6017E-3</v>
      </c>
      <c r="CF45" s="8">
        <v>114.99509999999999</v>
      </c>
      <c r="CG45" s="8">
        <v>1.9423000000000001E-3</v>
      </c>
      <c r="CH45" s="8">
        <v>212.60550000000001</v>
      </c>
      <c r="CI45" s="8">
        <v>3.7628000000000002E-3</v>
      </c>
      <c r="CJ45" s="8">
        <v>204.26339999999999</v>
      </c>
      <c r="CK45" s="8">
        <v>3.4567000000000001E-3</v>
      </c>
      <c r="CL45" s="8">
        <v>206.73349999999999</v>
      </c>
      <c r="CM45" s="8">
        <v>3.2545999999999999E-3</v>
      </c>
      <c r="CN45" s="8">
        <v>245.75360000000001</v>
      </c>
      <c r="CO45" s="8">
        <v>3.4702000000000001E-3</v>
      </c>
      <c r="CP45" s="8">
        <v>276.04289999999997</v>
      </c>
      <c r="CQ45" s="8">
        <v>3.1375000000000001E-3</v>
      </c>
      <c r="CR45" s="8">
        <v>341</v>
      </c>
      <c r="CS45" s="8">
        <v>-1.0828000000000001E-2</v>
      </c>
      <c r="CT45" s="8">
        <v>-5.5002000000000002E-3</v>
      </c>
      <c r="CU45" s="8">
        <v>-1.51985E-2</v>
      </c>
      <c r="CV45" s="8">
        <v>-5.1619999999999997E-4</v>
      </c>
      <c r="CW45" s="8">
        <v>-6.6163000000000003E-3</v>
      </c>
      <c r="CX45" s="8">
        <v>-1.9011299999999998E-2</v>
      </c>
      <c r="CY45" s="8">
        <v>-1.43628E-2</v>
      </c>
      <c r="CZ45" s="8">
        <v>-1.6751499999999999E-2</v>
      </c>
      <c r="DA45" s="8">
        <v>-1.13156E-2</v>
      </c>
      <c r="DB45" s="8">
        <v>-1.9910600000000001E-2</v>
      </c>
      <c r="DC45" s="8">
        <v>-1.7963900000000001E-2</v>
      </c>
      <c r="DD45" s="8">
        <v>-9.7751000000000001E-3</v>
      </c>
      <c r="DE45" s="8">
        <v>-6.7426999999999999E-3</v>
      </c>
      <c r="DF45" s="8">
        <v>-5.6864000000000003E-3</v>
      </c>
      <c r="DG45" s="8">
        <v>-1.7576600000000001E-2</v>
      </c>
      <c r="DH45" s="8">
        <v>-1.4570700000000001E-2</v>
      </c>
      <c r="DI45" s="8">
        <v>-1.03099E-2</v>
      </c>
      <c r="DJ45" s="8">
        <v>-1.2127600000000001E-2</v>
      </c>
      <c r="DK45" s="8">
        <v>-2.1006299999999999E-2</v>
      </c>
      <c r="DL45" s="8">
        <v>-1.95905E-2</v>
      </c>
      <c r="DM45" s="8">
        <v>-1.86413E-2</v>
      </c>
      <c r="DN45" s="8">
        <v>-1.9653500000000001E-2</v>
      </c>
      <c r="DO45" s="8">
        <v>-1.8085400000000001E-2</v>
      </c>
      <c r="DP45" s="8">
        <v>-5.5332189999999999</v>
      </c>
      <c r="DQ45" s="8">
        <v>-3.729949</v>
      </c>
      <c r="DR45" s="8">
        <v>-5.4959910000000001</v>
      </c>
      <c r="DS45" s="8">
        <v>-0.95708979999999999</v>
      </c>
      <c r="DT45" s="8">
        <v>-5.5566199999999997</v>
      </c>
      <c r="DU45" s="8">
        <v>-5.6490320000000001</v>
      </c>
      <c r="DV45" s="8">
        <v>-5.3157610000000002</v>
      </c>
      <c r="DW45" s="8">
        <v>-5.7571050000000001</v>
      </c>
      <c r="DX45" s="8">
        <v>-5.7654059999999996</v>
      </c>
      <c r="DY45" s="8">
        <v>-5.6337270000000004</v>
      </c>
      <c r="DZ45" s="8">
        <v>-5.6906439999999998</v>
      </c>
      <c r="EA45" s="8">
        <v>-5.6911630000000004</v>
      </c>
      <c r="EB45" s="8">
        <v>-5.3948869999999998</v>
      </c>
      <c r="EC45" s="8">
        <v>-5.3210480000000002</v>
      </c>
      <c r="ED45" s="8">
        <v>-5.648892</v>
      </c>
      <c r="EE45" s="8">
        <v>-5.5904559999999996</v>
      </c>
      <c r="EF45" s="8">
        <v>-5.6138009999999996</v>
      </c>
      <c r="EG45" s="8">
        <v>-5.519781</v>
      </c>
      <c r="EH45" s="8">
        <v>-5.7654990000000002</v>
      </c>
      <c r="EI45" s="8">
        <v>-5.7753399999999999</v>
      </c>
      <c r="EJ45" s="8">
        <v>-5.7646949999999997</v>
      </c>
      <c r="EK45" s="8">
        <v>-5.804335</v>
      </c>
      <c r="EL45" s="8">
        <v>-5.8103280000000002</v>
      </c>
      <c r="EM45" s="8">
        <v>0.94878779999999996</v>
      </c>
      <c r="EN45" s="8">
        <v>0.63957889999999995</v>
      </c>
      <c r="EO45" s="8">
        <v>0.94240420000000003</v>
      </c>
      <c r="EP45" s="8">
        <v>0.16411339999999999</v>
      </c>
      <c r="EQ45" s="8">
        <v>0.95280050000000005</v>
      </c>
      <c r="ER45" s="8">
        <v>0.96864629999999996</v>
      </c>
      <c r="ES45" s="8">
        <v>0.91149999999999998</v>
      </c>
      <c r="ET45" s="8">
        <v>0.98717779999999999</v>
      </c>
      <c r="EU45" s="8">
        <v>0.98860119999999996</v>
      </c>
      <c r="EV45" s="8">
        <v>0.96602200000000005</v>
      </c>
      <c r="EW45" s="8">
        <v>0.97578160000000003</v>
      </c>
      <c r="EX45" s="8">
        <v>0.97587069999999998</v>
      </c>
      <c r="EY45" s="8">
        <v>0.92506790000000005</v>
      </c>
      <c r="EZ45" s="8">
        <v>0.91240659999999996</v>
      </c>
      <c r="FA45" s="8">
        <v>0.96862239999999999</v>
      </c>
      <c r="FB45" s="8">
        <v>0.95860239999999997</v>
      </c>
      <c r="FC45" s="8">
        <v>0.96260540000000006</v>
      </c>
      <c r="FD45" s="8">
        <v>0.94648359999999998</v>
      </c>
      <c r="FE45" s="8">
        <v>0.98861719999999997</v>
      </c>
      <c r="FF45" s="8">
        <v>0.99030459999999998</v>
      </c>
      <c r="FG45" s="8">
        <v>0.98847929999999995</v>
      </c>
      <c r="FH45" s="8">
        <v>0.9952763</v>
      </c>
      <c r="FI45" s="8">
        <v>0.99630399999999997</v>
      </c>
      <c r="FJ45" s="8">
        <v>5.1212199999999999E-2</v>
      </c>
      <c r="FK45" s="8">
        <v>0.36042109999999999</v>
      </c>
      <c r="FL45" s="8">
        <v>5.7595800000000003E-2</v>
      </c>
      <c r="FM45" s="8">
        <v>0.83588669999999998</v>
      </c>
      <c r="FN45" s="8">
        <v>4.7199499999999998E-2</v>
      </c>
      <c r="FO45" s="8">
        <v>3.1353699999999998E-2</v>
      </c>
      <c r="FP45" s="8">
        <v>8.8499999999999995E-2</v>
      </c>
      <c r="FQ45" s="8">
        <v>1.2822200000000001E-2</v>
      </c>
      <c r="FR45" s="8">
        <v>1.1398800000000001E-2</v>
      </c>
      <c r="FS45" s="8">
        <v>3.3978000000000001E-2</v>
      </c>
      <c r="FT45" s="8">
        <v>2.4218400000000001E-2</v>
      </c>
      <c r="FU45" s="8">
        <v>2.4129299999999999E-2</v>
      </c>
      <c r="FV45" s="8">
        <v>7.4932100000000001E-2</v>
      </c>
      <c r="FW45" s="8">
        <v>8.7593400000000002E-2</v>
      </c>
      <c r="FX45" s="8">
        <v>3.1377599999999999E-2</v>
      </c>
      <c r="FY45" s="8">
        <v>4.13976E-2</v>
      </c>
      <c r="FZ45" s="8">
        <v>3.73946E-2</v>
      </c>
      <c r="GA45" s="8">
        <v>5.3516399999999999E-2</v>
      </c>
      <c r="GB45" s="8">
        <v>1.13828E-2</v>
      </c>
      <c r="GC45" s="8">
        <v>9.6953999999999999E-3</v>
      </c>
      <c r="GD45" s="8">
        <v>1.15207E-2</v>
      </c>
      <c r="GE45" s="8">
        <v>4.7236999999999999E-3</v>
      </c>
      <c r="GF45" s="8">
        <v>3.6960000000000001E-3</v>
      </c>
      <c r="GG45" s="8">
        <v>1.945946</v>
      </c>
      <c r="GH45" s="8">
        <v>2.6317400000000001E-2</v>
      </c>
      <c r="GI45" s="8">
        <v>0.1852164</v>
      </c>
      <c r="GJ45" s="8">
        <v>2.95978E-2</v>
      </c>
      <c r="GK45" s="8">
        <v>0.42955290000000002</v>
      </c>
      <c r="GL45" s="8">
        <v>2.42553E-2</v>
      </c>
      <c r="GM45" s="8">
        <v>1.61123E-2</v>
      </c>
      <c r="GN45" s="8">
        <v>4.5479100000000001E-2</v>
      </c>
      <c r="GO45" s="8">
        <v>6.5891999999999999E-3</v>
      </c>
      <c r="GP45" s="8">
        <v>5.8577000000000004E-3</v>
      </c>
      <c r="GQ45" s="8">
        <v>1.7460900000000001E-2</v>
      </c>
      <c r="GR45" s="8">
        <v>1.2445599999999999E-2</v>
      </c>
      <c r="GS45" s="8">
        <v>1.2399800000000001E-2</v>
      </c>
      <c r="GT45" s="8">
        <v>3.8506800000000001E-2</v>
      </c>
      <c r="GU45" s="8">
        <v>4.5013299999999999E-2</v>
      </c>
      <c r="GV45" s="8">
        <v>1.6124599999999999E-2</v>
      </c>
      <c r="GW45" s="8">
        <v>2.1273799999999999E-2</v>
      </c>
      <c r="GX45" s="8">
        <v>1.92167E-2</v>
      </c>
      <c r="GY45" s="8">
        <v>2.7501500000000002E-2</v>
      </c>
      <c r="GZ45" s="8">
        <v>5.8494999999999997E-3</v>
      </c>
      <c r="HA45" s="8">
        <v>4.9823999999999997E-3</v>
      </c>
      <c r="HB45" s="8">
        <v>5.9204000000000001E-3</v>
      </c>
      <c r="HC45" s="8">
        <v>2.4274000000000001E-3</v>
      </c>
      <c r="HD45" s="8">
        <v>1.8993E-3</v>
      </c>
      <c r="HE45" s="8">
        <v>1</v>
      </c>
      <c r="HF45" s="8">
        <v>4.5859999999999998E-3</v>
      </c>
      <c r="HG45" s="8">
        <v>1.3529E-3</v>
      </c>
      <c r="HH45" s="8">
        <v>4.8500000000000001E-3</v>
      </c>
      <c r="HI45" s="8">
        <v>2.9499999999999999E-5</v>
      </c>
      <c r="HJ45" s="8">
        <v>1.3763E-3</v>
      </c>
      <c r="HK45" s="8">
        <v>7.2876E-3</v>
      </c>
      <c r="HL45" s="8">
        <v>7.5935000000000004E-3</v>
      </c>
      <c r="HM45" s="8">
        <v>3.6110999999999999E-3</v>
      </c>
      <c r="HN45" s="8">
        <v>6.2220000000000005E-4</v>
      </c>
      <c r="HO45" s="8">
        <v>5.7162999999999997E-3</v>
      </c>
      <c r="HP45" s="8">
        <v>4.4892999999999999E-3</v>
      </c>
      <c r="HQ45" s="8">
        <v>1.9019E-3</v>
      </c>
      <c r="HR45" s="8">
        <v>1.7110999999999999E-3</v>
      </c>
      <c r="HS45" s="8">
        <v>1.2771E-3</v>
      </c>
      <c r="HT45" s="8">
        <v>5.0229999999999997E-3</v>
      </c>
      <c r="HU45" s="8">
        <v>4.8780000000000004E-3</v>
      </c>
      <c r="HV45" s="8">
        <v>5.0036999999999998E-3</v>
      </c>
      <c r="HW45" s="8">
        <v>6.1427000000000001E-3</v>
      </c>
      <c r="HX45" s="8">
        <v>4.6795999999999999E-3</v>
      </c>
      <c r="HY45" s="8">
        <v>3.5179E-3</v>
      </c>
      <c r="HZ45" s="8">
        <v>3.9833999999999998E-3</v>
      </c>
      <c r="IA45" s="8">
        <v>2.0701000000000001E-3</v>
      </c>
      <c r="IB45" s="8">
        <v>1.645E-3</v>
      </c>
      <c r="IC45" s="8">
        <v>8.3348099999999994E-2</v>
      </c>
    </row>
    <row r="46" spans="1:237" s="10" customFormat="1" x14ac:dyDescent="0.2">
      <c r="A46" s="10">
        <v>5</v>
      </c>
      <c r="B46" s="10">
        <v>2012</v>
      </c>
      <c r="C46" s="10" t="s">
        <v>241</v>
      </c>
      <c r="D46" s="10">
        <v>13.879524</v>
      </c>
      <c r="E46" s="10">
        <v>2450.2600000000002</v>
      </c>
      <c r="F46" s="10">
        <v>104.7</v>
      </c>
      <c r="G46" s="10">
        <v>1102.1099999999999</v>
      </c>
      <c r="H46" s="10">
        <v>44.922930000000001</v>
      </c>
      <c r="I46" s="10">
        <v>3.531193</v>
      </c>
      <c r="J46" s="10">
        <v>0.25</v>
      </c>
      <c r="K46" s="10">
        <v>2.87</v>
      </c>
      <c r="L46" s="10">
        <v>24.8</v>
      </c>
      <c r="M46" s="10">
        <v>189.6525</v>
      </c>
      <c r="N46" s="10">
        <v>7.7</v>
      </c>
      <c r="O46" s="10">
        <v>7956</v>
      </c>
      <c r="P46" s="10">
        <v>7972</v>
      </c>
      <c r="Q46" s="10">
        <v>72.421459999999996</v>
      </c>
      <c r="R46" s="10">
        <v>14019.87</v>
      </c>
      <c r="S46" s="10">
        <v>16914.57</v>
      </c>
      <c r="T46" s="10">
        <v>9685.4860000000008</v>
      </c>
      <c r="U46" s="10">
        <v>14390000</v>
      </c>
      <c r="V46" s="10">
        <v>296.76972999999998</v>
      </c>
      <c r="W46" s="10">
        <v>222.17761999999999</v>
      </c>
      <c r="X46" s="10">
        <v>9.0256599999999996E-3</v>
      </c>
      <c r="Y46" s="10">
        <v>21</v>
      </c>
      <c r="Z46" s="10">
        <v>331.65</v>
      </c>
      <c r="AA46" s="10">
        <v>0.1941272</v>
      </c>
      <c r="AB46" s="10">
        <v>7.5947999999999996E-3</v>
      </c>
      <c r="AC46" s="10">
        <v>0.43796889999999999</v>
      </c>
      <c r="AD46" s="10">
        <v>2.6299999999999999E-5</v>
      </c>
      <c r="AE46" s="10">
        <v>2.0730499999999999E-2</v>
      </c>
      <c r="AF46" s="10">
        <v>4.3074899999999999E-2</v>
      </c>
      <c r="AG46" s="10">
        <v>1.5574899999999999E-2</v>
      </c>
      <c r="AH46" s="10">
        <v>0.30057250000000002</v>
      </c>
      <c r="AI46" s="10">
        <v>0.1509971</v>
      </c>
      <c r="AJ46" s="10">
        <v>8.6930300000000002E-2</v>
      </c>
      <c r="AK46" s="10">
        <v>0.18964159999999999</v>
      </c>
      <c r="AL46" s="10">
        <v>0.39111479999999998</v>
      </c>
      <c r="AM46" s="10">
        <v>5.7066E-3</v>
      </c>
      <c r="AN46" s="10">
        <v>7.5431999999999999E-3</v>
      </c>
      <c r="AO46" s="10">
        <v>3.8658199999999997E-2</v>
      </c>
      <c r="AP46" s="10">
        <v>0.14551839999999999</v>
      </c>
      <c r="AQ46" s="10">
        <v>0.26837060000000001</v>
      </c>
      <c r="AR46" s="10">
        <v>0.44845950000000001</v>
      </c>
      <c r="AS46" s="10">
        <v>0.45470959999999999</v>
      </c>
      <c r="AT46" s="10">
        <v>0.74728260000000002</v>
      </c>
      <c r="AU46" s="10">
        <v>0.37284780000000001</v>
      </c>
      <c r="AV46" s="10">
        <v>0.66534700000000002</v>
      </c>
      <c r="AW46" s="10">
        <v>0.91048519999999999</v>
      </c>
      <c r="AX46" s="10">
        <v>102.6525</v>
      </c>
      <c r="AY46" s="10">
        <v>1.8910999999999999E-3</v>
      </c>
      <c r="AZ46" s="10">
        <v>9.5262170000000008</v>
      </c>
      <c r="BA46" s="10">
        <v>7.9730000000000003E-4</v>
      </c>
      <c r="BB46" s="10">
        <v>64.408259999999999</v>
      </c>
      <c r="BC46" s="10">
        <v>6.7999000000000002E-3</v>
      </c>
      <c r="BD46" s="10">
        <v>1.3111459999999999</v>
      </c>
      <c r="BE46" s="10">
        <v>2.0100000000000001E-5</v>
      </c>
      <c r="BF46" s="10">
        <v>59.673160000000003</v>
      </c>
      <c r="BG46" s="10">
        <v>3.4739999999999999E-4</v>
      </c>
      <c r="BH46" s="10">
        <v>135.70240000000001</v>
      </c>
      <c r="BI46" s="10">
        <v>3.1740000000000002E-4</v>
      </c>
      <c r="BJ46" s="10">
        <v>70.235169999999997</v>
      </c>
      <c r="BK46" s="10">
        <v>2.218E-4</v>
      </c>
      <c r="BL46" s="10">
        <v>191.61189999999999</v>
      </c>
      <c r="BM46" s="10">
        <v>1.5686999999999999E-3</v>
      </c>
      <c r="BN46" s="10">
        <v>59.389380000000003</v>
      </c>
      <c r="BO46" s="10">
        <v>2.5425000000000001E-3</v>
      </c>
      <c r="BP46" s="10">
        <v>92.861720000000005</v>
      </c>
      <c r="BQ46" s="10">
        <v>9.3610000000000004E-4</v>
      </c>
      <c r="BR46" s="10">
        <v>115.9122</v>
      </c>
      <c r="BS46" s="10">
        <v>1.6360999999999999E-3</v>
      </c>
      <c r="BT46" s="10">
        <v>101.9873</v>
      </c>
      <c r="BU46" s="10">
        <v>3.8349E-3</v>
      </c>
      <c r="BV46" s="10">
        <v>45.70926</v>
      </c>
      <c r="BW46" s="10">
        <v>1.248E-4</v>
      </c>
      <c r="BX46" s="10">
        <v>35.596330000000002</v>
      </c>
      <c r="BY46" s="10">
        <v>2.119E-4</v>
      </c>
      <c r="BZ46" s="10">
        <v>102.7726</v>
      </c>
      <c r="CA46" s="10">
        <v>3.7619999999999998E-4</v>
      </c>
      <c r="CB46" s="10">
        <v>94.807329999999993</v>
      </c>
      <c r="CC46" s="10">
        <v>1.5349000000000001E-3</v>
      </c>
      <c r="CD46" s="10">
        <v>162.56229999999999</v>
      </c>
      <c r="CE46" s="10">
        <v>1.6509000000000001E-3</v>
      </c>
      <c r="CF46" s="10">
        <v>114.99509999999999</v>
      </c>
      <c r="CG46" s="10">
        <v>3.8998000000000001E-3</v>
      </c>
      <c r="CH46" s="10">
        <v>212.60550000000001</v>
      </c>
      <c r="CI46" s="10">
        <v>2.1386999999999999E-3</v>
      </c>
      <c r="CJ46" s="10">
        <v>204.26339999999999</v>
      </c>
      <c r="CK46" s="10">
        <v>3.6584E-3</v>
      </c>
      <c r="CL46" s="10">
        <v>206.73349999999999</v>
      </c>
      <c r="CM46" s="10">
        <v>1.8035E-3</v>
      </c>
      <c r="CN46" s="10">
        <v>245.75360000000001</v>
      </c>
      <c r="CO46" s="10">
        <v>2.7074E-3</v>
      </c>
      <c r="CP46" s="10">
        <v>276.04289999999997</v>
      </c>
      <c r="CQ46" s="10">
        <v>3.2983000000000001E-3</v>
      </c>
      <c r="CR46" s="10">
        <v>341</v>
      </c>
      <c r="CS46" s="10">
        <v>-1.18584E-2</v>
      </c>
      <c r="CT46" s="10">
        <v>-5.6879000000000001E-3</v>
      </c>
      <c r="CU46" s="10">
        <v>-3.3937200000000001E-2</v>
      </c>
      <c r="CV46" s="10">
        <v>-2.1699999999999999E-4</v>
      </c>
      <c r="CW46" s="10">
        <v>-2.7671000000000002E-3</v>
      </c>
      <c r="CX46" s="10">
        <v>-2.5569E-3</v>
      </c>
      <c r="CY46" s="10">
        <v>-1.8657999999999999E-3</v>
      </c>
      <c r="CZ46" s="10">
        <v>-1.0129600000000001E-2</v>
      </c>
      <c r="DA46" s="10">
        <v>-1.51904E-2</v>
      </c>
      <c r="DB46" s="10">
        <v>-6.5282999999999999E-3</v>
      </c>
      <c r="DC46" s="10">
        <v>-1.0496200000000001E-2</v>
      </c>
      <c r="DD46" s="10">
        <v>-2.13361E-2</v>
      </c>
      <c r="DE46" s="10">
        <v>-1.1222000000000001E-3</v>
      </c>
      <c r="DF46" s="10">
        <v>-1.7926000000000001E-3</v>
      </c>
      <c r="DG46" s="10">
        <v>-2.9662E-3</v>
      </c>
      <c r="DH46" s="10">
        <v>-9.9450000000000007E-3</v>
      </c>
      <c r="DI46" s="10">
        <v>-1.05763E-2</v>
      </c>
      <c r="DJ46" s="10">
        <v>-2.1631600000000001E-2</v>
      </c>
      <c r="DK46" s="10">
        <v>-1.3148E-2</v>
      </c>
      <c r="DL46" s="10">
        <v>-2.05264E-2</v>
      </c>
      <c r="DM46" s="10">
        <v>-1.1394700000000001E-2</v>
      </c>
      <c r="DN46" s="10">
        <v>-1.6005399999999999E-2</v>
      </c>
      <c r="DO46" s="10">
        <v>-1.8847900000000001E-2</v>
      </c>
      <c r="DP46" s="10">
        <v>-5.5332189999999999</v>
      </c>
      <c r="DQ46" s="10">
        <v>-3.729949</v>
      </c>
      <c r="DR46" s="10">
        <v>-5.4959910000000001</v>
      </c>
      <c r="DS46" s="10">
        <v>-0.95708979999999999</v>
      </c>
      <c r="DT46" s="10">
        <v>-5.5566199999999997</v>
      </c>
      <c r="DU46" s="10">
        <v>-5.6490320000000001</v>
      </c>
      <c r="DV46" s="10">
        <v>-5.3157610000000002</v>
      </c>
      <c r="DW46" s="10">
        <v>-5.7571050000000001</v>
      </c>
      <c r="DX46" s="10">
        <v>-5.7654059999999996</v>
      </c>
      <c r="DY46" s="10">
        <v>-5.6337270000000004</v>
      </c>
      <c r="DZ46" s="10">
        <v>-5.6906439999999998</v>
      </c>
      <c r="EA46" s="10">
        <v>-5.6911630000000004</v>
      </c>
      <c r="EB46" s="10">
        <v>-5.3948869999999998</v>
      </c>
      <c r="EC46" s="10">
        <v>-5.3210480000000002</v>
      </c>
      <c r="ED46" s="10">
        <v>-5.648892</v>
      </c>
      <c r="EE46" s="10">
        <v>-5.5904559999999996</v>
      </c>
      <c r="EF46" s="10">
        <v>-5.6138009999999996</v>
      </c>
      <c r="EG46" s="10">
        <v>-5.519781</v>
      </c>
      <c r="EH46" s="10">
        <v>-5.7654990000000002</v>
      </c>
      <c r="EI46" s="10">
        <v>-5.7753399999999999</v>
      </c>
      <c r="EJ46" s="10">
        <v>-5.7646949999999997</v>
      </c>
      <c r="EK46" s="10">
        <v>-5.804335</v>
      </c>
      <c r="EL46" s="10">
        <v>-5.8103280000000002</v>
      </c>
      <c r="EM46" s="10">
        <v>0.94878779999999996</v>
      </c>
      <c r="EN46" s="10">
        <v>0.63957889999999995</v>
      </c>
      <c r="EO46" s="10">
        <v>0.94240420000000003</v>
      </c>
      <c r="EP46" s="10">
        <v>0.16411339999999999</v>
      </c>
      <c r="EQ46" s="10">
        <v>0.95280050000000005</v>
      </c>
      <c r="ER46" s="10">
        <v>0.96864629999999996</v>
      </c>
      <c r="ES46" s="10">
        <v>0.91149999999999998</v>
      </c>
      <c r="ET46" s="10">
        <v>0.98717779999999999</v>
      </c>
      <c r="EU46" s="10">
        <v>0.98860119999999996</v>
      </c>
      <c r="EV46" s="10">
        <v>0.96602200000000005</v>
      </c>
      <c r="EW46" s="10">
        <v>0.97578160000000003</v>
      </c>
      <c r="EX46" s="10">
        <v>0.97587069999999998</v>
      </c>
      <c r="EY46" s="10">
        <v>0.92506790000000005</v>
      </c>
      <c r="EZ46" s="10">
        <v>0.91240659999999996</v>
      </c>
      <c r="FA46" s="10">
        <v>0.96862239999999999</v>
      </c>
      <c r="FB46" s="10">
        <v>0.95860239999999997</v>
      </c>
      <c r="FC46" s="10">
        <v>0.96260540000000006</v>
      </c>
      <c r="FD46" s="10">
        <v>0.94648359999999998</v>
      </c>
      <c r="FE46" s="10">
        <v>0.98861719999999997</v>
      </c>
      <c r="FF46" s="10">
        <v>0.99030459999999998</v>
      </c>
      <c r="FG46" s="10">
        <v>0.98847929999999995</v>
      </c>
      <c r="FH46" s="10">
        <v>0.9952763</v>
      </c>
      <c r="FI46" s="10">
        <v>0.99630399999999997</v>
      </c>
      <c r="FJ46" s="10">
        <v>5.1212199999999999E-2</v>
      </c>
      <c r="FK46" s="10">
        <v>0.36042109999999999</v>
      </c>
      <c r="FL46" s="10">
        <v>5.7595800000000003E-2</v>
      </c>
      <c r="FM46" s="10">
        <v>0.83588669999999998</v>
      </c>
      <c r="FN46" s="10">
        <v>4.7199499999999998E-2</v>
      </c>
      <c r="FO46" s="10">
        <v>3.1353699999999998E-2</v>
      </c>
      <c r="FP46" s="10">
        <v>8.8499999999999995E-2</v>
      </c>
      <c r="FQ46" s="10">
        <v>1.2822200000000001E-2</v>
      </c>
      <c r="FR46" s="10">
        <v>1.1398800000000001E-2</v>
      </c>
      <c r="FS46" s="10">
        <v>3.3978000000000001E-2</v>
      </c>
      <c r="FT46" s="10">
        <v>2.4218400000000001E-2</v>
      </c>
      <c r="FU46" s="10">
        <v>2.4129299999999999E-2</v>
      </c>
      <c r="FV46" s="10">
        <v>7.4932100000000001E-2</v>
      </c>
      <c r="FW46" s="10">
        <v>8.7593400000000002E-2</v>
      </c>
      <c r="FX46" s="10">
        <v>3.1377599999999999E-2</v>
      </c>
      <c r="FY46" s="10">
        <v>4.13976E-2</v>
      </c>
      <c r="FZ46" s="10">
        <v>3.73946E-2</v>
      </c>
      <c r="GA46" s="10">
        <v>5.3516399999999999E-2</v>
      </c>
      <c r="GB46" s="10">
        <v>1.13828E-2</v>
      </c>
      <c r="GC46" s="10">
        <v>9.6953999999999999E-3</v>
      </c>
      <c r="GD46" s="10">
        <v>1.15207E-2</v>
      </c>
      <c r="GE46" s="10">
        <v>4.7236999999999999E-3</v>
      </c>
      <c r="GF46" s="10">
        <v>3.6960000000000001E-3</v>
      </c>
      <c r="GG46" s="10">
        <v>1.945946</v>
      </c>
      <c r="GH46" s="10">
        <v>2.6317400000000001E-2</v>
      </c>
      <c r="GI46" s="10">
        <v>0.1852164</v>
      </c>
      <c r="GJ46" s="10">
        <v>2.95978E-2</v>
      </c>
      <c r="GK46" s="10">
        <v>0.42955290000000002</v>
      </c>
      <c r="GL46" s="10">
        <v>2.42553E-2</v>
      </c>
      <c r="GM46" s="10">
        <v>1.61123E-2</v>
      </c>
      <c r="GN46" s="10">
        <v>4.5479100000000001E-2</v>
      </c>
      <c r="GO46" s="10">
        <v>6.5891999999999999E-3</v>
      </c>
      <c r="GP46" s="10">
        <v>5.8577000000000004E-3</v>
      </c>
      <c r="GQ46" s="10">
        <v>1.7460900000000001E-2</v>
      </c>
      <c r="GR46" s="10">
        <v>1.2445599999999999E-2</v>
      </c>
      <c r="GS46" s="10">
        <v>1.2399800000000001E-2</v>
      </c>
      <c r="GT46" s="10">
        <v>3.8506800000000001E-2</v>
      </c>
      <c r="GU46" s="10">
        <v>4.5013299999999999E-2</v>
      </c>
      <c r="GV46" s="10">
        <v>1.6124599999999999E-2</v>
      </c>
      <c r="GW46" s="10">
        <v>2.1273799999999999E-2</v>
      </c>
      <c r="GX46" s="10">
        <v>1.92167E-2</v>
      </c>
      <c r="GY46" s="10">
        <v>2.7501500000000002E-2</v>
      </c>
      <c r="GZ46" s="10">
        <v>5.8494999999999997E-3</v>
      </c>
      <c r="HA46" s="10">
        <v>4.9823999999999997E-3</v>
      </c>
      <c r="HB46" s="10">
        <v>5.9204000000000001E-3</v>
      </c>
      <c r="HC46" s="10">
        <v>2.4274000000000001E-3</v>
      </c>
      <c r="HD46" s="10">
        <v>1.8993E-3</v>
      </c>
      <c r="HE46" s="10">
        <v>1</v>
      </c>
      <c r="HF46" s="10">
        <v>5.1089000000000004E-3</v>
      </c>
      <c r="HG46" s="10">
        <v>1.4067000000000001E-3</v>
      </c>
      <c r="HH46" s="10">
        <v>1.2962899999999999E-2</v>
      </c>
      <c r="HI46" s="10">
        <v>1.13E-5</v>
      </c>
      <c r="HJ46" s="10">
        <v>5.0279999999999997E-4</v>
      </c>
      <c r="HK46" s="10">
        <v>6.9399999999999996E-4</v>
      </c>
      <c r="HL46" s="10">
        <v>7.0830000000000003E-4</v>
      </c>
      <c r="HM46" s="10">
        <v>1.9805000000000001E-3</v>
      </c>
      <c r="HN46" s="10">
        <v>8.8449999999999998E-4</v>
      </c>
      <c r="HO46" s="10">
        <v>1.5179E-3</v>
      </c>
      <c r="HP46" s="10">
        <v>2.3601999999999998E-3</v>
      </c>
      <c r="HQ46" s="10">
        <v>4.8497000000000002E-3</v>
      </c>
      <c r="HR46" s="10">
        <v>2.197E-4</v>
      </c>
      <c r="HS46" s="10">
        <v>3.3950000000000001E-4</v>
      </c>
      <c r="HT46" s="10">
        <v>6.2330000000000003E-4</v>
      </c>
      <c r="HU46" s="10">
        <v>3.0956999999999998E-3</v>
      </c>
      <c r="HV46" s="10">
        <v>5.1571999999999998E-3</v>
      </c>
      <c r="HW46" s="10">
        <v>1.23333E-2</v>
      </c>
      <c r="HX46" s="10">
        <v>2.6597999999999999E-3</v>
      </c>
      <c r="HY46" s="10">
        <v>3.7231999999999999E-3</v>
      </c>
      <c r="HZ46" s="10">
        <v>2.2074E-3</v>
      </c>
      <c r="IA46" s="10">
        <v>1.6151E-3</v>
      </c>
      <c r="IB46" s="10">
        <v>1.7293E-3</v>
      </c>
      <c r="IC46" s="10">
        <v>6.6691600000000004E-2</v>
      </c>
    </row>
    <row r="47" spans="1:237" s="10" customFormat="1" x14ac:dyDescent="0.2">
      <c r="A47" s="10">
        <v>5</v>
      </c>
      <c r="B47" s="10">
        <v>2013</v>
      </c>
      <c r="C47" s="10" t="s">
        <v>241</v>
      </c>
      <c r="D47" s="10">
        <v>13.89</v>
      </c>
      <c r="E47" s="10">
        <v>2702.69</v>
      </c>
      <c r="F47" s="10">
        <v>103.3</v>
      </c>
      <c r="G47" s="10">
        <v>1231.1500000000001</v>
      </c>
      <c r="H47" s="10">
        <v>47.246380000000002</v>
      </c>
      <c r="I47" s="10">
        <v>3.73</v>
      </c>
      <c r="J47" s="10">
        <v>0.28000000000000003</v>
      </c>
      <c r="K47" s="10">
        <v>2.76</v>
      </c>
      <c r="L47" s="10">
        <v>60.900010000000002</v>
      </c>
      <c r="M47" s="10">
        <v>199.45320000000001</v>
      </c>
      <c r="N47" s="10">
        <v>11</v>
      </c>
      <c r="O47" s="10">
        <v>8985</v>
      </c>
      <c r="P47" s="10">
        <v>9080</v>
      </c>
      <c r="Q47" s="10">
        <v>70.535970000000006</v>
      </c>
      <c r="R47" s="10">
        <v>14880.75</v>
      </c>
      <c r="S47" s="10">
        <v>17450.810000000001</v>
      </c>
      <c r="T47" s="10">
        <v>11783.9</v>
      </c>
      <c r="U47" s="10">
        <v>14690000</v>
      </c>
      <c r="V47" s="10">
        <v>289.41568999999998</v>
      </c>
      <c r="W47" s="10">
        <v>211.93833000000001</v>
      </c>
      <c r="X47" s="10">
        <v>1.0999999999999999E-2</v>
      </c>
      <c r="Y47" s="10">
        <v>21</v>
      </c>
      <c r="Z47" s="10">
        <v>331.65</v>
      </c>
      <c r="AA47" s="10">
        <v>0.21514140000000001</v>
      </c>
      <c r="AB47" s="10">
        <v>7.0137999999999997E-3</v>
      </c>
      <c r="AC47" s="10">
        <v>0.48987700000000001</v>
      </c>
      <c r="AD47" s="10">
        <v>2.7699999999999999E-5</v>
      </c>
      <c r="AE47" s="10">
        <v>2.6060699999999999E-2</v>
      </c>
      <c r="AF47" s="10">
        <v>3.5785299999999999E-2</v>
      </c>
      <c r="AG47" s="10">
        <v>3.8712999999999997E-2</v>
      </c>
      <c r="AH47" s="10">
        <v>0.35324260000000002</v>
      </c>
      <c r="AI47" s="10">
        <v>0.1644282</v>
      </c>
      <c r="AJ47" s="10">
        <v>0.11650099999999999</v>
      </c>
      <c r="AK47" s="10">
        <v>0.2356606</v>
      </c>
      <c r="AL47" s="10">
        <v>0.36692639999999999</v>
      </c>
      <c r="AM47" s="10">
        <v>7.8685999999999999E-3</v>
      </c>
      <c r="AN47" s="10">
        <v>8.4110999999999995E-3</v>
      </c>
      <c r="AO47" s="10">
        <v>5.7922800000000003E-2</v>
      </c>
      <c r="AP47" s="10">
        <v>0.14871190000000001</v>
      </c>
      <c r="AQ47" s="10">
        <v>0.26837060000000001</v>
      </c>
      <c r="AR47" s="10">
        <v>0.44845950000000001</v>
      </c>
      <c r="AS47" s="10">
        <v>0.45429140000000001</v>
      </c>
      <c r="AT47" s="10">
        <v>0.70652170000000003</v>
      </c>
      <c r="AU47" s="10">
        <v>0.41326439999999998</v>
      </c>
      <c r="AV47" s="10">
        <v>0.71232209999999996</v>
      </c>
      <c r="AW47" s="10">
        <v>0.89285709999999996</v>
      </c>
      <c r="AX47" s="10">
        <v>102.6525</v>
      </c>
      <c r="AY47" s="10">
        <v>2.0958000000000001E-3</v>
      </c>
      <c r="AZ47" s="10">
        <v>9.5262170000000008</v>
      </c>
      <c r="BA47" s="10">
        <v>7.3629999999999995E-4</v>
      </c>
      <c r="BB47" s="10">
        <v>64.408259999999999</v>
      </c>
      <c r="BC47" s="10">
        <v>7.6058000000000002E-3</v>
      </c>
      <c r="BD47" s="10">
        <v>1.3111459999999999</v>
      </c>
      <c r="BE47" s="10">
        <v>2.1100000000000001E-5</v>
      </c>
      <c r="BF47" s="10">
        <v>59.673160000000003</v>
      </c>
      <c r="BG47" s="10">
        <v>4.3669999999999999E-4</v>
      </c>
      <c r="BH47" s="10">
        <v>135.70240000000001</v>
      </c>
      <c r="BI47" s="10">
        <v>2.6370000000000001E-4</v>
      </c>
      <c r="BJ47" s="10">
        <v>70.235169999999997</v>
      </c>
      <c r="BK47" s="10">
        <v>5.5119999999999995E-4</v>
      </c>
      <c r="BL47" s="10">
        <v>191.61189999999999</v>
      </c>
      <c r="BM47" s="10">
        <v>1.8435000000000001E-3</v>
      </c>
      <c r="BN47" s="10">
        <v>59.389380000000003</v>
      </c>
      <c r="BO47" s="10">
        <v>2.7686E-3</v>
      </c>
      <c r="BP47" s="10">
        <v>92.861720000000005</v>
      </c>
      <c r="BQ47" s="10">
        <v>1.2546E-3</v>
      </c>
      <c r="BR47" s="10">
        <v>115.9122</v>
      </c>
      <c r="BS47" s="10">
        <v>2.0330999999999999E-3</v>
      </c>
      <c r="BT47" s="10">
        <v>101.9873</v>
      </c>
      <c r="BU47" s="10">
        <v>3.5978E-3</v>
      </c>
      <c r="BV47" s="10">
        <v>45.70926</v>
      </c>
      <c r="BW47" s="10">
        <v>1.7210000000000001E-4</v>
      </c>
      <c r="BX47" s="10">
        <v>35.596330000000002</v>
      </c>
      <c r="BY47" s="10">
        <v>2.363E-4</v>
      </c>
      <c r="BZ47" s="10">
        <v>102.7726</v>
      </c>
      <c r="CA47" s="10">
        <v>5.6360000000000004E-4</v>
      </c>
      <c r="CB47" s="10">
        <v>94.807329999999993</v>
      </c>
      <c r="CC47" s="10">
        <v>1.5686000000000001E-3</v>
      </c>
      <c r="CD47" s="10">
        <v>162.56229999999999</v>
      </c>
      <c r="CE47" s="10">
        <v>1.6509000000000001E-3</v>
      </c>
      <c r="CF47" s="10">
        <v>114.99509999999999</v>
      </c>
      <c r="CG47" s="10">
        <v>3.8998000000000001E-3</v>
      </c>
      <c r="CH47" s="10">
        <v>212.60550000000001</v>
      </c>
      <c r="CI47" s="10">
        <v>2.1367999999999999E-3</v>
      </c>
      <c r="CJ47" s="10">
        <v>204.26339999999999</v>
      </c>
      <c r="CK47" s="10">
        <v>3.4589E-3</v>
      </c>
      <c r="CL47" s="10">
        <v>206.73349999999999</v>
      </c>
      <c r="CM47" s="10">
        <v>1.9989999999999999E-3</v>
      </c>
      <c r="CN47" s="10">
        <v>245.75360000000001</v>
      </c>
      <c r="CO47" s="10">
        <v>2.8985E-3</v>
      </c>
      <c r="CP47" s="10">
        <v>276.04289999999997</v>
      </c>
      <c r="CQ47" s="10">
        <v>3.2345E-3</v>
      </c>
      <c r="CR47" s="10">
        <v>341</v>
      </c>
      <c r="CS47" s="10">
        <v>-1.29266E-2</v>
      </c>
      <c r="CT47" s="10">
        <v>-5.3112999999999997E-3</v>
      </c>
      <c r="CU47" s="10">
        <v>-3.7107500000000002E-2</v>
      </c>
      <c r="CV47" s="10">
        <v>-2.2709999999999999E-4</v>
      </c>
      <c r="CW47" s="10">
        <v>-3.3785999999999998E-3</v>
      </c>
      <c r="CX47" s="10">
        <v>-2.1730999999999999E-3</v>
      </c>
      <c r="CY47" s="10">
        <v>-4.1358000000000002E-3</v>
      </c>
      <c r="CZ47" s="10">
        <v>-1.1606999999999999E-2</v>
      </c>
      <c r="DA47" s="10">
        <v>-1.6305699999999999E-2</v>
      </c>
      <c r="DB47" s="10">
        <v>-8.3817000000000006E-3</v>
      </c>
      <c r="DC47" s="10">
        <v>-1.26015E-2</v>
      </c>
      <c r="DD47" s="10">
        <v>-2.0246199999999999E-2</v>
      </c>
      <c r="DE47" s="10">
        <v>-1.4920000000000001E-3</v>
      </c>
      <c r="DF47" s="10">
        <v>-1.9731000000000002E-3</v>
      </c>
      <c r="DG47" s="10">
        <v>-4.2164000000000004E-3</v>
      </c>
      <c r="DH47" s="10">
        <v>-1.01292E-2</v>
      </c>
      <c r="DI47" s="10">
        <v>-1.05763E-2</v>
      </c>
      <c r="DJ47" s="10">
        <v>-2.1631600000000001E-2</v>
      </c>
      <c r="DK47" s="10">
        <v>-1.3137899999999999E-2</v>
      </c>
      <c r="DL47" s="10">
        <v>-1.9600800000000002E-2</v>
      </c>
      <c r="DM47" s="10">
        <v>-1.24241E-2</v>
      </c>
      <c r="DN47" s="10">
        <v>-1.69377E-2</v>
      </c>
      <c r="DO47" s="10">
        <v>-1.8546199999999999E-2</v>
      </c>
      <c r="DP47" s="10">
        <v>-5.5332189999999999</v>
      </c>
      <c r="DQ47" s="10">
        <v>-3.729949</v>
      </c>
      <c r="DR47" s="10">
        <v>-5.4959910000000001</v>
      </c>
      <c r="DS47" s="10">
        <v>-0.95708979999999999</v>
      </c>
      <c r="DT47" s="10">
        <v>-5.5566199999999997</v>
      </c>
      <c r="DU47" s="10">
        <v>-5.6490320000000001</v>
      </c>
      <c r="DV47" s="10">
        <v>-5.3157610000000002</v>
      </c>
      <c r="DW47" s="10">
        <v>-5.7571050000000001</v>
      </c>
      <c r="DX47" s="10">
        <v>-5.7654059999999996</v>
      </c>
      <c r="DY47" s="10">
        <v>-5.6337270000000004</v>
      </c>
      <c r="DZ47" s="10">
        <v>-5.6906439999999998</v>
      </c>
      <c r="EA47" s="10">
        <v>-5.6911630000000004</v>
      </c>
      <c r="EB47" s="10">
        <v>-5.3948869999999998</v>
      </c>
      <c r="EC47" s="10">
        <v>-5.3210480000000002</v>
      </c>
      <c r="ED47" s="10">
        <v>-5.648892</v>
      </c>
      <c r="EE47" s="10">
        <v>-5.5904559999999996</v>
      </c>
      <c r="EF47" s="10">
        <v>-5.6138009999999996</v>
      </c>
      <c r="EG47" s="10">
        <v>-5.519781</v>
      </c>
      <c r="EH47" s="10">
        <v>-5.7654990000000002</v>
      </c>
      <c r="EI47" s="10">
        <v>-5.7753399999999999</v>
      </c>
      <c r="EJ47" s="10">
        <v>-5.7646949999999997</v>
      </c>
      <c r="EK47" s="10">
        <v>-5.804335</v>
      </c>
      <c r="EL47" s="10">
        <v>-5.8103280000000002</v>
      </c>
      <c r="EM47" s="10">
        <v>0.94878779999999996</v>
      </c>
      <c r="EN47" s="10">
        <v>0.63957889999999995</v>
      </c>
      <c r="EO47" s="10">
        <v>0.94240420000000003</v>
      </c>
      <c r="EP47" s="10">
        <v>0.16411339999999999</v>
      </c>
      <c r="EQ47" s="10">
        <v>0.95280050000000005</v>
      </c>
      <c r="ER47" s="10">
        <v>0.96864629999999996</v>
      </c>
      <c r="ES47" s="10">
        <v>0.91149999999999998</v>
      </c>
      <c r="ET47" s="10">
        <v>0.98717779999999999</v>
      </c>
      <c r="EU47" s="10">
        <v>0.98860119999999996</v>
      </c>
      <c r="EV47" s="10">
        <v>0.96602200000000005</v>
      </c>
      <c r="EW47" s="10">
        <v>0.97578160000000003</v>
      </c>
      <c r="EX47" s="10">
        <v>0.97587069999999998</v>
      </c>
      <c r="EY47" s="10">
        <v>0.92506790000000005</v>
      </c>
      <c r="EZ47" s="10">
        <v>0.91240659999999996</v>
      </c>
      <c r="FA47" s="10">
        <v>0.96862239999999999</v>
      </c>
      <c r="FB47" s="10">
        <v>0.95860239999999997</v>
      </c>
      <c r="FC47" s="10">
        <v>0.96260540000000006</v>
      </c>
      <c r="FD47" s="10">
        <v>0.94648359999999998</v>
      </c>
      <c r="FE47" s="10">
        <v>0.98861719999999997</v>
      </c>
      <c r="FF47" s="10">
        <v>0.99030459999999998</v>
      </c>
      <c r="FG47" s="10">
        <v>0.98847929999999995</v>
      </c>
      <c r="FH47" s="10">
        <v>0.9952763</v>
      </c>
      <c r="FI47" s="10">
        <v>0.99630399999999997</v>
      </c>
      <c r="FJ47" s="10">
        <v>5.1212199999999999E-2</v>
      </c>
      <c r="FK47" s="10">
        <v>0.36042109999999999</v>
      </c>
      <c r="FL47" s="10">
        <v>5.7595800000000003E-2</v>
      </c>
      <c r="FM47" s="10">
        <v>0.83588669999999998</v>
      </c>
      <c r="FN47" s="10">
        <v>4.7199499999999998E-2</v>
      </c>
      <c r="FO47" s="10">
        <v>3.1353699999999998E-2</v>
      </c>
      <c r="FP47" s="10">
        <v>8.8499999999999995E-2</v>
      </c>
      <c r="FQ47" s="10">
        <v>1.2822200000000001E-2</v>
      </c>
      <c r="FR47" s="10">
        <v>1.1398800000000001E-2</v>
      </c>
      <c r="FS47" s="10">
        <v>3.3978000000000001E-2</v>
      </c>
      <c r="FT47" s="10">
        <v>2.4218400000000001E-2</v>
      </c>
      <c r="FU47" s="10">
        <v>2.4129299999999999E-2</v>
      </c>
      <c r="FV47" s="10">
        <v>7.4932100000000001E-2</v>
      </c>
      <c r="FW47" s="10">
        <v>8.7593400000000002E-2</v>
      </c>
      <c r="FX47" s="10">
        <v>3.1377599999999999E-2</v>
      </c>
      <c r="FY47" s="10">
        <v>4.13976E-2</v>
      </c>
      <c r="FZ47" s="10">
        <v>3.73946E-2</v>
      </c>
      <c r="GA47" s="10">
        <v>5.3516399999999999E-2</v>
      </c>
      <c r="GB47" s="10">
        <v>1.13828E-2</v>
      </c>
      <c r="GC47" s="10">
        <v>9.6953999999999999E-3</v>
      </c>
      <c r="GD47" s="10">
        <v>1.15207E-2</v>
      </c>
      <c r="GE47" s="10">
        <v>4.7236999999999999E-3</v>
      </c>
      <c r="GF47" s="10">
        <v>3.6960000000000001E-3</v>
      </c>
      <c r="GG47" s="10">
        <v>1.945946</v>
      </c>
      <c r="GH47" s="10">
        <v>2.6317400000000001E-2</v>
      </c>
      <c r="GI47" s="10">
        <v>0.1852164</v>
      </c>
      <c r="GJ47" s="10">
        <v>2.95978E-2</v>
      </c>
      <c r="GK47" s="10">
        <v>0.42955290000000002</v>
      </c>
      <c r="GL47" s="10">
        <v>2.42553E-2</v>
      </c>
      <c r="GM47" s="10">
        <v>1.61123E-2</v>
      </c>
      <c r="GN47" s="10">
        <v>4.5479100000000001E-2</v>
      </c>
      <c r="GO47" s="10">
        <v>6.5891999999999999E-3</v>
      </c>
      <c r="GP47" s="10">
        <v>5.8577000000000004E-3</v>
      </c>
      <c r="GQ47" s="10">
        <v>1.7460900000000001E-2</v>
      </c>
      <c r="GR47" s="10">
        <v>1.2445599999999999E-2</v>
      </c>
      <c r="GS47" s="10">
        <v>1.2399800000000001E-2</v>
      </c>
      <c r="GT47" s="10">
        <v>3.8506800000000001E-2</v>
      </c>
      <c r="GU47" s="10">
        <v>4.5013299999999999E-2</v>
      </c>
      <c r="GV47" s="10">
        <v>1.6124599999999999E-2</v>
      </c>
      <c r="GW47" s="10">
        <v>2.1273799999999999E-2</v>
      </c>
      <c r="GX47" s="10">
        <v>1.92167E-2</v>
      </c>
      <c r="GY47" s="10">
        <v>2.7501500000000002E-2</v>
      </c>
      <c r="GZ47" s="10">
        <v>5.8494999999999997E-3</v>
      </c>
      <c r="HA47" s="10">
        <v>4.9823999999999997E-3</v>
      </c>
      <c r="HB47" s="10">
        <v>5.9204000000000001E-3</v>
      </c>
      <c r="HC47" s="10">
        <v>2.4274000000000001E-3</v>
      </c>
      <c r="HD47" s="10">
        <v>1.8993E-3</v>
      </c>
      <c r="HE47" s="10">
        <v>1</v>
      </c>
      <c r="HF47" s="10">
        <v>5.6620000000000004E-3</v>
      </c>
      <c r="HG47" s="10">
        <v>1.2991000000000001E-3</v>
      </c>
      <c r="HH47" s="10">
        <v>1.44993E-2</v>
      </c>
      <c r="HI47" s="10">
        <v>1.19E-5</v>
      </c>
      <c r="HJ47" s="10">
        <v>6.3210000000000002E-4</v>
      </c>
      <c r="HK47" s="10">
        <v>5.7660000000000003E-4</v>
      </c>
      <c r="HL47" s="10">
        <v>1.7606E-3</v>
      </c>
      <c r="HM47" s="10">
        <v>2.3276E-3</v>
      </c>
      <c r="HN47" s="10">
        <v>9.6319999999999999E-4</v>
      </c>
      <c r="HO47" s="10">
        <v>2.0341999999999999E-3</v>
      </c>
      <c r="HP47" s="10">
        <v>2.9329E-3</v>
      </c>
      <c r="HQ47" s="10">
        <v>4.5497999999999997E-3</v>
      </c>
      <c r="HR47" s="10">
        <v>3.0299999999999999E-4</v>
      </c>
      <c r="HS47" s="10">
        <v>3.7859999999999999E-4</v>
      </c>
      <c r="HT47" s="10">
        <v>9.3400000000000004E-4</v>
      </c>
      <c r="HU47" s="10">
        <v>3.1637000000000002E-3</v>
      </c>
      <c r="HV47" s="10">
        <v>5.1571999999999998E-3</v>
      </c>
      <c r="HW47" s="10">
        <v>1.23333E-2</v>
      </c>
      <c r="HX47" s="10">
        <v>2.6573999999999999E-3</v>
      </c>
      <c r="HY47" s="10">
        <v>3.5201E-3</v>
      </c>
      <c r="HZ47" s="10">
        <v>2.4467E-3</v>
      </c>
      <c r="IA47" s="10">
        <v>1.7290999999999999E-3</v>
      </c>
      <c r="IB47" s="10">
        <v>1.6957999999999999E-3</v>
      </c>
      <c r="IC47" s="10">
        <v>7.1568199999999998E-2</v>
      </c>
    </row>
    <row r="48" spans="1:237" s="10" customFormat="1" x14ac:dyDescent="0.2">
      <c r="A48" s="10">
        <v>5</v>
      </c>
      <c r="B48" s="10">
        <v>2014</v>
      </c>
      <c r="C48" s="10" t="s">
        <v>241</v>
      </c>
      <c r="D48" s="10">
        <v>13.47</v>
      </c>
      <c r="E48" s="10">
        <v>2786.54</v>
      </c>
      <c r="F48" s="10">
        <v>102.7</v>
      </c>
      <c r="G48" s="10">
        <v>1244.2</v>
      </c>
      <c r="H48" s="10">
        <v>49.69</v>
      </c>
      <c r="I48" s="10">
        <v>3.94</v>
      </c>
      <c r="J48" s="10">
        <v>0.3</v>
      </c>
      <c r="K48" s="10">
        <v>2.76</v>
      </c>
      <c r="L48" s="10">
        <v>71.799989999999994</v>
      </c>
      <c r="M48" s="10">
        <v>209.7603</v>
      </c>
      <c r="N48" s="10">
        <v>14.3</v>
      </c>
      <c r="O48" s="10">
        <v>9976</v>
      </c>
      <c r="P48" s="10">
        <v>9972</v>
      </c>
      <c r="Q48" s="10">
        <v>68.699579999999997</v>
      </c>
      <c r="R48" s="10">
        <v>15794.48</v>
      </c>
      <c r="S48" s="10">
        <v>18004.05</v>
      </c>
      <c r="T48" s="10">
        <v>14336.96</v>
      </c>
      <c r="U48" s="10">
        <v>14930000</v>
      </c>
      <c r="V48" s="10">
        <v>284.18203999999997</v>
      </c>
      <c r="W48" s="10">
        <v>209.43642</v>
      </c>
      <c r="X48" s="10">
        <v>1.2E-2</v>
      </c>
      <c r="Y48" s="10">
        <v>22.1</v>
      </c>
      <c r="Z48" s="10">
        <v>600.01</v>
      </c>
      <c r="AA48" s="10">
        <v>0.22212170000000001</v>
      </c>
      <c r="AB48" s="10">
        <v>6.7647999999999996E-3</v>
      </c>
      <c r="AC48" s="10">
        <v>0.49512659999999997</v>
      </c>
      <c r="AD48" s="10">
        <v>2.9099999999999999E-5</v>
      </c>
      <c r="AE48" s="10">
        <v>3.1690999999999997E-2</v>
      </c>
      <c r="AF48" s="10">
        <v>3.5785299999999999E-2</v>
      </c>
      <c r="AG48" s="10">
        <v>4.5699299999999998E-2</v>
      </c>
      <c r="AH48" s="10">
        <v>0.4086342</v>
      </c>
      <c r="AI48" s="10">
        <v>0.1778592</v>
      </c>
      <c r="AJ48" s="10">
        <v>0.14497959999999999</v>
      </c>
      <c r="AK48" s="10">
        <v>0.27270840000000002</v>
      </c>
      <c r="AL48" s="10">
        <v>0.3433679</v>
      </c>
      <c r="AM48" s="10">
        <v>1.01634E-2</v>
      </c>
      <c r="AN48" s="10">
        <v>9.3065000000000005E-3</v>
      </c>
      <c r="AO48" s="10">
        <v>8.1361299999999998E-2</v>
      </c>
      <c r="AP48" s="10">
        <v>0.15126680000000001</v>
      </c>
      <c r="AQ48" s="10">
        <v>0.28594249999999999</v>
      </c>
      <c r="AR48" s="10">
        <v>0.81675699999999996</v>
      </c>
      <c r="AS48" s="10">
        <v>0.47105789999999997</v>
      </c>
      <c r="AT48" s="10">
        <v>0.67934779999999995</v>
      </c>
      <c r="AU48" s="10">
        <v>0.44202760000000002</v>
      </c>
      <c r="AV48" s="10">
        <v>0.7238002</v>
      </c>
      <c r="AW48" s="10">
        <v>0.88392859999999995</v>
      </c>
      <c r="AX48" s="10">
        <v>102.6525</v>
      </c>
      <c r="AY48" s="10">
        <v>2.1638E-3</v>
      </c>
      <c r="AZ48" s="10">
        <v>9.5262170000000008</v>
      </c>
      <c r="BA48" s="10">
        <v>7.1009999999999997E-4</v>
      </c>
      <c r="BB48" s="10">
        <v>64.408259999999999</v>
      </c>
      <c r="BC48" s="10">
        <v>7.6873000000000002E-3</v>
      </c>
      <c r="BD48" s="10">
        <v>1.3111459999999999</v>
      </c>
      <c r="BE48" s="10">
        <v>2.2200000000000001E-5</v>
      </c>
      <c r="BF48" s="10">
        <v>59.673160000000003</v>
      </c>
      <c r="BG48" s="10">
        <v>5.3109999999999995E-4</v>
      </c>
      <c r="BH48" s="10">
        <v>135.70240000000001</v>
      </c>
      <c r="BI48" s="10">
        <v>2.6370000000000001E-4</v>
      </c>
      <c r="BJ48" s="10">
        <v>70.235169999999997</v>
      </c>
      <c r="BK48" s="10">
        <v>6.5070000000000004E-4</v>
      </c>
      <c r="BL48" s="10">
        <v>191.61189999999999</v>
      </c>
      <c r="BM48" s="10">
        <v>2.1326000000000001E-3</v>
      </c>
      <c r="BN48" s="10">
        <v>59.389380000000003</v>
      </c>
      <c r="BO48" s="10">
        <v>2.9948000000000002E-3</v>
      </c>
      <c r="BP48" s="10">
        <v>92.861720000000005</v>
      </c>
      <c r="BQ48" s="10">
        <v>1.5612E-3</v>
      </c>
      <c r="BR48" s="10">
        <v>115.9122</v>
      </c>
      <c r="BS48" s="10">
        <v>2.3527000000000001E-3</v>
      </c>
      <c r="BT48" s="10">
        <v>101.9873</v>
      </c>
      <c r="BU48" s="10">
        <v>3.3668000000000001E-3</v>
      </c>
      <c r="BV48" s="10">
        <v>45.70926</v>
      </c>
      <c r="BW48" s="10">
        <v>2.2230000000000001E-4</v>
      </c>
      <c r="BX48" s="10">
        <v>35.596330000000002</v>
      </c>
      <c r="BY48" s="10">
        <v>2.6140000000000001E-4</v>
      </c>
      <c r="BZ48" s="10">
        <v>102.7726</v>
      </c>
      <c r="CA48" s="10">
        <v>7.917E-4</v>
      </c>
      <c r="CB48" s="10">
        <v>94.807329999999993</v>
      </c>
      <c r="CC48" s="10">
        <v>1.5954999999999999E-3</v>
      </c>
      <c r="CD48" s="10">
        <v>162.56229999999999</v>
      </c>
      <c r="CE48" s="10">
        <v>1.7589999999999999E-3</v>
      </c>
      <c r="CF48" s="10">
        <v>114.99509999999999</v>
      </c>
      <c r="CG48" s="10">
        <v>7.1025000000000003E-3</v>
      </c>
      <c r="CH48" s="10">
        <v>212.60550000000001</v>
      </c>
      <c r="CI48" s="10">
        <v>2.2155999999999999E-3</v>
      </c>
      <c r="CJ48" s="10">
        <v>204.26339999999999</v>
      </c>
      <c r="CK48" s="10">
        <v>3.3257999999999999E-3</v>
      </c>
      <c r="CL48" s="10">
        <v>206.73349999999999</v>
      </c>
      <c r="CM48" s="10">
        <v>2.1381999999999998E-3</v>
      </c>
      <c r="CN48" s="10">
        <v>245.75360000000001</v>
      </c>
      <c r="CO48" s="10">
        <v>2.9451999999999998E-3</v>
      </c>
      <c r="CP48" s="10">
        <v>276.04289999999997</v>
      </c>
      <c r="CQ48" s="10">
        <v>3.2020999999999998E-3</v>
      </c>
      <c r="CR48" s="10">
        <v>341</v>
      </c>
      <c r="CS48" s="10">
        <v>-1.3276899999999999E-2</v>
      </c>
      <c r="CT48" s="10">
        <v>-5.1484E-3</v>
      </c>
      <c r="CU48" s="10">
        <v>-3.74233E-2</v>
      </c>
      <c r="CV48" s="10">
        <v>-2.3780000000000001E-4</v>
      </c>
      <c r="CW48" s="10">
        <v>-4.0045999999999997E-3</v>
      </c>
      <c r="CX48" s="10">
        <v>-2.1730999999999999E-3</v>
      </c>
      <c r="CY48" s="10">
        <v>-4.7742000000000001E-3</v>
      </c>
      <c r="CZ48" s="10">
        <v>-1.31164E-2</v>
      </c>
      <c r="DA48" s="10">
        <v>-1.7402399999999998E-2</v>
      </c>
      <c r="DB48" s="10">
        <v>-1.00892E-2</v>
      </c>
      <c r="DC48" s="10">
        <v>-1.4239099999999999E-2</v>
      </c>
      <c r="DD48" s="10">
        <v>-1.9169700000000001E-2</v>
      </c>
      <c r="DE48" s="10">
        <v>-1.8702E-3</v>
      </c>
      <c r="DF48" s="10">
        <v>-2.1567000000000001E-3</v>
      </c>
      <c r="DG48" s="10">
        <v>-5.6535999999999999E-3</v>
      </c>
      <c r="DH48" s="10">
        <v>-1.0276E-2</v>
      </c>
      <c r="DI48" s="10">
        <v>-1.1157200000000001E-2</v>
      </c>
      <c r="DJ48" s="10">
        <v>-3.51384E-2</v>
      </c>
      <c r="DK48" s="10">
        <v>-1.3542500000000001E-2</v>
      </c>
      <c r="DL48" s="10">
        <v>-1.8977399999999998E-2</v>
      </c>
      <c r="DM48" s="10">
        <v>-1.3145E-2</v>
      </c>
      <c r="DN48" s="10">
        <v>-1.7163500000000002E-2</v>
      </c>
      <c r="DO48" s="10">
        <v>-1.83929E-2</v>
      </c>
      <c r="DP48" s="10">
        <v>-5.5332189999999999</v>
      </c>
      <c r="DQ48" s="10">
        <v>-3.729949</v>
      </c>
      <c r="DR48" s="10">
        <v>-5.4959910000000001</v>
      </c>
      <c r="DS48" s="10">
        <v>-0.95708979999999999</v>
      </c>
      <c r="DT48" s="10">
        <v>-5.5566199999999997</v>
      </c>
      <c r="DU48" s="10">
        <v>-5.6490320000000001</v>
      </c>
      <c r="DV48" s="10">
        <v>-5.3157610000000002</v>
      </c>
      <c r="DW48" s="10">
        <v>-5.7571050000000001</v>
      </c>
      <c r="DX48" s="10">
        <v>-5.7654059999999996</v>
      </c>
      <c r="DY48" s="10">
        <v>-5.6337270000000004</v>
      </c>
      <c r="DZ48" s="10">
        <v>-5.6906439999999998</v>
      </c>
      <c r="EA48" s="10">
        <v>-5.6911630000000004</v>
      </c>
      <c r="EB48" s="10">
        <v>-5.3948869999999998</v>
      </c>
      <c r="EC48" s="10">
        <v>-5.3210480000000002</v>
      </c>
      <c r="ED48" s="10">
        <v>-5.648892</v>
      </c>
      <c r="EE48" s="10">
        <v>-5.5904559999999996</v>
      </c>
      <c r="EF48" s="10">
        <v>-5.6138009999999996</v>
      </c>
      <c r="EG48" s="10">
        <v>-5.519781</v>
      </c>
      <c r="EH48" s="10">
        <v>-5.7654990000000002</v>
      </c>
      <c r="EI48" s="10">
        <v>-5.7753399999999999</v>
      </c>
      <c r="EJ48" s="10">
        <v>-5.7646949999999997</v>
      </c>
      <c r="EK48" s="10">
        <v>-5.804335</v>
      </c>
      <c r="EL48" s="10">
        <v>-5.8103280000000002</v>
      </c>
      <c r="EM48" s="10">
        <v>0.94878779999999996</v>
      </c>
      <c r="EN48" s="10">
        <v>0.63957889999999995</v>
      </c>
      <c r="EO48" s="10">
        <v>0.94240420000000003</v>
      </c>
      <c r="EP48" s="10">
        <v>0.16411339999999999</v>
      </c>
      <c r="EQ48" s="10">
        <v>0.95280050000000005</v>
      </c>
      <c r="ER48" s="10">
        <v>0.96864629999999996</v>
      </c>
      <c r="ES48" s="10">
        <v>0.91149999999999998</v>
      </c>
      <c r="ET48" s="10">
        <v>0.98717779999999999</v>
      </c>
      <c r="EU48" s="10">
        <v>0.98860119999999996</v>
      </c>
      <c r="EV48" s="10">
        <v>0.96602200000000005</v>
      </c>
      <c r="EW48" s="10">
        <v>0.97578160000000003</v>
      </c>
      <c r="EX48" s="10">
        <v>0.97587069999999998</v>
      </c>
      <c r="EY48" s="10">
        <v>0.92506790000000005</v>
      </c>
      <c r="EZ48" s="10">
        <v>0.91240659999999996</v>
      </c>
      <c r="FA48" s="10">
        <v>0.96862239999999999</v>
      </c>
      <c r="FB48" s="10">
        <v>0.95860239999999997</v>
      </c>
      <c r="FC48" s="10">
        <v>0.96260540000000006</v>
      </c>
      <c r="FD48" s="10">
        <v>0.94648359999999998</v>
      </c>
      <c r="FE48" s="10">
        <v>0.98861719999999997</v>
      </c>
      <c r="FF48" s="10">
        <v>0.99030459999999998</v>
      </c>
      <c r="FG48" s="10">
        <v>0.98847929999999995</v>
      </c>
      <c r="FH48" s="10">
        <v>0.9952763</v>
      </c>
      <c r="FI48" s="10">
        <v>0.99630399999999997</v>
      </c>
      <c r="FJ48" s="10">
        <v>5.1212199999999999E-2</v>
      </c>
      <c r="FK48" s="10">
        <v>0.36042109999999999</v>
      </c>
      <c r="FL48" s="10">
        <v>5.7595800000000003E-2</v>
      </c>
      <c r="FM48" s="10">
        <v>0.83588669999999998</v>
      </c>
      <c r="FN48" s="10">
        <v>4.7199499999999998E-2</v>
      </c>
      <c r="FO48" s="10">
        <v>3.1353699999999998E-2</v>
      </c>
      <c r="FP48" s="10">
        <v>8.8499999999999995E-2</v>
      </c>
      <c r="FQ48" s="10">
        <v>1.2822200000000001E-2</v>
      </c>
      <c r="FR48" s="10">
        <v>1.1398800000000001E-2</v>
      </c>
      <c r="FS48" s="10">
        <v>3.3978000000000001E-2</v>
      </c>
      <c r="FT48" s="10">
        <v>2.4218400000000001E-2</v>
      </c>
      <c r="FU48" s="10">
        <v>2.4129299999999999E-2</v>
      </c>
      <c r="FV48" s="10">
        <v>7.4932100000000001E-2</v>
      </c>
      <c r="FW48" s="10">
        <v>8.7593400000000002E-2</v>
      </c>
      <c r="FX48" s="10">
        <v>3.1377599999999999E-2</v>
      </c>
      <c r="FY48" s="10">
        <v>4.13976E-2</v>
      </c>
      <c r="FZ48" s="10">
        <v>3.73946E-2</v>
      </c>
      <c r="GA48" s="10">
        <v>5.3516399999999999E-2</v>
      </c>
      <c r="GB48" s="10">
        <v>1.13828E-2</v>
      </c>
      <c r="GC48" s="10">
        <v>9.6953999999999999E-3</v>
      </c>
      <c r="GD48" s="10">
        <v>1.15207E-2</v>
      </c>
      <c r="GE48" s="10">
        <v>4.7236999999999999E-3</v>
      </c>
      <c r="GF48" s="10">
        <v>3.6960000000000001E-3</v>
      </c>
      <c r="GG48" s="10">
        <v>1.945946</v>
      </c>
      <c r="GH48" s="10">
        <v>2.6317400000000001E-2</v>
      </c>
      <c r="GI48" s="10">
        <v>0.1852164</v>
      </c>
      <c r="GJ48" s="10">
        <v>2.95978E-2</v>
      </c>
      <c r="GK48" s="10">
        <v>0.42955290000000002</v>
      </c>
      <c r="GL48" s="10">
        <v>2.42553E-2</v>
      </c>
      <c r="GM48" s="10">
        <v>1.61123E-2</v>
      </c>
      <c r="GN48" s="10">
        <v>4.5479100000000001E-2</v>
      </c>
      <c r="GO48" s="10">
        <v>6.5891999999999999E-3</v>
      </c>
      <c r="GP48" s="10">
        <v>5.8577000000000004E-3</v>
      </c>
      <c r="GQ48" s="10">
        <v>1.7460900000000001E-2</v>
      </c>
      <c r="GR48" s="10">
        <v>1.2445599999999999E-2</v>
      </c>
      <c r="GS48" s="10">
        <v>1.2399800000000001E-2</v>
      </c>
      <c r="GT48" s="10">
        <v>3.8506800000000001E-2</v>
      </c>
      <c r="GU48" s="10">
        <v>4.5013299999999999E-2</v>
      </c>
      <c r="GV48" s="10">
        <v>1.6124599999999999E-2</v>
      </c>
      <c r="GW48" s="10">
        <v>2.1273799999999999E-2</v>
      </c>
      <c r="GX48" s="10">
        <v>1.92167E-2</v>
      </c>
      <c r="GY48" s="10">
        <v>2.7501500000000002E-2</v>
      </c>
      <c r="GZ48" s="10">
        <v>5.8494999999999997E-3</v>
      </c>
      <c r="HA48" s="10">
        <v>4.9823999999999997E-3</v>
      </c>
      <c r="HB48" s="10">
        <v>5.9204000000000001E-3</v>
      </c>
      <c r="HC48" s="10">
        <v>2.4274000000000001E-3</v>
      </c>
      <c r="HD48" s="10">
        <v>1.8993E-3</v>
      </c>
      <c r="HE48" s="10">
        <v>1</v>
      </c>
      <c r="HF48" s="10">
        <v>5.8456999999999997E-3</v>
      </c>
      <c r="HG48" s="10">
        <v>1.2528999999999999E-3</v>
      </c>
      <c r="HH48" s="10">
        <v>1.46547E-2</v>
      </c>
      <c r="HI48" s="10">
        <v>1.2500000000000001E-5</v>
      </c>
      <c r="HJ48" s="10">
        <v>7.6869999999999998E-4</v>
      </c>
      <c r="HK48" s="10">
        <v>5.7660000000000003E-4</v>
      </c>
      <c r="HL48" s="10">
        <v>2.0784000000000002E-3</v>
      </c>
      <c r="HM48" s="10">
        <v>2.6925999999999999E-3</v>
      </c>
      <c r="HN48" s="10">
        <v>1.0418000000000001E-3</v>
      </c>
      <c r="HO48" s="10">
        <v>2.5314999999999999E-3</v>
      </c>
      <c r="HP48" s="10">
        <v>3.3939999999999999E-3</v>
      </c>
      <c r="HQ48" s="10">
        <v>4.2576999999999997E-3</v>
      </c>
      <c r="HR48" s="10">
        <v>3.9140000000000003E-4</v>
      </c>
      <c r="HS48" s="10">
        <v>4.1889999999999999E-4</v>
      </c>
      <c r="HT48" s="10">
        <v>1.3119E-3</v>
      </c>
      <c r="HU48" s="10">
        <v>3.2179999999999999E-3</v>
      </c>
      <c r="HV48" s="10">
        <v>5.4948999999999996E-3</v>
      </c>
      <c r="HW48" s="10">
        <v>2.2461999999999999E-2</v>
      </c>
      <c r="HX48" s="10">
        <v>2.7555000000000001E-3</v>
      </c>
      <c r="HY48" s="10">
        <v>3.3847999999999999E-3</v>
      </c>
      <c r="HZ48" s="10">
        <v>2.617E-3</v>
      </c>
      <c r="IA48" s="10">
        <v>1.7570000000000001E-3</v>
      </c>
      <c r="IB48" s="10">
        <v>1.6789000000000001E-3</v>
      </c>
      <c r="IC48" s="10">
        <v>8.4597199999999997E-2</v>
      </c>
    </row>
    <row r="49" spans="1:237" s="10" customFormat="1" x14ac:dyDescent="0.2">
      <c r="A49" s="10">
        <v>5</v>
      </c>
      <c r="B49" s="10">
        <v>2015</v>
      </c>
      <c r="C49" s="10" t="s">
        <v>241</v>
      </c>
      <c r="D49" s="10">
        <v>12.59</v>
      </c>
      <c r="E49" s="10">
        <v>2761.56</v>
      </c>
      <c r="F49" s="10">
        <v>98</v>
      </c>
      <c r="G49" s="10">
        <v>1312.83</v>
      </c>
      <c r="H49" s="10">
        <v>52.260010000000001</v>
      </c>
      <c r="I49" s="10">
        <v>4.12</v>
      </c>
      <c r="J49" s="10">
        <v>0.27</v>
      </c>
      <c r="K49" s="10">
        <v>2.86</v>
      </c>
      <c r="L49" s="10">
        <v>84.30001</v>
      </c>
      <c r="M49" s="10">
        <v>220.6001</v>
      </c>
      <c r="N49" s="10">
        <v>17.600000000000001</v>
      </c>
      <c r="O49" s="10">
        <v>10776</v>
      </c>
      <c r="P49" s="10">
        <v>10637</v>
      </c>
      <c r="Q49" s="10">
        <v>66.910989999999998</v>
      </c>
      <c r="R49" s="10">
        <v>15961.68</v>
      </c>
      <c r="S49" s="10">
        <v>17918.38</v>
      </c>
      <c r="T49" s="10">
        <v>17443.14</v>
      </c>
      <c r="U49" s="10">
        <v>15150000</v>
      </c>
      <c r="V49" s="10">
        <v>283.90868999999998</v>
      </c>
      <c r="W49" s="10">
        <v>205.65949000000001</v>
      </c>
      <c r="X49" s="10">
        <v>1.0999999999999999E-2</v>
      </c>
      <c r="Y49" s="10">
        <v>22.1</v>
      </c>
      <c r="Z49" s="10">
        <v>600.01</v>
      </c>
      <c r="AA49" s="10">
        <v>0.22004219999999999</v>
      </c>
      <c r="AB49" s="10">
        <v>4.8142000000000002E-3</v>
      </c>
      <c r="AC49" s="10">
        <v>0.52273389999999997</v>
      </c>
      <c r="AD49" s="10">
        <v>3.0599999999999998E-5</v>
      </c>
      <c r="AE49" s="10">
        <v>3.6517000000000001E-2</v>
      </c>
      <c r="AF49" s="10">
        <v>4.2412199999999997E-2</v>
      </c>
      <c r="AG49" s="10">
        <v>5.3711099999999998E-2</v>
      </c>
      <c r="AH49" s="10">
        <v>0.46688849999999998</v>
      </c>
      <c r="AI49" s="10">
        <v>0.19129019999999999</v>
      </c>
      <c r="AJ49" s="10">
        <v>0.16796939999999999</v>
      </c>
      <c r="AK49" s="10">
        <v>0.30032809999999999</v>
      </c>
      <c r="AL49" s="10">
        <v>0.3204226</v>
      </c>
      <c r="AM49" s="10">
        <v>1.05833E-2</v>
      </c>
      <c r="AN49" s="10">
        <v>9.1678999999999997E-3</v>
      </c>
      <c r="AO49" s="10">
        <v>0.1098778</v>
      </c>
      <c r="AP49" s="10">
        <v>0.15360869999999999</v>
      </c>
      <c r="AQ49" s="10">
        <v>0.28594249999999999</v>
      </c>
      <c r="AR49" s="10">
        <v>0.81675699999999996</v>
      </c>
      <c r="AS49" s="10">
        <v>0.50618759999999996</v>
      </c>
      <c r="AT49" s="10">
        <v>0.72010870000000005</v>
      </c>
      <c r="AU49" s="10">
        <v>0.44352989999999998</v>
      </c>
      <c r="AV49" s="10">
        <v>0.7411278</v>
      </c>
      <c r="AW49" s="10">
        <v>0.89285709999999996</v>
      </c>
      <c r="AX49" s="10">
        <v>102.6525</v>
      </c>
      <c r="AY49" s="10">
        <v>2.1435999999999998E-3</v>
      </c>
      <c r="AZ49" s="10">
        <v>9.5262170000000008</v>
      </c>
      <c r="BA49" s="10">
        <v>5.0540000000000003E-4</v>
      </c>
      <c r="BB49" s="10">
        <v>64.408259999999999</v>
      </c>
      <c r="BC49" s="10">
        <v>8.1159000000000005E-3</v>
      </c>
      <c r="BD49" s="10">
        <v>1.3111459999999999</v>
      </c>
      <c r="BE49" s="10">
        <v>2.3300000000000001E-5</v>
      </c>
      <c r="BF49" s="10">
        <v>59.673160000000003</v>
      </c>
      <c r="BG49" s="10">
        <v>6.1189999999999997E-4</v>
      </c>
      <c r="BH49" s="10">
        <v>135.70240000000001</v>
      </c>
      <c r="BI49" s="10">
        <v>3.1250000000000001E-4</v>
      </c>
      <c r="BJ49" s="10">
        <v>70.235169999999997</v>
      </c>
      <c r="BK49" s="10">
        <v>7.6469999999999999E-4</v>
      </c>
      <c r="BL49" s="10">
        <v>191.61189999999999</v>
      </c>
      <c r="BM49" s="10">
        <v>2.4366000000000001E-3</v>
      </c>
      <c r="BN49" s="10">
        <v>59.389380000000003</v>
      </c>
      <c r="BO49" s="10">
        <v>3.2209000000000001E-3</v>
      </c>
      <c r="BP49" s="10">
        <v>92.861720000000005</v>
      </c>
      <c r="BQ49" s="10">
        <v>1.8087999999999999E-3</v>
      </c>
      <c r="BR49" s="10">
        <v>115.9122</v>
      </c>
      <c r="BS49" s="10">
        <v>2.591E-3</v>
      </c>
      <c r="BT49" s="10">
        <v>101.9873</v>
      </c>
      <c r="BU49" s="10">
        <v>3.1418000000000001E-3</v>
      </c>
      <c r="BV49" s="10">
        <v>45.70926</v>
      </c>
      <c r="BW49" s="10">
        <v>2.3149999999999999E-4</v>
      </c>
      <c r="BX49" s="10">
        <v>35.596330000000002</v>
      </c>
      <c r="BY49" s="10">
        <v>2.5759999999999997E-4</v>
      </c>
      <c r="BZ49" s="10">
        <v>102.7726</v>
      </c>
      <c r="CA49" s="10">
        <v>1.0690999999999999E-3</v>
      </c>
      <c r="CB49" s="10">
        <v>94.807329999999993</v>
      </c>
      <c r="CC49" s="10">
        <v>1.6202E-3</v>
      </c>
      <c r="CD49" s="10">
        <v>162.56229999999999</v>
      </c>
      <c r="CE49" s="10">
        <v>1.7589999999999999E-3</v>
      </c>
      <c r="CF49" s="10">
        <v>114.99509999999999</v>
      </c>
      <c r="CG49" s="10">
        <v>7.1025000000000003E-3</v>
      </c>
      <c r="CH49" s="10">
        <v>212.60550000000001</v>
      </c>
      <c r="CI49" s="10">
        <v>2.3809E-3</v>
      </c>
      <c r="CJ49" s="10">
        <v>204.26339999999999</v>
      </c>
      <c r="CK49" s="10">
        <v>3.5254000000000001E-3</v>
      </c>
      <c r="CL49" s="10">
        <v>206.73349999999999</v>
      </c>
      <c r="CM49" s="10">
        <v>2.1454E-3</v>
      </c>
      <c r="CN49" s="10">
        <v>245.75360000000001</v>
      </c>
      <c r="CO49" s="10">
        <v>3.0157000000000001E-3</v>
      </c>
      <c r="CP49" s="10">
        <v>276.04289999999997</v>
      </c>
      <c r="CQ49" s="10">
        <v>3.2345E-3</v>
      </c>
      <c r="CR49" s="10">
        <v>341</v>
      </c>
      <c r="CS49" s="10">
        <v>-1.31728E-2</v>
      </c>
      <c r="CT49" s="10">
        <v>-3.8357999999999999E-3</v>
      </c>
      <c r="CU49" s="10">
        <v>-3.90695E-2</v>
      </c>
      <c r="CV49" s="10">
        <v>-2.4889999999999998E-4</v>
      </c>
      <c r="CW49" s="10">
        <v>-4.5277E-3</v>
      </c>
      <c r="CX49" s="10">
        <v>-2.5224000000000002E-3</v>
      </c>
      <c r="CY49" s="10">
        <v>-5.4876999999999999E-3</v>
      </c>
      <c r="CZ49" s="10">
        <v>-1.46616E-2</v>
      </c>
      <c r="DA49" s="10">
        <v>-1.8482100000000001E-2</v>
      </c>
      <c r="DB49" s="10">
        <v>-1.14228E-2</v>
      </c>
      <c r="DC49" s="10">
        <v>-1.5431200000000001E-2</v>
      </c>
      <c r="DD49" s="10">
        <v>-1.8106000000000001E-2</v>
      </c>
      <c r="DE49" s="10">
        <v>-1.9380999999999999E-3</v>
      </c>
      <c r="DF49" s="10">
        <v>-2.1285000000000002E-3</v>
      </c>
      <c r="DG49" s="10">
        <v>-7.3138999999999999E-3</v>
      </c>
      <c r="DH49" s="10">
        <v>-1.04102E-2</v>
      </c>
      <c r="DI49" s="10">
        <v>-1.1157200000000001E-2</v>
      </c>
      <c r="DJ49" s="10">
        <v>-3.51384E-2</v>
      </c>
      <c r="DK49" s="10">
        <v>-1.43812E-2</v>
      </c>
      <c r="DL49" s="10">
        <v>-1.9910600000000001E-2</v>
      </c>
      <c r="DM49" s="10">
        <v>-1.31824E-2</v>
      </c>
      <c r="DN49" s="10">
        <v>-1.7503100000000001E-2</v>
      </c>
      <c r="DO49" s="10">
        <v>-1.8546199999999999E-2</v>
      </c>
      <c r="DP49" s="10">
        <v>-5.5332189999999999</v>
      </c>
      <c r="DQ49" s="10">
        <v>-3.729949</v>
      </c>
      <c r="DR49" s="10">
        <v>-5.4959910000000001</v>
      </c>
      <c r="DS49" s="10">
        <v>-0.95708979999999999</v>
      </c>
      <c r="DT49" s="10">
        <v>-5.5566199999999997</v>
      </c>
      <c r="DU49" s="10">
        <v>-5.6490320000000001</v>
      </c>
      <c r="DV49" s="10">
        <v>-5.3157610000000002</v>
      </c>
      <c r="DW49" s="10">
        <v>-5.7571050000000001</v>
      </c>
      <c r="DX49" s="10">
        <v>-5.7654059999999996</v>
      </c>
      <c r="DY49" s="10">
        <v>-5.6337270000000004</v>
      </c>
      <c r="DZ49" s="10">
        <v>-5.6906439999999998</v>
      </c>
      <c r="EA49" s="10">
        <v>-5.6911630000000004</v>
      </c>
      <c r="EB49" s="10">
        <v>-5.3948869999999998</v>
      </c>
      <c r="EC49" s="10">
        <v>-5.3210480000000002</v>
      </c>
      <c r="ED49" s="10">
        <v>-5.648892</v>
      </c>
      <c r="EE49" s="10">
        <v>-5.5904559999999996</v>
      </c>
      <c r="EF49" s="10">
        <v>-5.6138009999999996</v>
      </c>
      <c r="EG49" s="10">
        <v>-5.519781</v>
      </c>
      <c r="EH49" s="10">
        <v>-5.7654990000000002</v>
      </c>
      <c r="EI49" s="10">
        <v>-5.7753399999999999</v>
      </c>
      <c r="EJ49" s="10">
        <v>-5.7646949999999997</v>
      </c>
      <c r="EK49" s="10">
        <v>-5.804335</v>
      </c>
      <c r="EL49" s="10">
        <v>-5.8103280000000002</v>
      </c>
      <c r="EM49" s="10">
        <v>0.94878779999999996</v>
      </c>
      <c r="EN49" s="10">
        <v>0.63957889999999995</v>
      </c>
      <c r="EO49" s="10">
        <v>0.94240420000000003</v>
      </c>
      <c r="EP49" s="10">
        <v>0.16411339999999999</v>
      </c>
      <c r="EQ49" s="10">
        <v>0.95280050000000005</v>
      </c>
      <c r="ER49" s="10">
        <v>0.96864629999999996</v>
      </c>
      <c r="ES49" s="10">
        <v>0.91149999999999998</v>
      </c>
      <c r="ET49" s="10">
        <v>0.98717779999999999</v>
      </c>
      <c r="EU49" s="10">
        <v>0.98860119999999996</v>
      </c>
      <c r="EV49" s="10">
        <v>0.96602200000000005</v>
      </c>
      <c r="EW49" s="10">
        <v>0.97578160000000003</v>
      </c>
      <c r="EX49" s="10">
        <v>0.97587069999999998</v>
      </c>
      <c r="EY49" s="10">
        <v>0.92506790000000005</v>
      </c>
      <c r="EZ49" s="10">
        <v>0.91240659999999996</v>
      </c>
      <c r="FA49" s="10">
        <v>0.96862239999999999</v>
      </c>
      <c r="FB49" s="10">
        <v>0.95860239999999997</v>
      </c>
      <c r="FC49" s="10">
        <v>0.96260540000000006</v>
      </c>
      <c r="FD49" s="10">
        <v>0.94648359999999998</v>
      </c>
      <c r="FE49" s="10">
        <v>0.98861719999999997</v>
      </c>
      <c r="FF49" s="10">
        <v>0.99030459999999998</v>
      </c>
      <c r="FG49" s="10">
        <v>0.98847929999999995</v>
      </c>
      <c r="FH49" s="10">
        <v>0.9952763</v>
      </c>
      <c r="FI49" s="10">
        <v>0.99630399999999997</v>
      </c>
      <c r="FJ49" s="10">
        <v>5.1212199999999999E-2</v>
      </c>
      <c r="FK49" s="10">
        <v>0.36042109999999999</v>
      </c>
      <c r="FL49" s="10">
        <v>5.7595800000000003E-2</v>
      </c>
      <c r="FM49" s="10">
        <v>0.83588669999999998</v>
      </c>
      <c r="FN49" s="10">
        <v>4.7199499999999998E-2</v>
      </c>
      <c r="FO49" s="10">
        <v>3.1353699999999998E-2</v>
      </c>
      <c r="FP49" s="10">
        <v>8.8499999999999995E-2</v>
      </c>
      <c r="FQ49" s="10">
        <v>1.2822200000000001E-2</v>
      </c>
      <c r="FR49" s="10">
        <v>1.1398800000000001E-2</v>
      </c>
      <c r="FS49" s="10">
        <v>3.3978000000000001E-2</v>
      </c>
      <c r="FT49" s="10">
        <v>2.4218400000000001E-2</v>
      </c>
      <c r="FU49" s="10">
        <v>2.4129299999999999E-2</v>
      </c>
      <c r="FV49" s="10">
        <v>7.4932100000000001E-2</v>
      </c>
      <c r="FW49" s="10">
        <v>8.7593400000000002E-2</v>
      </c>
      <c r="FX49" s="10">
        <v>3.1377599999999999E-2</v>
      </c>
      <c r="FY49" s="10">
        <v>4.13976E-2</v>
      </c>
      <c r="FZ49" s="10">
        <v>3.73946E-2</v>
      </c>
      <c r="GA49" s="10">
        <v>5.3516399999999999E-2</v>
      </c>
      <c r="GB49" s="10">
        <v>1.13828E-2</v>
      </c>
      <c r="GC49" s="10">
        <v>9.6953999999999999E-3</v>
      </c>
      <c r="GD49" s="10">
        <v>1.15207E-2</v>
      </c>
      <c r="GE49" s="10">
        <v>4.7236999999999999E-3</v>
      </c>
      <c r="GF49" s="10">
        <v>3.6960000000000001E-3</v>
      </c>
      <c r="GG49" s="10">
        <v>1.945946</v>
      </c>
      <c r="GH49" s="10">
        <v>2.6317400000000001E-2</v>
      </c>
      <c r="GI49" s="10">
        <v>0.1852164</v>
      </c>
      <c r="GJ49" s="10">
        <v>2.95978E-2</v>
      </c>
      <c r="GK49" s="10">
        <v>0.42955290000000002</v>
      </c>
      <c r="GL49" s="10">
        <v>2.42553E-2</v>
      </c>
      <c r="GM49" s="10">
        <v>1.61123E-2</v>
      </c>
      <c r="GN49" s="10">
        <v>4.5479100000000001E-2</v>
      </c>
      <c r="GO49" s="10">
        <v>6.5891999999999999E-3</v>
      </c>
      <c r="GP49" s="10">
        <v>5.8577000000000004E-3</v>
      </c>
      <c r="GQ49" s="10">
        <v>1.7460900000000001E-2</v>
      </c>
      <c r="GR49" s="10">
        <v>1.2445599999999999E-2</v>
      </c>
      <c r="GS49" s="10">
        <v>1.2399800000000001E-2</v>
      </c>
      <c r="GT49" s="10">
        <v>3.8506800000000001E-2</v>
      </c>
      <c r="GU49" s="10">
        <v>4.5013299999999999E-2</v>
      </c>
      <c r="GV49" s="10">
        <v>1.6124599999999999E-2</v>
      </c>
      <c r="GW49" s="10">
        <v>2.1273799999999999E-2</v>
      </c>
      <c r="GX49" s="10">
        <v>1.92167E-2</v>
      </c>
      <c r="GY49" s="10">
        <v>2.7501500000000002E-2</v>
      </c>
      <c r="GZ49" s="10">
        <v>5.8494999999999997E-3</v>
      </c>
      <c r="HA49" s="10">
        <v>4.9823999999999997E-3</v>
      </c>
      <c r="HB49" s="10">
        <v>5.9204000000000001E-3</v>
      </c>
      <c r="HC49" s="10">
        <v>2.4274000000000001E-3</v>
      </c>
      <c r="HD49" s="10">
        <v>1.8993E-3</v>
      </c>
      <c r="HE49" s="10">
        <v>1</v>
      </c>
      <c r="HF49" s="10">
        <v>5.7908999999999999E-3</v>
      </c>
      <c r="HG49" s="10">
        <v>8.9170000000000004E-4</v>
      </c>
      <c r="HH49" s="10">
        <v>1.5471800000000001E-2</v>
      </c>
      <c r="HI49" s="10">
        <v>1.31E-5</v>
      </c>
      <c r="HJ49" s="10">
        <v>8.8570000000000001E-4</v>
      </c>
      <c r="HK49" s="10">
        <v>6.8340000000000002E-4</v>
      </c>
      <c r="HL49" s="10">
        <v>2.4426999999999999E-3</v>
      </c>
      <c r="HM49" s="10">
        <v>3.0764E-3</v>
      </c>
      <c r="HN49" s="10">
        <v>1.1205E-3</v>
      </c>
      <c r="HO49" s="10">
        <v>2.9329E-3</v>
      </c>
      <c r="HP49" s="10">
        <v>3.7377999999999999E-3</v>
      </c>
      <c r="HQ49" s="10">
        <v>3.9731999999999996E-3</v>
      </c>
      <c r="HR49" s="10">
        <v>4.0749999999999998E-4</v>
      </c>
      <c r="HS49" s="10">
        <v>4.127E-4</v>
      </c>
      <c r="HT49" s="10">
        <v>1.7717E-3</v>
      </c>
      <c r="HU49" s="10">
        <v>3.2678E-3</v>
      </c>
      <c r="HV49" s="10">
        <v>5.4948999999999996E-3</v>
      </c>
      <c r="HW49" s="10">
        <v>2.2461999999999999E-2</v>
      </c>
      <c r="HX49" s="10">
        <v>2.9608999999999998E-3</v>
      </c>
      <c r="HY49" s="10">
        <v>3.5877999999999999E-3</v>
      </c>
      <c r="HZ49" s="10">
        <v>2.6259E-3</v>
      </c>
      <c r="IA49" s="10">
        <v>1.799E-3</v>
      </c>
      <c r="IB49" s="10">
        <v>1.6957999999999999E-3</v>
      </c>
      <c r="IC49" s="10">
        <v>8.7506399999999998E-2</v>
      </c>
    </row>
    <row r="50" spans="1:237" s="10" customFormat="1" x14ac:dyDescent="0.2">
      <c r="A50" s="10">
        <v>5</v>
      </c>
      <c r="B50" s="10">
        <v>2016</v>
      </c>
      <c r="C50" s="10" t="s">
        <v>241</v>
      </c>
      <c r="D50" s="10">
        <v>11.97</v>
      </c>
      <c r="E50" s="10">
        <v>2803.55</v>
      </c>
      <c r="F50" s="10">
        <v>95.1</v>
      </c>
      <c r="G50" s="10">
        <v>1297.27</v>
      </c>
      <c r="H50" s="10">
        <v>57.759990000000002</v>
      </c>
      <c r="I50" s="10">
        <v>3.6</v>
      </c>
      <c r="J50" s="10">
        <v>0.26</v>
      </c>
      <c r="K50" s="10">
        <v>3.02</v>
      </c>
      <c r="L50" s="10">
        <v>97.299989999999994</v>
      </c>
      <c r="M50" s="10">
        <v>232</v>
      </c>
      <c r="N50" s="10">
        <v>14.22</v>
      </c>
      <c r="O50" s="10">
        <v>11609</v>
      </c>
      <c r="P50" s="10">
        <v>11463</v>
      </c>
      <c r="Q50" s="10">
        <v>65.168970000000002</v>
      </c>
      <c r="R50" s="10">
        <v>15959.99</v>
      </c>
      <c r="S50" s="10">
        <v>18114.259999999998</v>
      </c>
      <c r="T50" s="10">
        <v>21222.3</v>
      </c>
      <c r="U50" s="10">
        <v>15440000</v>
      </c>
      <c r="V50" s="10">
        <v>284.04685999999998</v>
      </c>
      <c r="W50" s="10">
        <v>198.41228000000001</v>
      </c>
      <c r="X50" s="10">
        <v>1.0999999999999999E-2</v>
      </c>
      <c r="Y50" s="10">
        <v>22.1</v>
      </c>
      <c r="Z50" s="10">
        <v>600.01</v>
      </c>
      <c r="AA50" s="10">
        <v>0.22353770000000001</v>
      </c>
      <c r="AB50" s="10">
        <v>3.6105999999999998E-3</v>
      </c>
      <c r="AC50" s="10">
        <v>0.51647469999999995</v>
      </c>
      <c r="AD50" s="10">
        <v>3.3800000000000002E-5</v>
      </c>
      <c r="AE50" s="10">
        <v>2.25752E-2</v>
      </c>
      <c r="AF50" s="10">
        <v>5.3015199999999998E-2</v>
      </c>
      <c r="AG50" s="10">
        <v>6.2043300000000003E-2</v>
      </c>
      <c r="AH50" s="10">
        <v>0.52815279999999998</v>
      </c>
      <c r="AI50" s="10">
        <v>0.17753360000000001</v>
      </c>
      <c r="AJ50" s="10">
        <v>0.19190760000000001</v>
      </c>
      <c r="AK50" s="10">
        <v>0.33463470000000001</v>
      </c>
      <c r="AL50" s="10">
        <v>0.29807479999999997</v>
      </c>
      <c r="AM50" s="10">
        <v>1.0579099999999999E-2</v>
      </c>
      <c r="AN50" s="10">
        <v>9.4848999999999992E-3</v>
      </c>
      <c r="AO50" s="10">
        <v>0.1445726</v>
      </c>
      <c r="AP50" s="10">
        <v>0.1566958</v>
      </c>
      <c r="AQ50" s="10">
        <v>0.28594249999999999</v>
      </c>
      <c r="AR50" s="10">
        <v>0.81675699999999996</v>
      </c>
      <c r="AS50" s="10">
        <v>0.53093809999999997</v>
      </c>
      <c r="AT50" s="10">
        <v>0.7336956</v>
      </c>
      <c r="AU50" s="10">
        <v>0.44277050000000001</v>
      </c>
      <c r="AV50" s="10">
        <v>0.77437610000000001</v>
      </c>
      <c r="AW50" s="10">
        <v>0.89285709999999996</v>
      </c>
      <c r="AX50" s="10">
        <v>102.6525</v>
      </c>
      <c r="AY50" s="10">
        <v>2.1776E-3</v>
      </c>
      <c r="AZ50" s="10">
        <v>9.5262170000000008</v>
      </c>
      <c r="BA50" s="10">
        <v>3.79E-4</v>
      </c>
      <c r="BB50" s="10">
        <v>64.408259999999999</v>
      </c>
      <c r="BC50" s="10">
        <v>8.0187999999999995E-3</v>
      </c>
      <c r="BD50" s="10">
        <v>1.3111459999999999</v>
      </c>
      <c r="BE50" s="10">
        <v>2.58E-5</v>
      </c>
      <c r="BF50" s="10">
        <v>59.673160000000003</v>
      </c>
      <c r="BG50" s="10">
        <v>3.7829999999999998E-4</v>
      </c>
      <c r="BH50" s="10">
        <v>135.70240000000001</v>
      </c>
      <c r="BI50" s="10">
        <v>3.9070000000000001E-4</v>
      </c>
      <c r="BJ50" s="10">
        <v>70.235169999999997</v>
      </c>
      <c r="BK50" s="10">
        <v>8.8340000000000001E-4</v>
      </c>
      <c r="BL50" s="10">
        <v>191.61189999999999</v>
      </c>
      <c r="BM50" s="10">
        <v>2.7564E-3</v>
      </c>
      <c r="BN50" s="10">
        <v>59.389380000000003</v>
      </c>
      <c r="BO50" s="10">
        <v>2.9892999999999999E-3</v>
      </c>
      <c r="BP50" s="10">
        <v>92.861720000000005</v>
      </c>
      <c r="BQ50" s="10">
        <v>2.0666E-3</v>
      </c>
      <c r="BR50" s="10">
        <v>115.9122</v>
      </c>
      <c r="BS50" s="10">
        <v>2.8869999999999998E-3</v>
      </c>
      <c r="BT50" s="10">
        <v>101.9873</v>
      </c>
      <c r="BU50" s="10">
        <v>2.9226999999999999E-3</v>
      </c>
      <c r="BV50" s="10">
        <v>45.70926</v>
      </c>
      <c r="BW50" s="10">
        <v>2.3139999999999999E-4</v>
      </c>
      <c r="BX50" s="10">
        <v>35.596330000000002</v>
      </c>
      <c r="BY50" s="10">
        <v>2.6650000000000003E-4</v>
      </c>
      <c r="BZ50" s="10">
        <v>102.7726</v>
      </c>
      <c r="CA50" s="10">
        <v>1.4067000000000001E-3</v>
      </c>
      <c r="CB50" s="10">
        <v>94.807329999999993</v>
      </c>
      <c r="CC50" s="10">
        <v>1.6528000000000001E-3</v>
      </c>
      <c r="CD50" s="10">
        <v>162.56229999999999</v>
      </c>
      <c r="CE50" s="10">
        <v>1.7589999999999999E-3</v>
      </c>
      <c r="CF50" s="10">
        <v>114.99509999999999</v>
      </c>
      <c r="CG50" s="10">
        <v>7.1025000000000003E-3</v>
      </c>
      <c r="CH50" s="10">
        <v>212.60550000000001</v>
      </c>
      <c r="CI50" s="10">
        <v>2.4973E-3</v>
      </c>
      <c r="CJ50" s="10">
        <v>204.26339999999999</v>
      </c>
      <c r="CK50" s="10">
        <v>3.5918999999999999E-3</v>
      </c>
      <c r="CL50" s="10">
        <v>206.73349999999999</v>
      </c>
      <c r="CM50" s="10">
        <v>2.1416999999999999E-3</v>
      </c>
      <c r="CN50" s="10">
        <v>245.75360000000001</v>
      </c>
      <c r="CO50" s="10">
        <v>3.1510000000000002E-3</v>
      </c>
      <c r="CP50" s="10">
        <v>276.04289999999997</v>
      </c>
      <c r="CQ50" s="10">
        <v>3.2345E-3</v>
      </c>
      <c r="CR50" s="10">
        <v>341</v>
      </c>
      <c r="CS50" s="10">
        <v>-1.33478E-2</v>
      </c>
      <c r="CT50" s="10">
        <v>-2.9859000000000001E-3</v>
      </c>
      <c r="CU50" s="10">
        <v>-3.8698299999999998E-2</v>
      </c>
      <c r="CV50" s="10">
        <v>-2.7250000000000001E-4</v>
      </c>
      <c r="CW50" s="10">
        <v>-2.9810000000000001E-3</v>
      </c>
      <c r="CX50" s="10">
        <v>-3.0658999999999999E-3</v>
      </c>
      <c r="CY50" s="10">
        <v>-6.2116000000000003E-3</v>
      </c>
      <c r="CZ50" s="10">
        <v>-1.6245599999999999E-2</v>
      </c>
      <c r="DA50" s="10">
        <v>-1.7375999999999999E-2</v>
      </c>
      <c r="DB50" s="10">
        <v>-1.2775399999999999E-2</v>
      </c>
      <c r="DC50" s="10">
        <v>-1.6881699999999999E-2</v>
      </c>
      <c r="DD50" s="10">
        <v>-1.70545E-2</v>
      </c>
      <c r="DE50" s="10">
        <v>-1.9373999999999999E-3</v>
      </c>
      <c r="DF50" s="10">
        <v>-2.1930000000000001E-3</v>
      </c>
      <c r="DG50" s="10">
        <v>-9.2371999999999992E-3</v>
      </c>
      <c r="DH50" s="10">
        <v>-1.05866E-2</v>
      </c>
      <c r="DI50" s="10">
        <v>-1.1157200000000001E-2</v>
      </c>
      <c r="DJ50" s="10">
        <v>-3.51384E-2</v>
      </c>
      <c r="DK50" s="10">
        <v>-1.49651E-2</v>
      </c>
      <c r="DL50" s="10">
        <v>-2.02191E-2</v>
      </c>
      <c r="DM50" s="10">
        <v>-1.31635E-2</v>
      </c>
      <c r="DN50" s="10">
        <v>-1.8149999999999999E-2</v>
      </c>
      <c r="DO50" s="10">
        <v>-1.8546199999999999E-2</v>
      </c>
      <c r="DP50" s="10">
        <v>-5.5332189999999999</v>
      </c>
      <c r="DQ50" s="10">
        <v>-3.729949</v>
      </c>
      <c r="DR50" s="10">
        <v>-5.4959910000000001</v>
      </c>
      <c r="DS50" s="10">
        <v>-0.95708979999999999</v>
      </c>
      <c r="DT50" s="10">
        <v>-5.5566199999999997</v>
      </c>
      <c r="DU50" s="10">
        <v>-5.6490320000000001</v>
      </c>
      <c r="DV50" s="10">
        <v>-5.3157610000000002</v>
      </c>
      <c r="DW50" s="10">
        <v>-5.7571050000000001</v>
      </c>
      <c r="DX50" s="10">
        <v>-5.7654059999999996</v>
      </c>
      <c r="DY50" s="10">
        <v>-5.6337270000000004</v>
      </c>
      <c r="DZ50" s="10">
        <v>-5.6906439999999998</v>
      </c>
      <c r="EA50" s="10">
        <v>-5.6911630000000004</v>
      </c>
      <c r="EB50" s="10">
        <v>-5.3948869999999998</v>
      </c>
      <c r="EC50" s="10">
        <v>-5.3210480000000002</v>
      </c>
      <c r="ED50" s="10">
        <v>-5.648892</v>
      </c>
      <c r="EE50" s="10">
        <v>-5.5904559999999996</v>
      </c>
      <c r="EF50" s="10">
        <v>-5.6138009999999996</v>
      </c>
      <c r="EG50" s="10">
        <v>-5.519781</v>
      </c>
      <c r="EH50" s="10">
        <v>-5.7654990000000002</v>
      </c>
      <c r="EI50" s="10">
        <v>-5.7753399999999999</v>
      </c>
      <c r="EJ50" s="10">
        <v>-5.7646949999999997</v>
      </c>
      <c r="EK50" s="10">
        <v>-5.804335</v>
      </c>
      <c r="EL50" s="10">
        <v>-5.8103280000000002</v>
      </c>
      <c r="EM50" s="10">
        <v>0.94878779999999996</v>
      </c>
      <c r="EN50" s="10">
        <v>0.63957889999999995</v>
      </c>
      <c r="EO50" s="10">
        <v>0.94240420000000003</v>
      </c>
      <c r="EP50" s="10">
        <v>0.16411339999999999</v>
      </c>
      <c r="EQ50" s="10">
        <v>0.95280050000000005</v>
      </c>
      <c r="ER50" s="10">
        <v>0.96864629999999996</v>
      </c>
      <c r="ES50" s="10">
        <v>0.91149999999999998</v>
      </c>
      <c r="ET50" s="10">
        <v>0.98717779999999999</v>
      </c>
      <c r="EU50" s="10">
        <v>0.98860119999999996</v>
      </c>
      <c r="EV50" s="10">
        <v>0.96602200000000005</v>
      </c>
      <c r="EW50" s="10">
        <v>0.97578160000000003</v>
      </c>
      <c r="EX50" s="10">
        <v>0.97587069999999998</v>
      </c>
      <c r="EY50" s="10">
        <v>0.92506790000000005</v>
      </c>
      <c r="EZ50" s="10">
        <v>0.91240659999999996</v>
      </c>
      <c r="FA50" s="10">
        <v>0.96862239999999999</v>
      </c>
      <c r="FB50" s="10">
        <v>0.95860239999999997</v>
      </c>
      <c r="FC50" s="10">
        <v>0.96260540000000006</v>
      </c>
      <c r="FD50" s="10">
        <v>0.94648359999999998</v>
      </c>
      <c r="FE50" s="10">
        <v>0.98861719999999997</v>
      </c>
      <c r="FF50" s="10">
        <v>0.99030459999999998</v>
      </c>
      <c r="FG50" s="10">
        <v>0.98847929999999995</v>
      </c>
      <c r="FH50" s="10">
        <v>0.9952763</v>
      </c>
      <c r="FI50" s="10">
        <v>0.99630399999999997</v>
      </c>
      <c r="FJ50" s="10">
        <v>5.1212199999999999E-2</v>
      </c>
      <c r="FK50" s="10">
        <v>0.36042109999999999</v>
      </c>
      <c r="FL50" s="10">
        <v>5.7595800000000003E-2</v>
      </c>
      <c r="FM50" s="10">
        <v>0.83588669999999998</v>
      </c>
      <c r="FN50" s="10">
        <v>4.7199499999999998E-2</v>
      </c>
      <c r="FO50" s="10">
        <v>3.1353699999999998E-2</v>
      </c>
      <c r="FP50" s="10">
        <v>8.8499999999999995E-2</v>
      </c>
      <c r="FQ50" s="10">
        <v>1.2822200000000001E-2</v>
      </c>
      <c r="FR50" s="10">
        <v>1.1398800000000001E-2</v>
      </c>
      <c r="FS50" s="10">
        <v>3.3978000000000001E-2</v>
      </c>
      <c r="FT50" s="10">
        <v>2.4218400000000001E-2</v>
      </c>
      <c r="FU50" s="10">
        <v>2.4129299999999999E-2</v>
      </c>
      <c r="FV50" s="10">
        <v>7.4932100000000001E-2</v>
      </c>
      <c r="FW50" s="10">
        <v>8.7593400000000002E-2</v>
      </c>
      <c r="FX50" s="10">
        <v>3.1377599999999999E-2</v>
      </c>
      <c r="FY50" s="10">
        <v>4.13976E-2</v>
      </c>
      <c r="FZ50" s="10">
        <v>3.73946E-2</v>
      </c>
      <c r="GA50" s="10">
        <v>5.3516399999999999E-2</v>
      </c>
      <c r="GB50" s="10">
        <v>1.13828E-2</v>
      </c>
      <c r="GC50" s="10">
        <v>9.6953999999999999E-3</v>
      </c>
      <c r="GD50" s="10">
        <v>1.15207E-2</v>
      </c>
      <c r="GE50" s="10">
        <v>4.7236999999999999E-3</v>
      </c>
      <c r="GF50" s="10">
        <v>3.6960000000000001E-3</v>
      </c>
      <c r="GG50" s="10">
        <v>1.945946</v>
      </c>
      <c r="GH50" s="10">
        <v>2.6317400000000001E-2</v>
      </c>
      <c r="GI50" s="10">
        <v>0.1852164</v>
      </c>
      <c r="GJ50" s="10">
        <v>2.95978E-2</v>
      </c>
      <c r="GK50" s="10">
        <v>0.42955290000000002</v>
      </c>
      <c r="GL50" s="10">
        <v>2.42553E-2</v>
      </c>
      <c r="GM50" s="10">
        <v>1.61123E-2</v>
      </c>
      <c r="GN50" s="10">
        <v>4.5479100000000001E-2</v>
      </c>
      <c r="GO50" s="10">
        <v>6.5891999999999999E-3</v>
      </c>
      <c r="GP50" s="10">
        <v>5.8577000000000004E-3</v>
      </c>
      <c r="GQ50" s="10">
        <v>1.7460900000000001E-2</v>
      </c>
      <c r="GR50" s="10">
        <v>1.2445599999999999E-2</v>
      </c>
      <c r="GS50" s="10">
        <v>1.2399800000000001E-2</v>
      </c>
      <c r="GT50" s="10">
        <v>3.8506800000000001E-2</v>
      </c>
      <c r="GU50" s="10">
        <v>4.5013299999999999E-2</v>
      </c>
      <c r="GV50" s="10">
        <v>1.6124599999999999E-2</v>
      </c>
      <c r="GW50" s="10">
        <v>2.1273799999999999E-2</v>
      </c>
      <c r="GX50" s="10">
        <v>1.92167E-2</v>
      </c>
      <c r="GY50" s="10">
        <v>2.7501500000000002E-2</v>
      </c>
      <c r="GZ50" s="10">
        <v>5.8494999999999997E-3</v>
      </c>
      <c r="HA50" s="10">
        <v>4.9823999999999997E-3</v>
      </c>
      <c r="HB50" s="10">
        <v>5.9204000000000001E-3</v>
      </c>
      <c r="HC50" s="10">
        <v>2.4274000000000001E-3</v>
      </c>
      <c r="HD50" s="10">
        <v>1.8993E-3</v>
      </c>
      <c r="HE50" s="10">
        <v>1</v>
      </c>
      <c r="HF50" s="10">
        <v>5.8828999999999999E-3</v>
      </c>
      <c r="HG50" s="10">
        <v>6.6879999999999999E-4</v>
      </c>
      <c r="HH50" s="10">
        <v>1.52865E-2</v>
      </c>
      <c r="HI50" s="10">
        <v>1.45E-5</v>
      </c>
      <c r="HJ50" s="10">
        <v>5.4759999999999997E-4</v>
      </c>
      <c r="HK50" s="10">
        <v>8.5419999999999995E-4</v>
      </c>
      <c r="HL50" s="10">
        <v>2.8216999999999999E-3</v>
      </c>
      <c r="HM50" s="10">
        <v>3.4800999999999999E-3</v>
      </c>
      <c r="HN50" s="10">
        <v>1.0399000000000001E-3</v>
      </c>
      <c r="HO50" s="10">
        <v>3.3509E-3</v>
      </c>
      <c r="HP50" s="10">
        <v>4.1647000000000003E-3</v>
      </c>
      <c r="HQ50" s="10">
        <v>3.6960999999999999E-3</v>
      </c>
      <c r="HR50" s="10">
        <v>4.0739999999999998E-4</v>
      </c>
      <c r="HS50" s="10">
        <v>4.2690000000000002E-4</v>
      </c>
      <c r="HT50" s="10">
        <v>2.3311999999999999E-3</v>
      </c>
      <c r="HU50" s="10">
        <v>3.3335000000000001E-3</v>
      </c>
      <c r="HV50" s="10">
        <v>5.4948999999999996E-3</v>
      </c>
      <c r="HW50" s="10">
        <v>2.2461999999999999E-2</v>
      </c>
      <c r="HX50" s="10">
        <v>3.1056999999999999E-3</v>
      </c>
      <c r="HY50" s="10">
        <v>3.6554999999999999E-3</v>
      </c>
      <c r="HZ50" s="10">
        <v>2.6213999999999999E-3</v>
      </c>
      <c r="IA50" s="10">
        <v>1.8798E-3</v>
      </c>
      <c r="IB50" s="10">
        <v>1.6957999999999999E-3</v>
      </c>
      <c r="IC50" s="10">
        <v>8.9221999999999996E-2</v>
      </c>
    </row>
    <row r="51" spans="1:237" s="10" customFormat="1" x14ac:dyDescent="0.2">
      <c r="A51" s="10">
        <v>5</v>
      </c>
      <c r="B51" s="10">
        <v>2017</v>
      </c>
      <c r="C51" s="10" t="s">
        <v>241</v>
      </c>
      <c r="D51" s="10">
        <v>11.07</v>
      </c>
      <c r="E51" s="10">
        <v>2813.54</v>
      </c>
      <c r="F51" s="10">
        <v>95.6</v>
      </c>
      <c r="G51" s="10">
        <v>1289.18</v>
      </c>
      <c r="H51" s="10">
        <v>64.73</v>
      </c>
      <c r="I51" s="10">
        <v>3.76</v>
      </c>
      <c r="J51" s="10">
        <v>0.26</v>
      </c>
      <c r="K51" s="10">
        <v>3.28</v>
      </c>
      <c r="L51" s="10">
        <v>103.5</v>
      </c>
      <c r="M51" s="10">
        <v>236.9</v>
      </c>
      <c r="N51" s="10">
        <v>11.62</v>
      </c>
      <c r="O51" s="10">
        <v>12584</v>
      </c>
      <c r="P51" s="10">
        <v>12184</v>
      </c>
      <c r="Q51" s="10">
        <v>63.472299999999997</v>
      </c>
      <c r="R51" s="10">
        <v>15475.78</v>
      </c>
      <c r="S51" s="10">
        <v>18096.599999999999</v>
      </c>
      <c r="T51" s="10">
        <v>25820.23</v>
      </c>
      <c r="U51" s="10">
        <v>15720000</v>
      </c>
      <c r="V51" s="10">
        <v>283.45517999999998</v>
      </c>
      <c r="W51" s="10">
        <v>194.00854000000001</v>
      </c>
      <c r="X51" s="10">
        <v>0.01</v>
      </c>
      <c r="Y51" s="10">
        <v>22.1</v>
      </c>
      <c r="Z51" s="10">
        <v>600.01</v>
      </c>
      <c r="AA51" s="10">
        <v>0.2243694</v>
      </c>
      <c r="AB51" s="10">
        <v>3.8181999999999999E-3</v>
      </c>
      <c r="AC51" s="10">
        <v>0.51322040000000002</v>
      </c>
      <c r="AD51" s="10">
        <v>3.79E-5</v>
      </c>
      <c r="AE51" s="10">
        <v>2.6865E-2</v>
      </c>
      <c r="AF51" s="10">
        <v>7.0245199999999994E-2</v>
      </c>
      <c r="AG51" s="10">
        <v>6.6017199999999998E-2</v>
      </c>
      <c r="AH51" s="10">
        <v>0.55448600000000003</v>
      </c>
      <c r="AI51" s="10">
        <v>0.16695160000000001</v>
      </c>
      <c r="AJ51" s="10">
        <v>0.21992639999999999</v>
      </c>
      <c r="AK51" s="10">
        <v>0.36458030000000002</v>
      </c>
      <c r="AL51" s="10">
        <v>0.27630870000000002</v>
      </c>
      <c r="AM51" s="10">
        <v>9.3629999999999998E-3</v>
      </c>
      <c r="AN51" s="10">
        <v>9.4563000000000008E-3</v>
      </c>
      <c r="AO51" s="10">
        <v>0.18678410000000001</v>
      </c>
      <c r="AP51" s="10">
        <v>0.1596764</v>
      </c>
      <c r="AQ51" s="10">
        <v>0.28594249999999999</v>
      </c>
      <c r="AR51" s="10">
        <v>0.81675699999999996</v>
      </c>
      <c r="AS51" s="10">
        <v>0.56686630000000005</v>
      </c>
      <c r="AT51" s="10">
        <v>0.7336956</v>
      </c>
      <c r="AU51" s="10">
        <v>0.44602229999999998</v>
      </c>
      <c r="AV51" s="10">
        <v>0.79457929999999999</v>
      </c>
      <c r="AW51" s="10">
        <v>0.90178570000000002</v>
      </c>
      <c r="AX51" s="10">
        <v>102.6525</v>
      </c>
      <c r="AY51" s="10">
        <v>2.1857000000000001E-3</v>
      </c>
      <c r="AZ51" s="10">
        <v>9.5262170000000008</v>
      </c>
      <c r="BA51" s="10">
        <v>4.0079999999999998E-4</v>
      </c>
      <c r="BB51" s="10">
        <v>64.408259999999999</v>
      </c>
      <c r="BC51" s="10">
        <v>7.9681999999999999E-3</v>
      </c>
      <c r="BD51" s="10">
        <v>1.3111459999999999</v>
      </c>
      <c r="BE51" s="10">
        <v>2.8900000000000001E-5</v>
      </c>
      <c r="BF51" s="10">
        <v>59.673160000000003</v>
      </c>
      <c r="BG51" s="10">
        <v>4.5019999999999999E-4</v>
      </c>
      <c r="BH51" s="10">
        <v>135.70240000000001</v>
      </c>
      <c r="BI51" s="10">
        <v>5.176E-4</v>
      </c>
      <c r="BJ51" s="10">
        <v>70.235169999999997</v>
      </c>
      <c r="BK51" s="10">
        <v>9.3990000000000002E-4</v>
      </c>
      <c r="BL51" s="10">
        <v>191.61189999999999</v>
      </c>
      <c r="BM51" s="10">
        <v>2.8938000000000002E-3</v>
      </c>
      <c r="BN51" s="10">
        <v>59.389380000000003</v>
      </c>
      <c r="BO51" s="10">
        <v>2.8111E-3</v>
      </c>
      <c r="BP51" s="10">
        <v>92.861720000000005</v>
      </c>
      <c r="BQ51" s="10">
        <v>2.3682999999999998E-3</v>
      </c>
      <c r="BR51" s="10">
        <v>115.9122</v>
      </c>
      <c r="BS51" s="10">
        <v>3.1453000000000002E-3</v>
      </c>
      <c r="BT51" s="10">
        <v>101.9873</v>
      </c>
      <c r="BU51" s="10">
        <v>2.7092000000000001E-3</v>
      </c>
      <c r="BV51" s="10">
        <v>45.70926</v>
      </c>
      <c r="BW51" s="10">
        <v>2.0479999999999999E-4</v>
      </c>
      <c r="BX51" s="10">
        <v>35.596330000000002</v>
      </c>
      <c r="BY51" s="10">
        <v>2.6570000000000001E-4</v>
      </c>
      <c r="BZ51" s="10">
        <v>102.7726</v>
      </c>
      <c r="CA51" s="10">
        <v>1.8175000000000001E-3</v>
      </c>
      <c r="CB51" s="10">
        <v>94.807329999999993</v>
      </c>
      <c r="CC51" s="10">
        <v>1.6842000000000001E-3</v>
      </c>
      <c r="CD51" s="10">
        <v>162.56229999999999</v>
      </c>
      <c r="CE51" s="10">
        <v>1.7589999999999999E-3</v>
      </c>
      <c r="CF51" s="10">
        <v>114.99509999999999</v>
      </c>
      <c r="CG51" s="10">
        <v>7.1025000000000003E-3</v>
      </c>
      <c r="CH51" s="10">
        <v>212.60550000000001</v>
      </c>
      <c r="CI51" s="10">
        <v>2.6662999999999999E-3</v>
      </c>
      <c r="CJ51" s="10">
        <v>204.26339999999999</v>
      </c>
      <c r="CK51" s="10">
        <v>3.5918999999999999E-3</v>
      </c>
      <c r="CL51" s="10">
        <v>206.73349999999999</v>
      </c>
      <c r="CM51" s="10">
        <v>2.1575000000000001E-3</v>
      </c>
      <c r="CN51" s="10">
        <v>245.75360000000001</v>
      </c>
      <c r="CO51" s="10">
        <v>3.2331999999999999E-3</v>
      </c>
      <c r="CP51" s="10">
        <v>276.04289999999997</v>
      </c>
      <c r="CQ51" s="10">
        <v>3.2667999999999998E-3</v>
      </c>
      <c r="CR51" s="10">
        <v>341</v>
      </c>
      <c r="CS51" s="10">
        <v>-1.33893E-2</v>
      </c>
      <c r="CT51" s="10">
        <v>-3.1351E-3</v>
      </c>
      <c r="CU51" s="10">
        <v>-3.8504900000000002E-2</v>
      </c>
      <c r="CV51" s="10">
        <v>-3.0210000000000002E-4</v>
      </c>
      <c r="CW51" s="10">
        <v>-3.4692E-3</v>
      </c>
      <c r="CX51" s="10">
        <v>-3.9166000000000001E-3</v>
      </c>
      <c r="CY51" s="10">
        <v>-6.5510999999999998E-3</v>
      </c>
      <c r="CZ51" s="10">
        <v>-1.6914800000000001E-2</v>
      </c>
      <c r="DA51" s="10">
        <v>-1.6513099999999999E-2</v>
      </c>
      <c r="DB51" s="10">
        <v>-1.43179E-2</v>
      </c>
      <c r="DC51" s="10">
        <v>-1.8122800000000001E-2</v>
      </c>
      <c r="DD51" s="10">
        <v>-1.60146E-2</v>
      </c>
      <c r="DE51" s="10">
        <v>-1.7397000000000001E-3</v>
      </c>
      <c r="DF51" s="10">
        <v>-2.1871999999999998E-3</v>
      </c>
      <c r="DG51" s="10">
        <v>-1.14687E-2</v>
      </c>
      <c r="DH51" s="10">
        <v>-1.07562E-2</v>
      </c>
      <c r="DI51" s="10">
        <v>-1.1157200000000001E-2</v>
      </c>
      <c r="DJ51" s="10">
        <v>-3.51384E-2</v>
      </c>
      <c r="DK51" s="10">
        <v>-1.58032E-2</v>
      </c>
      <c r="DL51" s="10">
        <v>-2.02191E-2</v>
      </c>
      <c r="DM51" s="10">
        <v>-1.3244300000000001E-2</v>
      </c>
      <c r="DN51" s="10">
        <v>-1.8540299999999999E-2</v>
      </c>
      <c r="DO51" s="10">
        <v>-1.86991E-2</v>
      </c>
      <c r="DP51" s="10">
        <v>-5.5332189999999999</v>
      </c>
      <c r="DQ51" s="10">
        <v>-3.729949</v>
      </c>
      <c r="DR51" s="10">
        <v>-5.4959910000000001</v>
      </c>
      <c r="DS51" s="10">
        <v>-0.95708979999999999</v>
      </c>
      <c r="DT51" s="10">
        <v>-5.5566199999999997</v>
      </c>
      <c r="DU51" s="10">
        <v>-5.6490320000000001</v>
      </c>
      <c r="DV51" s="10">
        <v>-5.3157610000000002</v>
      </c>
      <c r="DW51" s="10">
        <v>-5.7571050000000001</v>
      </c>
      <c r="DX51" s="10">
        <v>-5.7654059999999996</v>
      </c>
      <c r="DY51" s="10">
        <v>-5.6337270000000004</v>
      </c>
      <c r="DZ51" s="10">
        <v>-5.6906439999999998</v>
      </c>
      <c r="EA51" s="10">
        <v>-5.6911630000000004</v>
      </c>
      <c r="EB51" s="10">
        <v>-5.3948869999999998</v>
      </c>
      <c r="EC51" s="10">
        <v>-5.3210480000000002</v>
      </c>
      <c r="ED51" s="10">
        <v>-5.648892</v>
      </c>
      <c r="EE51" s="10">
        <v>-5.5904559999999996</v>
      </c>
      <c r="EF51" s="10">
        <v>-5.6138009999999996</v>
      </c>
      <c r="EG51" s="10">
        <v>-5.519781</v>
      </c>
      <c r="EH51" s="10">
        <v>-5.7654990000000002</v>
      </c>
      <c r="EI51" s="10">
        <v>-5.7753399999999999</v>
      </c>
      <c r="EJ51" s="10">
        <v>-5.7646949999999997</v>
      </c>
      <c r="EK51" s="10">
        <v>-5.804335</v>
      </c>
      <c r="EL51" s="10">
        <v>-5.8103280000000002</v>
      </c>
      <c r="EM51" s="10">
        <v>0.94878779999999996</v>
      </c>
      <c r="EN51" s="10">
        <v>0.63957889999999995</v>
      </c>
      <c r="EO51" s="10">
        <v>0.94240420000000003</v>
      </c>
      <c r="EP51" s="10">
        <v>0.16411339999999999</v>
      </c>
      <c r="EQ51" s="10">
        <v>0.95280050000000005</v>
      </c>
      <c r="ER51" s="10">
        <v>0.96864629999999996</v>
      </c>
      <c r="ES51" s="10">
        <v>0.91149999999999998</v>
      </c>
      <c r="ET51" s="10">
        <v>0.98717779999999999</v>
      </c>
      <c r="EU51" s="10">
        <v>0.98860119999999996</v>
      </c>
      <c r="EV51" s="10">
        <v>0.96602200000000005</v>
      </c>
      <c r="EW51" s="10">
        <v>0.97578160000000003</v>
      </c>
      <c r="EX51" s="10">
        <v>0.97587069999999998</v>
      </c>
      <c r="EY51" s="10">
        <v>0.92506790000000005</v>
      </c>
      <c r="EZ51" s="10">
        <v>0.91240659999999996</v>
      </c>
      <c r="FA51" s="10">
        <v>0.96862239999999999</v>
      </c>
      <c r="FB51" s="10">
        <v>0.95860239999999997</v>
      </c>
      <c r="FC51" s="10">
        <v>0.96260540000000006</v>
      </c>
      <c r="FD51" s="10">
        <v>0.94648359999999998</v>
      </c>
      <c r="FE51" s="10">
        <v>0.98861719999999997</v>
      </c>
      <c r="FF51" s="10">
        <v>0.99030459999999998</v>
      </c>
      <c r="FG51" s="10">
        <v>0.98847929999999995</v>
      </c>
      <c r="FH51" s="10">
        <v>0.9952763</v>
      </c>
      <c r="FI51" s="10">
        <v>0.99630399999999997</v>
      </c>
      <c r="FJ51" s="10">
        <v>5.1212199999999999E-2</v>
      </c>
      <c r="FK51" s="10">
        <v>0.36042109999999999</v>
      </c>
      <c r="FL51" s="10">
        <v>5.7595800000000003E-2</v>
      </c>
      <c r="FM51" s="10">
        <v>0.83588669999999998</v>
      </c>
      <c r="FN51" s="10">
        <v>4.7199499999999998E-2</v>
      </c>
      <c r="FO51" s="10">
        <v>3.1353699999999998E-2</v>
      </c>
      <c r="FP51" s="10">
        <v>8.8499999999999995E-2</v>
      </c>
      <c r="FQ51" s="10">
        <v>1.2822200000000001E-2</v>
      </c>
      <c r="FR51" s="10">
        <v>1.1398800000000001E-2</v>
      </c>
      <c r="FS51" s="10">
        <v>3.3978000000000001E-2</v>
      </c>
      <c r="FT51" s="10">
        <v>2.4218400000000001E-2</v>
      </c>
      <c r="FU51" s="10">
        <v>2.4129299999999999E-2</v>
      </c>
      <c r="FV51" s="10">
        <v>7.4932100000000001E-2</v>
      </c>
      <c r="FW51" s="10">
        <v>8.7593400000000002E-2</v>
      </c>
      <c r="FX51" s="10">
        <v>3.1377599999999999E-2</v>
      </c>
      <c r="FY51" s="10">
        <v>4.13976E-2</v>
      </c>
      <c r="FZ51" s="10">
        <v>3.73946E-2</v>
      </c>
      <c r="GA51" s="10">
        <v>5.3516399999999999E-2</v>
      </c>
      <c r="GB51" s="10">
        <v>1.13828E-2</v>
      </c>
      <c r="GC51" s="10">
        <v>9.6953999999999999E-3</v>
      </c>
      <c r="GD51" s="10">
        <v>1.15207E-2</v>
      </c>
      <c r="GE51" s="10">
        <v>4.7236999999999999E-3</v>
      </c>
      <c r="GF51" s="10">
        <v>3.6960000000000001E-3</v>
      </c>
      <c r="GG51" s="10">
        <v>1.945946</v>
      </c>
      <c r="GH51" s="10">
        <v>2.6317400000000001E-2</v>
      </c>
      <c r="GI51" s="10">
        <v>0.1852164</v>
      </c>
      <c r="GJ51" s="10">
        <v>2.95978E-2</v>
      </c>
      <c r="GK51" s="10">
        <v>0.42955290000000002</v>
      </c>
      <c r="GL51" s="10">
        <v>2.42553E-2</v>
      </c>
      <c r="GM51" s="10">
        <v>1.61123E-2</v>
      </c>
      <c r="GN51" s="10">
        <v>4.5479100000000001E-2</v>
      </c>
      <c r="GO51" s="10">
        <v>6.5891999999999999E-3</v>
      </c>
      <c r="GP51" s="10">
        <v>5.8577000000000004E-3</v>
      </c>
      <c r="GQ51" s="10">
        <v>1.7460900000000001E-2</v>
      </c>
      <c r="GR51" s="10">
        <v>1.2445599999999999E-2</v>
      </c>
      <c r="GS51" s="10">
        <v>1.2399800000000001E-2</v>
      </c>
      <c r="GT51" s="10">
        <v>3.8506800000000001E-2</v>
      </c>
      <c r="GU51" s="10">
        <v>4.5013299999999999E-2</v>
      </c>
      <c r="GV51" s="10">
        <v>1.6124599999999999E-2</v>
      </c>
      <c r="GW51" s="10">
        <v>2.1273799999999999E-2</v>
      </c>
      <c r="GX51" s="10">
        <v>1.92167E-2</v>
      </c>
      <c r="GY51" s="10">
        <v>2.7501500000000002E-2</v>
      </c>
      <c r="GZ51" s="10">
        <v>5.8494999999999997E-3</v>
      </c>
      <c r="HA51" s="10">
        <v>4.9823999999999997E-3</v>
      </c>
      <c r="HB51" s="10">
        <v>5.9204000000000001E-3</v>
      </c>
      <c r="HC51" s="10">
        <v>2.4274000000000001E-3</v>
      </c>
      <c r="HD51" s="10">
        <v>1.8993E-3</v>
      </c>
      <c r="HE51" s="10">
        <v>1</v>
      </c>
      <c r="HF51" s="10">
        <v>5.9048E-3</v>
      </c>
      <c r="HG51" s="10">
        <v>7.0719999999999995E-4</v>
      </c>
      <c r="HH51" s="10">
        <v>1.5190199999999999E-2</v>
      </c>
      <c r="HI51" s="10">
        <v>1.63E-5</v>
      </c>
      <c r="HJ51" s="10">
        <v>6.5160000000000001E-4</v>
      </c>
      <c r="HK51" s="10">
        <v>1.1318000000000001E-3</v>
      </c>
      <c r="HL51" s="10">
        <v>3.0024000000000001E-3</v>
      </c>
      <c r="HM51" s="10">
        <v>3.6535999999999999E-3</v>
      </c>
      <c r="HN51" s="10">
        <v>9.7799999999999992E-4</v>
      </c>
      <c r="HO51" s="10">
        <v>3.8400999999999999E-3</v>
      </c>
      <c r="HP51" s="10">
        <v>4.5373999999999996E-3</v>
      </c>
      <c r="HQ51" s="10">
        <v>3.4261999999999999E-3</v>
      </c>
      <c r="HR51" s="10">
        <v>3.6049999999999998E-4</v>
      </c>
      <c r="HS51" s="10">
        <v>4.2569999999999999E-4</v>
      </c>
      <c r="HT51" s="10">
        <v>3.0117999999999998E-3</v>
      </c>
      <c r="HU51" s="10">
        <v>3.3969E-3</v>
      </c>
      <c r="HV51" s="10">
        <v>5.4948999999999996E-3</v>
      </c>
      <c r="HW51" s="10">
        <v>2.2461999999999999E-2</v>
      </c>
      <c r="HX51" s="10">
        <v>3.3159000000000001E-3</v>
      </c>
      <c r="HY51" s="10">
        <v>3.6554999999999999E-3</v>
      </c>
      <c r="HZ51" s="10">
        <v>2.6405999999999999E-3</v>
      </c>
      <c r="IA51" s="10">
        <v>1.9288E-3</v>
      </c>
      <c r="IB51" s="10">
        <v>1.7128E-3</v>
      </c>
      <c r="IC51" s="10">
        <v>9.1445100000000001E-2</v>
      </c>
    </row>
    <row r="52" spans="1:237" s="10" customFormat="1" x14ac:dyDescent="0.2">
      <c r="A52" s="10">
        <v>5</v>
      </c>
      <c r="B52" s="10">
        <v>2018</v>
      </c>
      <c r="C52" s="10" t="s">
        <v>241</v>
      </c>
      <c r="D52" s="10">
        <v>10.85</v>
      </c>
      <c r="E52" s="10">
        <v>2985.32</v>
      </c>
      <c r="F52" s="10">
        <v>102</v>
      </c>
      <c r="G52" s="10">
        <v>1403.63</v>
      </c>
      <c r="H52" s="10">
        <v>74.580010000000001</v>
      </c>
      <c r="I52" s="10">
        <v>3.5543779999999998</v>
      </c>
      <c r="J52" s="10">
        <v>0.25</v>
      </c>
      <c r="K52" s="10">
        <v>3.24</v>
      </c>
      <c r="L52" s="10">
        <v>96.4</v>
      </c>
      <c r="M52" s="10">
        <v>236.8</v>
      </c>
      <c r="N52" s="10">
        <v>0.5</v>
      </c>
      <c r="O52" s="10">
        <v>13803</v>
      </c>
      <c r="P52" s="10">
        <v>12661</v>
      </c>
      <c r="Q52" s="10">
        <v>61.819800000000001</v>
      </c>
      <c r="R52" s="10">
        <v>14704.91</v>
      </c>
      <c r="S52" s="10">
        <v>17264.27</v>
      </c>
      <c r="T52" s="10">
        <v>31414.33</v>
      </c>
      <c r="U52" s="10">
        <v>15870000</v>
      </c>
      <c r="V52" s="10">
        <v>277.51213999999999</v>
      </c>
      <c r="W52" s="10">
        <v>193.01003</v>
      </c>
      <c r="X52" s="10">
        <v>1.0999999999999999E-2</v>
      </c>
      <c r="Y52" s="10">
        <v>22.1</v>
      </c>
      <c r="Z52" s="10">
        <v>600.01</v>
      </c>
      <c r="AA52" s="10">
        <v>0.23866960000000001</v>
      </c>
      <c r="AB52" s="10">
        <v>6.4742999999999997E-3</v>
      </c>
      <c r="AC52" s="10">
        <v>0.55925950000000002</v>
      </c>
      <c r="AD52" s="10">
        <v>4.3699999999999998E-5</v>
      </c>
      <c r="AE52" s="10">
        <v>2.1352099999999999E-2</v>
      </c>
      <c r="AF52" s="10">
        <v>6.7594399999999999E-2</v>
      </c>
      <c r="AG52" s="10">
        <v>6.14665E-2</v>
      </c>
      <c r="AH52" s="10">
        <v>0.55394860000000001</v>
      </c>
      <c r="AI52" s="10">
        <v>0.1216931</v>
      </c>
      <c r="AJ52" s="10">
        <v>0.25495719999999999</v>
      </c>
      <c r="AK52" s="10">
        <v>0.38439180000000001</v>
      </c>
      <c r="AL52" s="10">
        <v>0.25510929999999998</v>
      </c>
      <c r="AM52" s="10">
        <v>7.4269999999999996E-3</v>
      </c>
      <c r="AN52" s="10">
        <v>8.1092000000000004E-3</v>
      </c>
      <c r="AO52" s="10">
        <v>0.23814109999999999</v>
      </c>
      <c r="AP52" s="10">
        <v>0.16127320000000001</v>
      </c>
      <c r="AQ52" s="10">
        <v>0.28594249999999999</v>
      </c>
      <c r="AR52" s="10">
        <v>0.81675699999999996</v>
      </c>
      <c r="AS52" s="10">
        <v>0.57564870000000001</v>
      </c>
      <c r="AT52" s="10">
        <v>0.74728260000000002</v>
      </c>
      <c r="AU52" s="10">
        <v>0.47868430000000001</v>
      </c>
      <c r="AV52" s="10">
        <v>0.79916019999999999</v>
      </c>
      <c r="AW52" s="10">
        <v>0.89285709999999996</v>
      </c>
      <c r="AX52" s="10">
        <v>102.6525</v>
      </c>
      <c r="AY52" s="10">
        <v>2.3249999999999998E-3</v>
      </c>
      <c r="AZ52" s="10">
        <v>9.5262170000000008</v>
      </c>
      <c r="BA52" s="10">
        <v>6.7960000000000004E-4</v>
      </c>
      <c r="BB52" s="10">
        <v>64.408259999999999</v>
      </c>
      <c r="BC52" s="10">
        <v>8.6829999999999997E-3</v>
      </c>
      <c r="BD52" s="10">
        <v>1.3111459999999999</v>
      </c>
      <c r="BE52" s="10">
        <v>3.3300000000000003E-5</v>
      </c>
      <c r="BF52" s="10">
        <v>59.673160000000003</v>
      </c>
      <c r="BG52" s="10">
        <v>3.5780000000000002E-4</v>
      </c>
      <c r="BH52" s="10">
        <v>135.70240000000001</v>
      </c>
      <c r="BI52" s="10">
        <v>4.9810000000000002E-4</v>
      </c>
      <c r="BJ52" s="10">
        <v>70.235169999999997</v>
      </c>
      <c r="BK52" s="10">
        <v>8.7520000000000002E-4</v>
      </c>
      <c r="BL52" s="10">
        <v>191.61189999999999</v>
      </c>
      <c r="BM52" s="10">
        <v>2.8909999999999999E-3</v>
      </c>
      <c r="BN52" s="10">
        <v>59.389380000000003</v>
      </c>
      <c r="BO52" s="10">
        <v>2.0490999999999999E-3</v>
      </c>
      <c r="BP52" s="10">
        <v>92.861720000000005</v>
      </c>
      <c r="BQ52" s="10">
        <v>2.7456E-3</v>
      </c>
      <c r="BR52" s="10">
        <v>115.9122</v>
      </c>
      <c r="BS52" s="10">
        <v>3.3162000000000001E-3</v>
      </c>
      <c r="BT52" s="10">
        <v>101.9873</v>
      </c>
      <c r="BU52" s="10">
        <v>2.5014E-3</v>
      </c>
      <c r="BV52" s="10">
        <v>45.70926</v>
      </c>
      <c r="BW52" s="10">
        <v>1.6249999999999999E-4</v>
      </c>
      <c r="BX52" s="10">
        <v>35.596330000000002</v>
      </c>
      <c r="BY52" s="10">
        <v>2.2780000000000001E-4</v>
      </c>
      <c r="BZ52" s="10">
        <v>102.7726</v>
      </c>
      <c r="CA52" s="10">
        <v>2.3172000000000002E-3</v>
      </c>
      <c r="CB52" s="10">
        <v>94.807329999999993</v>
      </c>
      <c r="CC52" s="10">
        <v>1.7011000000000001E-3</v>
      </c>
      <c r="CD52" s="10">
        <v>162.56229999999999</v>
      </c>
      <c r="CE52" s="10">
        <v>1.7589999999999999E-3</v>
      </c>
      <c r="CF52" s="10">
        <v>114.99509999999999</v>
      </c>
      <c r="CG52" s="10">
        <v>7.1025000000000003E-3</v>
      </c>
      <c r="CH52" s="10">
        <v>212.60550000000001</v>
      </c>
      <c r="CI52" s="10">
        <v>2.7076000000000001E-3</v>
      </c>
      <c r="CJ52" s="10">
        <v>204.26339999999999</v>
      </c>
      <c r="CK52" s="10">
        <v>3.6584E-3</v>
      </c>
      <c r="CL52" s="10">
        <v>206.73349999999999</v>
      </c>
      <c r="CM52" s="10">
        <v>2.3154999999999999E-3</v>
      </c>
      <c r="CN52" s="10">
        <v>245.75360000000001</v>
      </c>
      <c r="CO52" s="10">
        <v>3.2518999999999998E-3</v>
      </c>
      <c r="CP52" s="10">
        <v>276.04289999999997</v>
      </c>
      <c r="CQ52" s="10">
        <v>3.2345E-3</v>
      </c>
      <c r="CR52" s="10">
        <v>341</v>
      </c>
      <c r="CS52" s="10">
        <v>-1.4099E-2</v>
      </c>
      <c r="CT52" s="10">
        <v>-4.9572000000000001E-3</v>
      </c>
      <c r="CU52" s="10">
        <v>-4.1213E-2</v>
      </c>
      <c r="CV52" s="10">
        <v>-3.434E-4</v>
      </c>
      <c r="CW52" s="10">
        <v>-2.8395E-3</v>
      </c>
      <c r="CX52" s="10">
        <v>-3.7880000000000001E-3</v>
      </c>
      <c r="CY52" s="10">
        <v>-6.1619999999999999E-3</v>
      </c>
      <c r="CZ52" s="10">
        <v>-1.6901200000000002E-2</v>
      </c>
      <c r="DA52" s="10">
        <v>-1.26845E-2</v>
      </c>
      <c r="DB52" s="10">
        <v>-1.6192700000000001E-2</v>
      </c>
      <c r="DC52" s="10">
        <v>-1.89321E-2</v>
      </c>
      <c r="DD52" s="10">
        <v>-1.49856E-2</v>
      </c>
      <c r="DE52" s="10">
        <v>-1.4177E-3</v>
      </c>
      <c r="DF52" s="10">
        <v>-1.9105999999999999E-3</v>
      </c>
      <c r="DG52" s="10">
        <v>-1.4059200000000001E-2</v>
      </c>
      <c r="DH52" s="10">
        <v>-1.08468E-2</v>
      </c>
      <c r="DI52" s="10">
        <v>-1.1157200000000001E-2</v>
      </c>
      <c r="DJ52" s="10">
        <v>-3.51384E-2</v>
      </c>
      <c r="DK52" s="10">
        <v>-1.60065E-2</v>
      </c>
      <c r="DL52" s="10">
        <v>-2.05264E-2</v>
      </c>
      <c r="DM52" s="10">
        <v>-1.40506E-2</v>
      </c>
      <c r="DN52" s="10">
        <v>-1.86284E-2</v>
      </c>
      <c r="DO52" s="10">
        <v>-1.8546199999999999E-2</v>
      </c>
      <c r="DP52" s="10">
        <v>-5.5332189999999999</v>
      </c>
      <c r="DQ52" s="10">
        <v>-3.729949</v>
      </c>
      <c r="DR52" s="10">
        <v>-5.4959910000000001</v>
      </c>
      <c r="DS52" s="10">
        <v>-0.95708979999999999</v>
      </c>
      <c r="DT52" s="10">
        <v>-5.5566199999999997</v>
      </c>
      <c r="DU52" s="10">
        <v>-5.6490320000000001</v>
      </c>
      <c r="DV52" s="10">
        <v>-5.3157610000000002</v>
      </c>
      <c r="DW52" s="10">
        <v>-5.7571050000000001</v>
      </c>
      <c r="DX52" s="10">
        <v>-5.7654059999999996</v>
      </c>
      <c r="DY52" s="10">
        <v>-5.6337270000000004</v>
      </c>
      <c r="DZ52" s="10">
        <v>-5.6906439999999998</v>
      </c>
      <c r="EA52" s="10">
        <v>-5.6911630000000004</v>
      </c>
      <c r="EB52" s="10">
        <v>-5.3948869999999998</v>
      </c>
      <c r="EC52" s="10">
        <v>-5.3210480000000002</v>
      </c>
      <c r="ED52" s="10">
        <v>-5.648892</v>
      </c>
      <c r="EE52" s="10">
        <v>-5.5904559999999996</v>
      </c>
      <c r="EF52" s="10">
        <v>-5.6138009999999996</v>
      </c>
      <c r="EG52" s="10">
        <v>-5.519781</v>
      </c>
      <c r="EH52" s="10">
        <v>-5.7654990000000002</v>
      </c>
      <c r="EI52" s="10">
        <v>-5.7753399999999999</v>
      </c>
      <c r="EJ52" s="10">
        <v>-5.7646949999999997</v>
      </c>
      <c r="EK52" s="10">
        <v>-5.804335</v>
      </c>
      <c r="EL52" s="10">
        <v>-5.8103280000000002</v>
      </c>
      <c r="EM52" s="10">
        <v>0.94878779999999996</v>
      </c>
      <c r="EN52" s="10">
        <v>0.63957889999999995</v>
      </c>
      <c r="EO52" s="10">
        <v>0.94240420000000003</v>
      </c>
      <c r="EP52" s="10">
        <v>0.16411339999999999</v>
      </c>
      <c r="EQ52" s="10">
        <v>0.95280050000000005</v>
      </c>
      <c r="ER52" s="10">
        <v>0.96864629999999996</v>
      </c>
      <c r="ES52" s="10">
        <v>0.91149999999999998</v>
      </c>
      <c r="ET52" s="10">
        <v>0.98717779999999999</v>
      </c>
      <c r="EU52" s="10">
        <v>0.98860119999999996</v>
      </c>
      <c r="EV52" s="10">
        <v>0.96602200000000005</v>
      </c>
      <c r="EW52" s="10">
        <v>0.97578160000000003</v>
      </c>
      <c r="EX52" s="10">
        <v>0.97587069999999998</v>
      </c>
      <c r="EY52" s="10">
        <v>0.92506790000000005</v>
      </c>
      <c r="EZ52" s="10">
        <v>0.91240659999999996</v>
      </c>
      <c r="FA52" s="10">
        <v>0.96862239999999999</v>
      </c>
      <c r="FB52" s="10">
        <v>0.95860239999999997</v>
      </c>
      <c r="FC52" s="10">
        <v>0.96260540000000006</v>
      </c>
      <c r="FD52" s="10">
        <v>0.94648359999999998</v>
      </c>
      <c r="FE52" s="10">
        <v>0.98861719999999997</v>
      </c>
      <c r="FF52" s="10">
        <v>0.99030459999999998</v>
      </c>
      <c r="FG52" s="10">
        <v>0.98847929999999995</v>
      </c>
      <c r="FH52" s="10">
        <v>0.9952763</v>
      </c>
      <c r="FI52" s="10">
        <v>0.99630399999999997</v>
      </c>
      <c r="FJ52" s="10">
        <v>5.1212199999999999E-2</v>
      </c>
      <c r="FK52" s="10">
        <v>0.36042109999999999</v>
      </c>
      <c r="FL52" s="10">
        <v>5.7595800000000003E-2</v>
      </c>
      <c r="FM52" s="10">
        <v>0.83588669999999998</v>
      </c>
      <c r="FN52" s="10">
        <v>4.7199499999999998E-2</v>
      </c>
      <c r="FO52" s="10">
        <v>3.1353699999999998E-2</v>
      </c>
      <c r="FP52" s="10">
        <v>8.8499999999999995E-2</v>
      </c>
      <c r="FQ52" s="10">
        <v>1.2822200000000001E-2</v>
      </c>
      <c r="FR52" s="10">
        <v>1.1398800000000001E-2</v>
      </c>
      <c r="FS52" s="10">
        <v>3.3978000000000001E-2</v>
      </c>
      <c r="FT52" s="10">
        <v>2.4218400000000001E-2</v>
      </c>
      <c r="FU52" s="10">
        <v>2.4129299999999999E-2</v>
      </c>
      <c r="FV52" s="10">
        <v>7.4932100000000001E-2</v>
      </c>
      <c r="FW52" s="10">
        <v>8.7593400000000002E-2</v>
      </c>
      <c r="FX52" s="10">
        <v>3.1377599999999999E-2</v>
      </c>
      <c r="FY52" s="10">
        <v>4.13976E-2</v>
      </c>
      <c r="FZ52" s="10">
        <v>3.73946E-2</v>
      </c>
      <c r="GA52" s="10">
        <v>5.3516399999999999E-2</v>
      </c>
      <c r="GB52" s="10">
        <v>1.13828E-2</v>
      </c>
      <c r="GC52" s="10">
        <v>9.6953999999999999E-3</v>
      </c>
      <c r="GD52" s="10">
        <v>1.15207E-2</v>
      </c>
      <c r="GE52" s="10">
        <v>4.7236999999999999E-3</v>
      </c>
      <c r="GF52" s="10">
        <v>3.6960000000000001E-3</v>
      </c>
      <c r="GG52" s="10">
        <v>1.945946</v>
      </c>
      <c r="GH52" s="10">
        <v>2.6317400000000001E-2</v>
      </c>
      <c r="GI52" s="10">
        <v>0.1852164</v>
      </c>
      <c r="GJ52" s="10">
        <v>2.95978E-2</v>
      </c>
      <c r="GK52" s="10">
        <v>0.42955290000000002</v>
      </c>
      <c r="GL52" s="10">
        <v>2.42553E-2</v>
      </c>
      <c r="GM52" s="10">
        <v>1.61123E-2</v>
      </c>
      <c r="GN52" s="10">
        <v>4.5479100000000001E-2</v>
      </c>
      <c r="GO52" s="10">
        <v>6.5891999999999999E-3</v>
      </c>
      <c r="GP52" s="10">
        <v>5.8577000000000004E-3</v>
      </c>
      <c r="GQ52" s="10">
        <v>1.7460900000000001E-2</v>
      </c>
      <c r="GR52" s="10">
        <v>1.2445599999999999E-2</v>
      </c>
      <c r="GS52" s="10">
        <v>1.2399800000000001E-2</v>
      </c>
      <c r="GT52" s="10">
        <v>3.8506800000000001E-2</v>
      </c>
      <c r="GU52" s="10">
        <v>4.5013299999999999E-2</v>
      </c>
      <c r="GV52" s="10">
        <v>1.6124599999999999E-2</v>
      </c>
      <c r="GW52" s="10">
        <v>2.1273799999999999E-2</v>
      </c>
      <c r="GX52" s="10">
        <v>1.92167E-2</v>
      </c>
      <c r="GY52" s="10">
        <v>2.7501500000000002E-2</v>
      </c>
      <c r="GZ52" s="10">
        <v>5.8494999999999997E-3</v>
      </c>
      <c r="HA52" s="10">
        <v>4.9823999999999997E-3</v>
      </c>
      <c r="HB52" s="10">
        <v>5.9204000000000001E-3</v>
      </c>
      <c r="HC52" s="10">
        <v>2.4274000000000001E-3</v>
      </c>
      <c r="HD52" s="10">
        <v>1.8993E-3</v>
      </c>
      <c r="HE52" s="10">
        <v>1</v>
      </c>
      <c r="HF52" s="10">
        <v>6.2811999999999998E-3</v>
      </c>
      <c r="HG52" s="10">
        <v>1.1991E-3</v>
      </c>
      <c r="HH52" s="10">
        <v>1.6552899999999999E-2</v>
      </c>
      <c r="HI52" s="10">
        <v>1.88E-5</v>
      </c>
      <c r="HJ52" s="10">
        <v>5.1789999999999996E-4</v>
      </c>
      <c r="HK52" s="10">
        <v>1.0891E-3</v>
      </c>
      <c r="HL52" s="10">
        <v>2.7954E-3</v>
      </c>
      <c r="HM52" s="10">
        <v>3.6500999999999999E-3</v>
      </c>
      <c r="HN52" s="10">
        <v>7.1279999999999998E-4</v>
      </c>
      <c r="HO52" s="10">
        <v>4.4517999999999997E-3</v>
      </c>
      <c r="HP52" s="10">
        <v>4.7840000000000001E-3</v>
      </c>
      <c r="HQ52" s="10">
        <v>3.1633E-3</v>
      </c>
      <c r="HR52" s="10">
        <v>2.8600000000000001E-4</v>
      </c>
      <c r="HS52" s="10">
        <v>3.6499999999999998E-4</v>
      </c>
      <c r="HT52" s="10">
        <v>3.8398999999999998E-3</v>
      </c>
      <c r="HU52" s="10">
        <v>3.4309000000000002E-3</v>
      </c>
      <c r="HV52" s="10">
        <v>5.4948999999999996E-3</v>
      </c>
      <c r="HW52" s="10">
        <v>2.2461999999999999E-2</v>
      </c>
      <c r="HX52" s="10">
        <v>3.3673000000000002E-3</v>
      </c>
      <c r="HY52" s="10">
        <v>3.7231999999999999E-3</v>
      </c>
      <c r="HZ52" s="10">
        <v>2.8340000000000001E-3</v>
      </c>
      <c r="IA52" s="10">
        <v>1.9399E-3</v>
      </c>
      <c r="IB52" s="10">
        <v>1.6957999999999999E-3</v>
      </c>
      <c r="IC52" s="10">
        <v>9.4655299999999998E-2</v>
      </c>
    </row>
    <row r="53" spans="1:237" s="10" customFormat="1" x14ac:dyDescent="0.2">
      <c r="A53" s="10">
        <v>5</v>
      </c>
      <c r="B53" s="10">
        <v>2019</v>
      </c>
      <c r="C53" s="10" t="s">
        <v>241</v>
      </c>
      <c r="D53" s="10">
        <v>10.83</v>
      </c>
      <c r="E53" s="10">
        <v>3176.34</v>
      </c>
      <c r="F53" s="10">
        <v>105.6</v>
      </c>
      <c r="G53" s="10">
        <v>1439.84</v>
      </c>
      <c r="H53" s="10">
        <v>75.48</v>
      </c>
      <c r="I53" s="10">
        <v>3.36</v>
      </c>
      <c r="J53" s="10">
        <v>0.25</v>
      </c>
      <c r="K53" s="10">
        <v>3.16</v>
      </c>
      <c r="L53" s="10">
        <v>87.69999</v>
      </c>
      <c r="M53" s="10">
        <v>238.5</v>
      </c>
      <c r="N53" s="10">
        <v>0.4</v>
      </c>
      <c r="O53" s="10">
        <v>15283</v>
      </c>
      <c r="P53" s="10">
        <v>13816</v>
      </c>
      <c r="Q53" s="10">
        <v>60.210329999999999</v>
      </c>
      <c r="R53" s="10">
        <v>13972.44</v>
      </c>
      <c r="S53" s="10">
        <v>16470.23</v>
      </c>
      <c r="T53" s="10">
        <v>38220.43</v>
      </c>
      <c r="U53" s="10">
        <v>16050000</v>
      </c>
      <c r="V53" s="10">
        <v>266.84550999999999</v>
      </c>
      <c r="W53" s="10">
        <v>183.72176999999999</v>
      </c>
      <c r="X53" s="10">
        <v>1.0999999999999999E-2</v>
      </c>
      <c r="Y53" s="10">
        <v>22.1</v>
      </c>
      <c r="Z53" s="10">
        <v>600.01</v>
      </c>
      <c r="AA53" s="10">
        <v>0.25457150000000001</v>
      </c>
      <c r="AB53" s="10">
        <v>7.9682999999999993E-3</v>
      </c>
      <c r="AC53" s="10">
        <v>0.57382549999999999</v>
      </c>
      <c r="AD53" s="10">
        <v>4.4199999999999997E-5</v>
      </c>
      <c r="AE53" s="10">
        <v>1.6140600000000001E-2</v>
      </c>
      <c r="AF53" s="10">
        <v>6.2292899999999998E-2</v>
      </c>
      <c r="AG53" s="10">
        <v>5.5890299999999997E-2</v>
      </c>
      <c r="AH53" s="10">
        <v>0.56308449999999999</v>
      </c>
      <c r="AI53" s="10">
        <v>0.12128609999999999</v>
      </c>
      <c r="AJ53" s="10">
        <v>0.29748839999999999</v>
      </c>
      <c r="AK53" s="10">
        <v>0.43236279999999999</v>
      </c>
      <c r="AL53" s="10">
        <v>0.2344619</v>
      </c>
      <c r="AM53" s="10">
        <v>5.5874000000000002E-3</v>
      </c>
      <c r="AN53" s="10">
        <v>6.8240999999999996E-3</v>
      </c>
      <c r="AO53" s="10">
        <v>0.30062480000000003</v>
      </c>
      <c r="AP53" s="10">
        <v>0.16318930000000001</v>
      </c>
      <c r="AQ53" s="10">
        <v>0.28594249999999999</v>
      </c>
      <c r="AR53" s="10">
        <v>0.81675699999999996</v>
      </c>
      <c r="AS53" s="10">
        <v>0.57644709999999999</v>
      </c>
      <c r="AT53" s="10">
        <v>0.74728260000000002</v>
      </c>
      <c r="AU53" s="10">
        <v>0.53730630000000001</v>
      </c>
      <c r="AV53" s="10">
        <v>0.84177230000000003</v>
      </c>
      <c r="AW53" s="10">
        <v>0.89285709999999996</v>
      </c>
      <c r="AX53" s="10">
        <v>102.6525</v>
      </c>
      <c r="AY53" s="10">
        <v>2.4799000000000002E-3</v>
      </c>
      <c r="AZ53" s="10">
        <v>9.5262170000000008</v>
      </c>
      <c r="BA53" s="10">
        <v>8.365E-4</v>
      </c>
      <c r="BB53" s="10">
        <v>64.408259999999999</v>
      </c>
      <c r="BC53" s="10">
        <v>8.9092000000000008E-3</v>
      </c>
      <c r="BD53" s="10">
        <v>1.3111459999999999</v>
      </c>
      <c r="BE53" s="10">
        <v>3.3699999999999999E-5</v>
      </c>
      <c r="BF53" s="10">
        <v>59.673160000000003</v>
      </c>
      <c r="BG53" s="10">
        <v>2.7050000000000002E-4</v>
      </c>
      <c r="BH53" s="10">
        <v>135.70240000000001</v>
      </c>
      <c r="BI53" s="10">
        <v>4.5899999999999999E-4</v>
      </c>
      <c r="BJ53" s="10">
        <v>70.235169999999997</v>
      </c>
      <c r="BK53" s="10">
        <v>7.9580000000000004E-4</v>
      </c>
      <c r="BL53" s="10">
        <v>191.61189999999999</v>
      </c>
      <c r="BM53" s="10">
        <v>2.9386999999999998E-3</v>
      </c>
      <c r="BN53" s="10">
        <v>59.389380000000003</v>
      </c>
      <c r="BO53" s="10">
        <v>2.0422000000000001E-3</v>
      </c>
      <c r="BP53" s="10">
        <v>92.861720000000005</v>
      </c>
      <c r="BQ53" s="10">
        <v>3.2036E-3</v>
      </c>
      <c r="BR53" s="10">
        <v>115.9122</v>
      </c>
      <c r="BS53" s="10">
        <v>3.7301000000000001E-3</v>
      </c>
      <c r="BT53" s="10">
        <v>101.9873</v>
      </c>
      <c r="BU53" s="10">
        <v>2.2989E-3</v>
      </c>
      <c r="BV53" s="10">
        <v>45.70926</v>
      </c>
      <c r="BW53" s="10">
        <v>1.2219999999999999E-4</v>
      </c>
      <c r="BX53" s="10">
        <v>35.596330000000002</v>
      </c>
      <c r="BY53" s="10">
        <v>1.917E-4</v>
      </c>
      <c r="BZ53" s="10">
        <v>102.7726</v>
      </c>
      <c r="CA53" s="10">
        <v>2.9250999999999999E-3</v>
      </c>
      <c r="CB53" s="10">
        <v>94.807329999999993</v>
      </c>
      <c r="CC53" s="10">
        <v>1.7213E-3</v>
      </c>
      <c r="CD53" s="10">
        <v>162.56229999999999</v>
      </c>
      <c r="CE53" s="10">
        <v>1.7589999999999999E-3</v>
      </c>
      <c r="CF53" s="10">
        <v>114.99509999999999</v>
      </c>
      <c r="CG53" s="10">
        <v>7.1025000000000003E-3</v>
      </c>
      <c r="CH53" s="10">
        <v>212.60550000000001</v>
      </c>
      <c r="CI53" s="10">
        <v>2.7112999999999998E-3</v>
      </c>
      <c r="CJ53" s="10">
        <v>204.26339999999999</v>
      </c>
      <c r="CK53" s="10">
        <v>3.6584E-3</v>
      </c>
      <c r="CL53" s="10">
        <v>206.73349999999999</v>
      </c>
      <c r="CM53" s="10">
        <v>2.5990000000000002E-3</v>
      </c>
      <c r="CN53" s="10">
        <v>245.75360000000001</v>
      </c>
      <c r="CO53" s="10">
        <v>3.4253E-3</v>
      </c>
      <c r="CP53" s="10">
        <v>276.04289999999997</v>
      </c>
      <c r="CQ53" s="10">
        <v>3.2345E-3</v>
      </c>
      <c r="CR53" s="10">
        <v>341</v>
      </c>
      <c r="CS53" s="10">
        <v>-1.48784E-2</v>
      </c>
      <c r="CT53" s="10">
        <v>-5.9274999999999996E-3</v>
      </c>
      <c r="CU53" s="10">
        <v>-4.2057400000000002E-2</v>
      </c>
      <c r="CV53" s="10">
        <v>-3.4709999999999998E-4</v>
      </c>
      <c r="CW53" s="10">
        <v>-2.2220999999999999E-3</v>
      </c>
      <c r="CX53" s="10">
        <v>-3.5284000000000001E-3</v>
      </c>
      <c r="CY53" s="10">
        <v>-5.6787000000000001E-3</v>
      </c>
      <c r="CZ53" s="10">
        <v>-1.7131899999999999E-2</v>
      </c>
      <c r="DA53" s="10">
        <v>-1.2648899999999999E-2</v>
      </c>
      <c r="DB53" s="10">
        <v>-1.8399599999999999E-2</v>
      </c>
      <c r="DC53" s="10">
        <v>-2.0856099999999999E-2</v>
      </c>
      <c r="DD53" s="10">
        <v>-1.39667E-2</v>
      </c>
      <c r="DE53" s="10">
        <v>-1.1012999999999999E-3</v>
      </c>
      <c r="DF53" s="10">
        <v>-1.6409E-3</v>
      </c>
      <c r="DG53" s="10">
        <v>-1.7066499999999998E-2</v>
      </c>
      <c r="DH53" s="10">
        <v>-1.0955400000000001E-2</v>
      </c>
      <c r="DI53" s="10">
        <v>-1.1157200000000001E-2</v>
      </c>
      <c r="DJ53" s="10">
        <v>-3.51384E-2</v>
      </c>
      <c r="DK53" s="10">
        <v>-1.6024900000000002E-2</v>
      </c>
      <c r="DL53" s="10">
        <v>-2.05264E-2</v>
      </c>
      <c r="DM53" s="10">
        <v>-1.5471E-2</v>
      </c>
      <c r="DN53" s="10">
        <v>-1.9443800000000001E-2</v>
      </c>
      <c r="DO53" s="10">
        <v>-1.8546199999999999E-2</v>
      </c>
      <c r="DP53" s="10">
        <v>-5.5332189999999999</v>
      </c>
      <c r="DQ53" s="10">
        <v>-3.729949</v>
      </c>
      <c r="DR53" s="10">
        <v>-5.4959910000000001</v>
      </c>
      <c r="DS53" s="10">
        <v>-0.95708979999999999</v>
      </c>
      <c r="DT53" s="10">
        <v>-5.5566199999999997</v>
      </c>
      <c r="DU53" s="10">
        <v>-5.6490320000000001</v>
      </c>
      <c r="DV53" s="10">
        <v>-5.3157610000000002</v>
      </c>
      <c r="DW53" s="10">
        <v>-5.7571050000000001</v>
      </c>
      <c r="DX53" s="10">
        <v>-5.7654059999999996</v>
      </c>
      <c r="DY53" s="10">
        <v>-5.6337270000000004</v>
      </c>
      <c r="DZ53" s="10">
        <v>-5.6906439999999998</v>
      </c>
      <c r="EA53" s="10">
        <v>-5.6911630000000004</v>
      </c>
      <c r="EB53" s="10">
        <v>-5.3948869999999998</v>
      </c>
      <c r="EC53" s="10">
        <v>-5.3210480000000002</v>
      </c>
      <c r="ED53" s="10">
        <v>-5.648892</v>
      </c>
      <c r="EE53" s="10">
        <v>-5.5904559999999996</v>
      </c>
      <c r="EF53" s="10">
        <v>-5.6138009999999996</v>
      </c>
      <c r="EG53" s="10">
        <v>-5.519781</v>
      </c>
      <c r="EH53" s="10">
        <v>-5.7654990000000002</v>
      </c>
      <c r="EI53" s="10">
        <v>-5.7753399999999999</v>
      </c>
      <c r="EJ53" s="10">
        <v>-5.7646949999999997</v>
      </c>
      <c r="EK53" s="10">
        <v>-5.804335</v>
      </c>
      <c r="EL53" s="10">
        <v>-5.8103280000000002</v>
      </c>
      <c r="EM53" s="10">
        <v>0.94878779999999996</v>
      </c>
      <c r="EN53" s="10">
        <v>0.63957889999999995</v>
      </c>
      <c r="EO53" s="10">
        <v>0.94240420000000003</v>
      </c>
      <c r="EP53" s="10">
        <v>0.16411339999999999</v>
      </c>
      <c r="EQ53" s="10">
        <v>0.95280050000000005</v>
      </c>
      <c r="ER53" s="10">
        <v>0.96864629999999996</v>
      </c>
      <c r="ES53" s="10">
        <v>0.91149999999999998</v>
      </c>
      <c r="ET53" s="10">
        <v>0.98717779999999999</v>
      </c>
      <c r="EU53" s="10">
        <v>0.98860119999999996</v>
      </c>
      <c r="EV53" s="10">
        <v>0.96602200000000005</v>
      </c>
      <c r="EW53" s="10">
        <v>0.97578160000000003</v>
      </c>
      <c r="EX53" s="10">
        <v>0.97587069999999998</v>
      </c>
      <c r="EY53" s="10">
        <v>0.92506790000000005</v>
      </c>
      <c r="EZ53" s="10">
        <v>0.91240659999999996</v>
      </c>
      <c r="FA53" s="10">
        <v>0.96862239999999999</v>
      </c>
      <c r="FB53" s="10">
        <v>0.95860239999999997</v>
      </c>
      <c r="FC53" s="10">
        <v>0.96260540000000006</v>
      </c>
      <c r="FD53" s="10">
        <v>0.94648359999999998</v>
      </c>
      <c r="FE53" s="10">
        <v>0.98861719999999997</v>
      </c>
      <c r="FF53" s="10">
        <v>0.99030459999999998</v>
      </c>
      <c r="FG53" s="10">
        <v>0.98847929999999995</v>
      </c>
      <c r="FH53" s="10">
        <v>0.9952763</v>
      </c>
      <c r="FI53" s="10">
        <v>0.99630399999999997</v>
      </c>
      <c r="FJ53" s="10">
        <v>5.1212199999999999E-2</v>
      </c>
      <c r="FK53" s="10">
        <v>0.36042109999999999</v>
      </c>
      <c r="FL53" s="10">
        <v>5.7595800000000003E-2</v>
      </c>
      <c r="FM53" s="10">
        <v>0.83588669999999998</v>
      </c>
      <c r="FN53" s="10">
        <v>4.7199499999999998E-2</v>
      </c>
      <c r="FO53" s="10">
        <v>3.1353699999999998E-2</v>
      </c>
      <c r="FP53" s="10">
        <v>8.8499999999999995E-2</v>
      </c>
      <c r="FQ53" s="10">
        <v>1.2822200000000001E-2</v>
      </c>
      <c r="FR53" s="10">
        <v>1.1398800000000001E-2</v>
      </c>
      <c r="FS53" s="10">
        <v>3.3978000000000001E-2</v>
      </c>
      <c r="FT53" s="10">
        <v>2.4218400000000001E-2</v>
      </c>
      <c r="FU53" s="10">
        <v>2.4129299999999999E-2</v>
      </c>
      <c r="FV53" s="10">
        <v>7.4932100000000001E-2</v>
      </c>
      <c r="FW53" s="10">
        <v>8.7593400000000002E-2</v>
      </c>
      <c r="FX53" s="10">
        <v>3.1377599999999999E-2</v>
      </c>
      <c r="FY53" s="10">
        <v>4.13976E-2</v>
      </c>
      <c r="FZ53" s="10">
        <v>3.73946E-2</v>
      </c>
      <c r="GA53" s="10">
        <v>5.3516399999999999E-2</v>
      </c>
      <c r="GB53" s="10">
        <v>1.13828E-2</v>
      </c>
      <c r="GC53" s="10">
        <v>9.6953999999999999E-3</v>
      </c>
      <c r="GD53" s="10">
        <v>1.15207E-2</v>
      </c>
      <c r="GE53" s="10">
        <v>4.7236999999999999E-3</v>
      </c>
      <c r="GF53" s="10">
        <v>3.6960000000000001E-3</v>
      </c>
      <c r="GG53" s="10">
        <v>1.945946</v>
      </c>
      <c r="GH53" s="10">
        <v>2.6317400000000001E-2</v>
      </c>
      <c r="GI53" s="10">
        <v>0.1852164</v>
      </c>
      <c r="GJ53" s="10">
        <v>2.95978E-2</v>
      </c>
      <c r="GK53" s="10">
        <v>0.42955290000000002</v>
      </c>
      <c r="GL53" s="10">
        <v>2.42553E-2</v>
      </c>
      <c r="GM53" s="10">
        <v>1.61123E-2</v>
      </c>
      <c r="GN53" s="10">
        <v>4.5479100000000001E-2</v>
      </c>
      <c r="GO53" s="10">
        <v>6.5891999999999999E-3</v>
      </c>
      <c r="GP53" s="10">
        <v>5.8577000000000004E-3</v>
      </c>
      <c r="GQ53" s="10">
        <v>1.7460900000000001E-2</v>
      </c>
      <c r="GR53" s="10">
        <v>1.2445599999999999E-2</v>
      </c>
      <c r="GS53" s="10">
        <v>1.2399800000000001E-2</v>
      </c>
      <c r="GT53" s="10">
        <v>3.8506800000000001E-2</v>
      </c>
      <c r="GU53" s="10">
        <v>4.5013299999999999E-2</v>
      </c>
      <c r="GV53" s="10">
        <v>1.6124599999999999E-2</v>
      </c>
      <c r="GW53" s="10">
        <v>2.1273799999999999E-2</v>
      </c>
      <c r="GX53" s="10">
        <v>1.92167E-2</v>
      </c>
      <c r="GY53" s="10">
        <v>2.7501500000000002E-2</v>
      </c>
      <c r="GZ53" s="10">
        <v>5.8494999999999997E-3</v>
      </c>
      <c r="HA53" s="10">
        <v>4.9823999999999997E-3</v>
      </c>
      <c r="HB53" s="10">
        <v>5.9204000000000001E-3</v>
      </c>
      <c r="HC53" s="10">
        <v>2.4274000000000001E-3</v>
      </c>
      <c r="HD53" s="10">
        <v>1.8993E-3</v>
      </c>
      <c r="HE53" s="10">
        <v>1</v>
      </c>
      <c r="HF53" s="10">
        <v>6.6997000000000003E-3</v>
      </c>
      <c r="HG53" s="10">
        <v>1.4759E-3</v>
      </c>
      <c r="HH53" s="10">
        <v>1.6983999999999999E-2</v>
      </c>
      <c r="HI53" s="10">
        <v>1.9000000000000001E-5</v>
      </c>
      <c r="HJ53" s="10">
        <v>3.9149999999999998E-4</v>
      </c>
      <c r="HK53" s="10">
        <v>1.0036999999999999E-3</v>
      </c>
      <c r="HL53" s="10">
        <v>2.5417999999999999E-3</v>
      </c>
      <c r="HM53" s="10">
        <v>3.7103000000000001E-3</v>
      </c>
      <c r="HN53" s="10">
        <v>7.1049999999999998E-4</v>
      </c>
      <c r="HO53" s="10">
        <v>5.1944000000000001E-3</v>
      </c>
      <c r="HP53" s="10">
        <v>5.3810000000000004E-3</v>
      </c>
      <c r="HQ53" s="10">
        <v>2.9072999999999998E-3</v>
      </c>
      <c r="HR53" s="10">
        <v>2.152E-4</v>
      </c>
      <c r="HS53" s="10">
        <v>3.0719999999999999E-4</v>
      </c>
      <c r="HT53" s="10">
        <v>4.8475000000000002E-3</v>
      </c>
      <c r="HU53" s="10">
        <v>3.4716999999999999E-3</v>
      </c>
      <c r="HV53" s="10">
        <v>5.4948999999999996E-3</v>
      </c>
      <c r="HW53" s="10">
        <v>2.2461999999999999E-2</v>
      </c>
      <c r="HX53" s="10">
        <v>3.3719000000000002E-3</v>
      </c>
      <c r="HY53" s="10">
        <v>3.7231999999999999E-3</v>
      </c>
      <c r="HZ53" s="10">
        <v>3.1811000000000001E-3</v>
      </c>
      <c r="IA53" s="10">
        <v>2.0433999999999999E-3</v>
      </c>
      <c r="IB53" s="10">
        <v>1.6957999999999999E-3</v>
      </c>
      <c r="IC53" s="10">
        <v>9.7832699999999995E-2</v>
      </c>
    </row>
    <row r="54" spans="1:237" s="10" customFormat="1" x14ac:dyDescent="0.2">
      <c r="A54" s="10">
        <v>5</v>
      </c>
      <c r="B54" s="10">
        <v>2020</v>
      </c>
      <c r="C54" s="10" t="s">
        <v>241</v>
      </c>
      <c r="D54" s="10">
        <v>11.76</v>
      </c>
      <c r="E54" s="10">
        <v>3472.36</v>
      </c>
      <c r="F54" s="10">
        <v>111</v>
      </c>
      <c r="G54" s="10">
        <v>1521.01</v>
      </c>
      <c r="H54" s="10">
        <v>76.390860000000004</v>
      </c>
      <c r="I54" s="10">
        <v>3.176253</v>
      </c>
      <c r="J54" s="10">
        <v>0.23</v>
      </c>
      <c r="K54" s="10">
        <v>3.08</v>
      </c>
      <c r="L54" s="10">
        <v>87.299989999999994</v>
      </c>
      <c r="M54" s="10">
        <v>236.3</v>
      </c>
      <c r="N54" s="10">
        <v>-0.5</v>
      </c>
      <c r="O54" s="10">
        <v>16567</v>
      </c>
      <c r="P54" s="10">
        <v>13594</v>
      </c>
      <c r="Q54" s="10">
        <v>58.642760000000003</v>
      </c>
      <c r="R54" s="10">
        <v>13276.45</v>
      </c>
      <c r="S54" s="10">
        <v>15712.7</v>
      </c>
      <c r="T54" s="10">
        <v>46501.11</v>
      </c>
      <c r="U54" s="10">
        <v>16220000</v>
      </c>
      <c r="V54" s="10">
        <v>249.61067</v>
      </c>
      <c r="W54" s="10">
        <v>175.72458</v>
      </c>
      <c r="X54" s="10">
        <v>1.0999999999999999E-2</v>
      </c>
      <c r="Y54" s="10">
        <v>22.1</v>
      </c>
      <c r="Z54" s="10">
        <v>600.01</v>
      </c>
      <c r="AA54" s="10">
        <v>0.27921439999999997</v>
      </c>
      <c r="AB54" s="10">
        <v>1.02094E-2</v>
      </c>
      <c r="AC54" s="10">
        <v>0.6064773</v>
      </c>
      <c r="AD54" s="10">
        <v>4.4700000000000002E-5</v>
      </c>
      <c r="AE54" s="10">
        <v>1.1214099999999999E-2</v>
      </c>
      <c r="AF54" s="10">
        <v>5.6991399999999998E-2</v>
      </c>
      <c r="AG54" s="10">
        <v>5.56339E-2</v>
      </c>
      <c r="AH54" s="10">
        <v>0.55126149999999996</v>
      </c>
      <c r="AI54" s="10">
        <v>0.11762309999999999</v>
      </c>
      <c r="AJ54" s="10">
        <v>0.33438699999999999</v>
      </c>
      <c r="AK54" s="10">
        <v>0.42314239999999997</v>
      </c>
      <c r="AL54" s="10">
        <v>0.21435199999999999</v>
      </c>
      <c r="AM54" s="10">
        <v>3.8395E-3</v>
      </c>
      <c r="AN54" s="10">
        <v>5.5981E-3</v>
      </c>
      <c r="AO54" s="10">
        <v>0.37664599999999998</v>
      </c>
      <c r="AP54" s="10">
        <v>0.1649989</v>
      </c>
      <c r="AQ54" s="10">
        <v>0.28594249999999999</v>
      </c>
      <c r="AR54" s="10">
        <v>0.81675699999999996</v>
      </c>
      <c r="AS54" s="10">
        <v>0.53932139999999995</v>
      </c>
      <c r="AT54" s="10">
        <v>0.77445649999999999</v>
      </c>
      <c r="AU54" s="10">
        <v>0.63202610000000004</v>
      </c>
      <c r="AV54" s="10">
        <v>0.87846120000000005</v>
      </c>
      <c r="AW54" s="10">
        <v>0.89285709999999996</v>
      </c>
      <c r="AX54" s="10">
        <v>102.6525</v>
      </c>
      <c r="AY54" s="10">
        <v>2.7200000000000002E-3</v>
      </c>
      <c r="AZ54" s="10">
        <v>9.5262170000000008</v>
      </c>
      <c r="BA54" s="10">
        <v>1.0717000000000001E-3</v>
      </c>
      <c r="BB54" s="10">
        <v>64.408259999999999</v>
      </c>
      <c r="BC54" s="10">
        <v>9.4161000000000002E-3</v>
      </c>
      <c r="BD54" s="10">
        <v>1.3111459999999999</v>
      </c>
      <c r="BE54" s="10">
        <v>3.4100000000000002E-5</v>
      </c>
      <c r="BF54" s="10">
        <v>59.673160000000003</v>
      </c>
      <c r="BG54" s="10">
        <v>1.8789999999999999E-4</v>
      </c>
      <c r="BH54" s="10">
        <v>135.70240000000001</v>
      </c>
      <c r="BI54" s="10">
        <v>4.2000000000000002E-4</v>
      </c>
      <c r="BJ54" s="10">
        <v>70.235169999999997</v>
      </c>
      <c r="BK54" s="10">
        <v>7.9210000000000001E-4</v>
      </c>
      <c r="BL54" s="10">
        <v>191.61189999999999</v>
      </c>
      <c r="BM54" s="10">
        <v>2.8770000000000002E-3</v>
      </c>
      <c r="BN54" s="10">
        <v>59.389380000000003</v>
      </c>
      <c r="BO54" s="10">
        <v>1.9805000000000001E-3</v>
      </c>
      <c r="BP54" s="10">
        <v>92.861720000000005</v>
      </c>
      <c r="BQ54" s="10">
        <v>3.6009000000000002E-3</v>
      </c>
      <c r="BR54" s="10">
        <v>115.9122</v>
      </c>
      <c r="BS54" s="10">
        <v>3.6505000000000001E-3</v>
      </c>
      <c r="BT54" s="10">
        <v>101.9873</v>
      </c>
      <c r="BU54" s="10">
        <v>2.1018E-3</v>
      </c>
      <c r="BV54" s="10">
        <v>45.70926</v>
      </c>
      <c r="BW54" s="10">
        <v>8.3999999999999995E-5</v>
      </c>
      <c r="BX54" s="10">
        <v>35.596330000000002</v>
      </c>
      <c r="BY54" s="10">
        <v>1.573E-4</v>
      </c>
      <c r="BZ54" s="10">
        <v>102.7726</v>
      </c>
      <c r="CA54" s="10">
        <v>3.6649E-3</v>
      </c>
      <c r="CB54" s="10">
        <v>94.807329999999993</v>
      </c>
      <c r="CC54" s="10">
        <v>1.7404E-3</v>
      </c>
      <c r="CD54" s="10">
        <v>162.56229999999999</v>
      </c>
      <c r="CE54" s="10">
        <v>1.7589999999999999E-3</v>
      </c>
      <c r="CF54" s="10">
        <v>114.99509999999999</v>
      </c>
      <c r="CG54" s="10">
        <v>7.1025000000000003E-3</v>
      </c>
      <c r="CH54" s="10">
        <v>212.60550000000001</v>
      </c>
      <c r="CI54" s="10">
        <v>2.5366999999999998E-3</v>
      </c>
      <c r="CJ54" s="10">
        <v>204.26339999999999</v>
      </c>
      <c r="CK54" s="10">
        <v>3.7915000000000002E-3</v>
      </c>
      <c r="CL54" s="10">
        <v>206.73349999999999</v>
      </c>
      <c r="CM54" s="10">
        <v>3.0571999999999999E-3</v>
      </c>
      <c r="CN54" s="10">
        <v>245.75360000000001</v>
      </c>
      <c r="CO54" s="10">
        <v>3.5745999999999998E-3</v>
      </c>
      <c r="CP54" s="10">
        <v>276.04289999999997</v>
      </c>
      <c r="CQ54" s="10">
        <v>3.2345E-3</v>
      </c>
      <c r="CR54" s="10">
        <v>341</v>
      </c>
      <c r="CS54" s="10">
        <v>-1.6067399999999999E-2</v>
      </c>
      <c r="CT54" s="10">
        <v>-7.3289000000000002E-3</v>
      </c>
      <c r="CU54" s="10">
        <v>-4.39294E-2</v>
      </c>
      <c r="CV54" s="10">
        <v>-3.5090000000000002E-4</v>
      </c>
      <c r="CW54" s="10">
        <v>-1.6123000000000001E-3</v>
      </c>
      <c r="CX54" s="10">
        <v>-3.2653999999999999E-3</v>
      </c>
      <c r="CY54" s="10">
        <v>-5.6563000000000004E-3</v>
      </c>
      <c r="CZ54" s="10">
        <v>-1.68332E-2</v>
      </c>
      <c r="DA54" s="10">
        <v>-1.23277E-2</v>
      </c>
      <c r="DB54" s="10">
        <v>-2.0260799999999999E-2</v>
      </c>
      <c r="DC54" s="10">
        <v>-2.0490100000000001E-2</v>
      </c>
      <c r="DD54" s="10">
        <v>-1.29573E-2</v>
      </c>
      <c r="DE54" s="10">
        <v>-7.8830000000000002E-4</v>
      </c>
      <c r="DF54" s="10">
        <v>-1.3772999999999999E-3</v>
      </c>
      <c r="DG54" s="10">
        <v>-2.0556000000000001E-2</v>
      </c>
      <c r="DH54" s="10">
        <v>-1.10577E-2</v>
      </c>
      <c r="DI54" s="10">
        <v>-1.1157200000000001E-2</v>
      </c>
      <c r="DJ54" s="10">
        <v>-3.51384E-2</v>
      </c>
      <c r="DK54" s="10">
        <v>-1.51617E-2</v>
      </c>
      <c r="DL54" s="10">
        <v>-2.1137400000000001E-2</v>
      </c>
      <c r="DM54" s="10">
        <v>-1.7701999999999999E-2</v>
      </c>
      <c r="DN54" s="10">
        <v>-2.0138799999999998E-2</v>
      </c>
      <c r="DO54" s="10">
        <v>-1.8546199999999999E-2</v>
      </c>
      <c r="DP54" s="10">
        <v>-5.5332189999999999</v>
      </c>
      <c r="DQ54" s="10">
        <v>-3.729949</v>
      </c>
      <c r="DR54" s="10">
        <v>-5.4959910000000001</v>
      </c>
      <c r="DS54" s="10">
        <v>-0.95708979999999999</v>
      </c>
      <c r="DT54" s="10">
        <v>-5.5566199999999997</v>
      </c>
      <c r="DU54" s="10">
        <v>-5.6490320000000001</v>
      </c>
      <c r="DV54" s="10">
        <v>-5.3157610000000002</v>
      </c>
      <c r="DW54" s="10">
        <v>-5.7571050000000001</v>
      </c>
      <c r="DX54" s="10">
        <v>-5.7654059999999996</v>
      </c>
      <c r="DY54" s="10">
        <v>-5.6337270000000004</v>
      </c>
      <c r="DZ54" s="10">
        <v>-5.6906439999999998</v>
      </c>
      <c r="EA54" s="10">
        <v>-5.6911630000000004</v>
      </c>
      <c r="EB54" s="10">
        <v>-5.3948869999999998</v>
      </c>
      <c r="EC54" s="10">
        <v>-5.3210480000000002</v>
      </c>
      <c r="ED54" s="10">
        <v>-5.648892</v>
      </c>
      <c r="EE54" s="10">
        <v>-5.5904559999999996</v>
      </c>
      <c r="EF54" s="10">
        <v>-5.6138009999999996</v>
      </c>
      <c r="EG54" s="10">
        <v>-5.519781</v>
      </c>
      <c r="EH54" s="10">
        <v>-5.7654990000000002</v>
      </c>
      <c r="EI54" s="10">
        <v>-5.7753399999999999</v>
      </c>
      <c r="EJ54" s="10">
        <v>-5.7646949999999997</v>
      </c>
      <c r="EK54" s="10">
        <v>-5.804335</v>
      </c>
      <c r="EL54" s="10">
        <v>-5.8103280000000002</v>
      </c>
      <c r="EM54" s="10">
        <v>0.94878779999999996</v>
      </c>
      <c r="EN54" s="10">
        <v>0.63957889999999995</v>
      </c>
      <c r="EO54" s="10">
        <v>0.94240420000000003</v>
      </c>
      <c r="EP54" s="10">
        <v>0.16411339999999999</v>
      </c>
      <c r="EQ54" s="10">
        <v>0.95280050000000005</v>
      </c>
      <c r="ER54" s="10">
        <v>0.96864629999999996</v>
      </c>
      <c r="ES54" s="10">
        <v>0.91149999999999998</v>
      </c>
      <c r="ET54" s="10">
        <v>0.98717779999999999</v>
      </c>
      <c r="EU54" s="10">
        <v>0.98860119999999996</v>
      </c>
      <c r="EV54" s="10">
        <v>0.96602200000000005</v>
      </c>
      <c r="EW54" s="10">
        <v>0.97578160000000003</v>
      </c>
      <c r="EX54" s="10">
        <v>0.97587069999999998</v>
      </c>
      <c r="EY54" s="10">
        <v>0.92506790000000005</v>
      </c>
      <c r="EZ54" s="10">
        <v>0.91240659999999996</v>
      </c>
      <c r="FA54" s="10">
        <v>0.96862239999999999</v>
      </c>
      <c r="FB54" s="10">
        <v>0.95860239999999997</v>
      </c>
      <c r="FC54" s="10">
        <v>0.96260540000000006</v>
      </c>
      <c r="FD54" s="10">
        <v>0.94648359999999998</v>
      </c>
      <c r="FE54" s="10">
        <v>0.98861719999999997</v>
      </c>
      <c r="FF54" s="10">
        <v>0.99030459999999998</v>
      </c>
      <c r="FG54" s="10">
        <v>0.98847929999999995</v>
      </c>
      <c r="FH54" s="10">
        <v>0.9952763</v>
      </c>
      <c r="FI54" s="10">
        <v>0.99630399999999997</v>
      </c>
      <c r="FJ54" s="10">
        <v>5.1212199999999999E-2</v>
      </c>
      <c r="FK54" s="10">
        <v>0.36042109999999999</v>
      </c>
      <c r="FL54" s="10">
        <v>5.7595800000000003E-2</v>
      </c>
      <c r="FM54" s="10">
        <v>0.83588669999999998</v>
      </c>
      <c r="FN54" s="10">
        <v>4.7199499999999998E-2</v>
      </c>
      <c r="FO54" s="10">
        <v>3.1353699999999998E-2</v>
      </c>
      <c r="FP54" s="10">
        <v>8.8499999999999995E-2</v>
      </c>
      <c r="FQ54" s="10">
        <v>1.2822200000000001E-2</v>
      </c>
      <c r="FR54" s="10">
        <v>1.1398800000000001E-2</v>
      </c>
      <c r="FS54" s="10">
        <v>3.3978000000000001E-2</v>
      </c>
      <c r="FT54" s="10">
        <v>2.4218400000000001E-2</v>
      </c>
      <c r="FU54" s="10">
        <v>2.4129299999999999E-2</v>
      </c>
      <c r="FV54" s="10">
        <v>7.4932100000000001E-2</v>
      </c>
      <c r="FW54" s="10">
        <v>8.7593400000000002E-2</v>
      </c>
      <c r="FX54" s="10">
        <v>3.1377599999999999E-2</v>
      </c>
      <c r="FY54" s="10">
        <v>4.13976E-2</v>
      </c>
      <c r="FZ54" s="10">
        <v>3.73946E-2</v>
      </c>
      <c r="GA54" s="10">
        <v>5.3516399999999999E-2</v>
      </c>
      <c r="GB54" s="10">
        <v>1.13828E-2</v>
      </c>
      <c r="GC54" s="10">
        <v>9.6953999999999999E-3</v>
      </c>
      <c r="GD54" s="10">
        <v>1.15207E-2</v>
      </c>
      <c r="GE54" s="10">
        <v>4.7236999999999999E-3</v>
      </c>
      <c r="GF54" s="10">
        <v>3.6960000000000001E-3</v>
      </c>
      <c r="GG54" s="10">
        <v>1.945946</v>
      </c>
      <c r="GH54" s="10">
        <v>2.6317400000000001E-2</v>
      </c>
      <c r="GI54" s="10">
        <v>0.1852164</v>
      </c>
      <c r="GJ54" s="10">
        <v>2.95978E-2</v>
      </c>
      <c r="GK54" s="10">
        <v>0.42955290000000002</v>
      </c>
      <c r="GL54" s="10">
        <v>2.42553E-2</v>
      </c>
      <c r="GM54" s="10">
        <v>1.61123E-2</v>
      </c>
      <c r="GN54" s="10">
        <v>4.5479100000000001E-2</v>
      </c>
      <c r="GO54" s="10">
        <v>6.5891999999999999E-3</v>
      </c>
      <c r="GP54" s="10">
        <v>5.8577000000000004E-3</v>
      </c>
      <c r="GQ54" s="10">
        <v>1.7460900000000001E-2</v>
      </c>
      <c r="GR54" s="10">
        <v>1.2445599999999999E-2</v>
      </c>
      <c r="GS54" s="10">
        <v>1.2399800000000001E-2</v>
      </c>
      <c r="GT54" s="10">
        <v>3.8506800000000001E-2</v>
      </c>
      <c r="GU54" s="10">
        <v>4.5013299999999999E-2</v>
      </c>
      <c r="GV54" s="10">
        <v>1.6124599999999999E-2</v>
      </c>
      <c r="GW54" s="10">
        <v>2.1273799999999999E-2</v>
      </c>
      <c r="GX54" s="10">
        <v>1.92167E-2</v>
      </c>
      <c r="GY54" s="10">
        <v>2.7501500000000002E-2</v>
      </c>
      <c r="GZ54" s="10">
        <v>5.8494999999999997E-3</v>
      </c>
      <c r="HA54" s="10">
        <v>4.9823999999999997E-3</v>
      </c>
      <c r="HB54" s="10">
        <v>5.9204000000000001E-3</v>
      </c>
      <c r="HC54" s="10">
        <v>2.4274000000000001E-3</v>
      </c>
      <c r="HD54" s="10">
        <v>1.8993E-3</v>
      </c>
      <c r="HE54" s="10">
        <v>1</v>
      </c>
      <c r="HF54" s="10">
        <v>7.3482E-3</v>
      </c>
      <c r="HG54" s="10">
        <v>1.8910000000000001E-3</v>
      </c>
      <c r="HH54" s="10">
        <v>1.7950399999999998E-2</v>
      </c>
      <c r="HI54" s="10">
        <v>1.9199999999999999E-5</v>
      </c>
      <c r="HJ54" s="10">
        <v>2.72E-4</v>
      </c>
      <c r="HK54" s="10">
        <v>9.1830000000000004E-4</v>
      </c>
      <c r="HL54" s="10">
        <v>2.5301999999999998E-3</v>
      </c>
      <c r="HM54" s="10">
        <v>3.6324E-3</v>
      </c>
      <c r="HN54" s="10">
        <v>6.8900000000000005E-4</v>
      </c>
      <c r="HO54" s="10">
        <v>5.8386999999999996E-3</v>
      </c>
      <c r="HP54" s="10">
        <v>5.2662000000000004E-3</v>
      </c>
      <c r="HQ54" s="10">
        <v>2.6578999999999999E-3</v>
      </c>
      <c r="HR54" s="10">
        <v>1.4779999999999999E-4</v>
      </c>
      <c r="HS54" s="10">
        <v>2.52E-4</v>
      </c>
      <c r="HT54" s="10">
        <v>6.0733000000000002E-3</v>
      </c>
      <c r="HU54" s="10">
        <v>3.5102000000000002E-3</v>
      </c>
      <c r="HV54" s="10">
        <v>5.4948999999999996E-3</v>
      </c>
      <c r="HW54" s="10">
        <v>2.2461999999999999E-2</v>
      </c>
      <c r="HX54" s="10">
        <v>3.1548000000000001E-3</v>
      </c>
      <c r="HY54" s="10">
        <v>3.8585999999999998E-3</v>
      </c>
      <c r="HZ54" s="10">
        <v>3.7418E-3</v>
      </c>
      <c r="IA54" s="10">
        <v>2.1324E-3</v>
      </c>
      <c r="IB54" s="10">
        <v>1.6957999999999999E-3</v>
      </c>
      <c r="IC54" s="10">
        <v>0.10153710000000001</v>
      </c>
    </row>
    <row r="55" spans="1:237" s="10" customFormat="1" x14ac:dyDescent="0.2">
      <c r="A55" s="10">
        <v>5</v>
      </c>
      <c r="B55" s="10">
        <v>2021</v>
      </c>
      <c r="C55" s="10" t="s">
        <v>241</v>
      </c>
      <c r="D55" s="10">
        <v>11.12</v>
      </c>
      <c r="E55" s="10">
        <v>3815.12</v>
      </c>
      <c r="F55" s="10">
        <v>107.6</v>
      </c>
      <c r="G55" s="10">
        <v>1599.12</v>
      </c>
      <c r="H55" s="10">
        <v>77.312709999999996</v>
      </c>
      <c r="I55" s="10">
        <v>3.0025529999999998</v>
      </c>
      <c r="J55" s="10">
        <v>0.28000000000000003</v>
      </c>
      <c r="K55" s="10">
        <v>3</v>
      </c>
      <c r="L55" s="10">
        <v>94.7</v>
      </c>
      <c r="M55" s="10">
        <v>238.2</v>
      </c>
      <c r="N55" s="10">
        <v>-1.4</v>
      </c>
      <c r="O55" s="10">
        <v>18337</v>
      </c>
      <c r="P55" s="10">
        <v>15691</v>
      </c>
      <c r="Q55" s="10">
        <v>56.094360000000002</v>
      </c>
      <c r="R55" s="10">
        <v>12615.13</v>
      </c>
      <c r="S55" s="10">
        <v>14990.02</v>
      </c>
      <c r="T55" s="10">
        <v>56575.85</v>
      </c>
      <c r="U55" s="10">
        <v>16370000</v>
      </c>
      <c r="V55" s="10">
        <v>242.00796</v>
      </c>
      <c r="W55" s="10">
        <v>173.30954</v>
      </c>
      <c r="X55" s="10">
        <v>1.0999999999999999E-2</v>
      </c>
      <c r="Y55" s="10">
        <v>22.1</v>
      </c>
      <c r="Z55" s="10">
        <v>600.01</v>
      </c>
      <c r="AA55" s="10">
        <v>0.30774829999999997</v>
      </c>
      <c r="AB55" s="10">
        <v>8.7983999999999996E-3</v>
      </c>
      <c r="AC55" s="10">
        <v>0.63789810000000002</v>
      </c>
      <c r="AD55" s="10">
        <v>4.5300000000000003E-5</v>
      </c>
      <c r="AE55" s="10">
        <v>6.5570999999999997E-3</v>
      </c>
      <c r="AF55" s="10">
        <v>5.1689899999999997E-2</v>
      </c>
      <c r="AG55" s="10">
        <v>6.0376899999999997E-2</v>
      </c>
      <c r="AH55" s="10">
        <v>0.56147239999999998</v>
      </c>
      <c r="AI55" s="10">
        <v>0.11396009999999999</v>
      </c>
      <c r="AJ55" s="10">
        <v>0.38525199999999998</v>
      </c>
      <c r="AK55" s="10">
        <v>0.51023799999999997</v>
      </c>
      <c r="AL55" s="10">
        <v>0.1816594</v>
      </c>
      <c r="AM55" s="10">
        <v>2.1786000000000002E-3</v>
      </c>
      <c r="AN55" s="10">
        <v>4.4285000000000001E-3</v>
      </c>
      <c r="AO55" s="10">
        <v>0.46913769999999999</v>
      </c>
      <c r="AP55" s="10">
        <v>0.16659570000000001</v>
      </c>
      <c r="AQ55" s="10">
        <v>0.28594249999999999</v>
      </c>
      <c r="AR55" s="10">
        <v>0.81675699999999996</v>
      </c>
      <c r="AS55" s="10">
        <v>0.56487019999999999</v>
      </c>
      <c r="AT55" s="10">
        <v>0.70652170000000003</v>
      </c>
      <c r="AU55" s="10">
        <v>0.67380930000000006</v>
      </c>
      <c r="AV55" s="10">
        <v>0.88954080000000002</v>
      </c>
      <c r="AW55" s="10">
        <v>0.89285709999999996</v>
      </c>
      <c r="AX55" s="10">
        <v>102.6525</v>
      </c>
      <c r="AY55" s="10">
        <v>2.9979999999999998E-3</v>
      </c>
      <c r="AZ55" s="10">
        <v>9.5262170000000008</v>
      </c>
      <c r="BA55" s="10">
        <v>9.2360000000000001E-4</v>
      </c>
      <c r="BB55" s="10">
        <v>64.408259999999999</v>
      </c>
      <c r="BC55" s="10">
        <v>9.9039999999999996E-3</v>
      </c>
      <c r="BD55" s="10">
        <v>1.3111459999999999</v>
      </c>
      <c r="BE55" s="10">
        <v>3.4499999999999998E-5</v>
      </c>
      <c r="BF55" s="10">
        <v>59.673160000000003</v>
      </c>
      <c r="BG55" s="10">
        <v>1.099E-4</v>
      </c>
      <c r="BH55" s="10">
        <v>135.70240000000001</v>
      </c>
      <c r="BI55" s="10">
        <v>3.8089999999999999E-4</v>
      </c>
      <c r="BJ55" s="10">
        <v>70.235169999999997</v>
      </c>
      <c r="BK55" s="10">
        <v>8.5959999999999997E-4</v>
      </c>
      <c r="BL55" s="10">
        <v>191.61189999999999</v>
      </c>
      <c r="BM55" s="10">
        <v>2.9302999999999998E-3</v>
      </c>
      <c r="BN55" s="10">
        <v>59.389380000000003</v>
      </c>
      <c r="BO55" s="10">
        <v>1.9189000000000001E-3</v>
      </c>
      <c r="BP55" s="10">
        <v>92.861720000000005</v>
      </c>
      <c r="BQ55" s="10">
        <v>4.1487E-3</v>
      </c>
      <c r="BR55" s="10">
        <v>115.9122</v>
      </c>
      <c r="BS55" s="10">
        <v>4.4019000000000003E-3</v>
      </c>
      <c r="BT55" s="10">
        <v>101.9873</v>
      </c>
      <c r="BU55" s="10">
        <v>1.7811999999999999E-3</v>
      </c>
      <c r="BV55" s="10">
        <v>45.70926</v>
      </c>
      <c r="BW55" s="10">
        <v>4.7700000000000001E-5</v>
      </c>
      <c r="BX55" s="10">
        <v>35.596330000000002</v>
      </c>
      <c r="BY55" s="10">
        <v>1.2439999999999999E-4</v>
      </c>
      <c r="BZ55" s="10">
        <v>102.7726</v>
      </c>
      <c r="CA55" s="10">
        <v>4.5647999999999999E-3</v>
      </c>
      <c r="CB55" s="10">
        <v>94.807329999999993</v>
      </c>
      <c r="CC55" s="10">
        <v>1.7572E-3</v>
      </c>
      <c r="CD55" s="10">
        <v>162.56229999999999</v>
      </c>
      <c r="CE55" s="10">
        <v>1.7589999999999999E-3</v>
      </c>
      <c r="CF55" s="10">
        <v>114.99509999999999</v>
      </c>
      <c r="CG55" s="10">
        <v>7.1025000000000003E-3</v>
      </c>
      <c r="CH55" s="10">
        <v>212.60550000000001</v>
      </c>
      <c r="CI55" s="10">
        <v>2.6568999999999998E-3</v>
      </c>
      <c r="CJ55" s="10">
        <v>204.26339999999999</v>
      </c>
      <c r="CK55" s="10">
        <v>3.4589E-3</v>
      </c>
      <c r="CL55" s="10">
        <v>206.73349999999999</v>
      </c>
      <c r="CM55" s="10">
        <v>3.2593000000000001E-3</v>
      </c>
      <c r="CN55" s="10">
        <v>245.75360000000001</v>
      </c>
      <c r="CO55" s="10">
        <v>3.6196000000000002E-3</v>
      </c>
      <c r="CP55" s="10">
        <v>276.04289999999997</v>
      </c>
      <c r="CQ55" s="10">
        <v>3.2345E-3</v>
      </c>
      <c r="CR55" s="10">
        <v>341</v>
      </c>
      <c r="CS55" s="10">
        <v>-1.7417599999999998E-2</v>
      </c>
      <c r="CT55" s="10">
        <v>-6.4533999999999998E-3</v>
      </c>
      <c r="CU55" s="10">
        <v>-4.5705099999999999E-2</v>
      </c>
      <c r="CV55" s="10">
        <v>-3.547E-4</v>
      </c>
      <c r="CW55" s="10">
        <v>-1.0016999999999999E-3</v>
      </c>
      <c r="CX55" s="10">
        <v>-2.9989000000000001E-3</v>
      </c>
      <c r="CY55" s="10">
        <v>-6.0682000000000002E-3</v>
      </c>
      <c r="CZ55" s="10">
        <v>-1.7091200000000001E-2</v>
      </c>
      <c r="DA55" s="10">
        <v>-1.20045E-2</v>
      </c>
      <c r="DB55" s="10">
        <v>-2.2755299999999999E-2</v>
      </c>
      <c r="DC55" s="10">
        <v>-2.3883600000000001E-2</v>
      </c>
      <c r="DD55" s="10">
        <v>-1.1275800000000001E-2</v>
      </c>
      <c r="DE55" s="10">
        <v>-4.7429999999999998E-4</v>
      </c>
      <c r="DF55" s="10">
        <v>-1.1187E-3</v>
      </c>
      <c r="DG55" s="10">
        <v>-2.4601499999999998E-2</v>
      </c>
      <c r="DH55" s="10">
        <v>-1.1147799999999999E-2</v>
      </c>
      <c r="DI55" s="10">
        <v>-1.1157200000000001E-2</v>
      </c>
      <c r="DJ55" s="10">
        <v>-3.51384E-2</v>
      </c>
      <c r="DK55" s="10">
        <v>-1.5757E-2</v>
      </c>
      <c r="DL55" s="10">
        <v>-1.9600800000000002E-2</v>
      </c>
      <c r="DM55" s="10">
        <v>-1.8663599999999999E-2</v>
      </c>
      <c r="DN55" s="10">
        <v>-2.0347400000000002E-2</v>
      </c>
      <c r="DO55" s="10">
        <v>-1.8546199999999999E-2</v>
      </c>
      <c r="DP55" s="10">
        <v>-5.5332189999999999</v>
      </c>
      <c r="DQ55" s="10">
        <v>-3.729949</v>
      </c>
      <c r="DR55" s="10">
        <v>-5.4959910000000001</v>
      </c>
      <c r="DS55" s="10">
        <v>-0.95708979999999999</v>
      </c>
      <c r="DT55" s="10">
        <v>-5.5566199999999997</v>
      </c>
      <c r="DU55" s="10">
        <v>-5.6490320000000001</v>
      </c>
      <c r="DV55" s="10">
        <v>-5.3157610000000002</v>
      </c>
      <c r="DW55" s="10">
        <v>-5.7571050000000001</v>
      </c>
      <c r="DX55" s="10">
        <v>-5.7654059999999996</v>
      </c>
      <c r="DY55" s="10">
        <v>-5.6337270000000004</v>
      </c>
      <c r="DZ55" s="10">
        <v>-5.6906439999999998</v>
      </c>
      <c r="EA55" s="10">
        <v>-5.6911630000000004</v>
      </c>
      <c r="EB55" s="10">
        <v>-5.3948869999999998</v>
      </c>
      <c r="EC55" s="10">
        <v>-5.3210480000000002</v>
      </c>
      <c r="ED55" s="10">
        <v>-5.648892</v>
      </c>
      <c r="EE55" s="10">
        <v>-5.5904559999999996</v>
      </c>
      <c r="EF55" s="10">
        <v>-5.6138009999999996</v>
      </c>
      <c r="EG55" s="10">
        <v>-5.519781</v>
      </c>
      <c r="EH55" s="10">
        <v>-5.7654990000000002</v>
      </c>
      <c r="EI55" s="10">
        <v>-5.7753399999999999</v>
      </c>
      <c r="EJ55" s="10">
        <v>-5.7646949999999997</v>
      </c>
      <c r="EK55" s="10">
        <v>-5.804335</v>
      </c>
      <c r="EL55" s="10">
        <v>-5.8103280000000002</v>
      </c>
      <c r="EM55" s="10">
        <v>0.94878779999999996</v>
      </c>
      <c r="EN55" s="10">
        <v>0.63957889999999995</v>
      </c>
      <c r="EO55" s="10">
        <v>0.94240420000000003</v>
      </c>
      <c r="EP55" s="10">
        <v>0.16411339999999999</v>
      </c>
      <c r="EQ55" s="10">
        <v>0.95280050000000005</v>
      </c>
      <c r="ER55" s="10">
        <v>0.96864629999999996</v>
      </c>
      <c r="ES55" s="10">
        <v>0.91149999999999998</v>
      </c>
      <c r="ET55" s="10">
        <v>0.98717779999999999</v>
      </c>
      <c r="EU55" s="10">
        <v>0.98860119999999996</v>
      </c>
      <c r="EV55" s="10">
        <v>0.96602200000000005</v>
      </c>
      <c r="EW55" s="10">
        <v>0.97578160000000003</v>
      </c>
      <c r="EX55" s="10">
        <v>0.97587069999999998</v>
      </c>
      <c r="EY55" s="10">
        <v>0.92506790000000005</v>
      </c>
      <c r="EZ55" s="10">
        <v>0.91240659999999996</v>
      </c>
      <c r="FA55" s="10">
        <v>0.96862239999999999</v>
      </c>
      <c r="FB55" s="10">
        <v>0.95860239999999997</v>
      </c>
      <c r="FC55" s="10">
        <v>0.96260540000000006</v>
      </c>
      <c r="FD55" s="10">
        <v>0.94648359999999998</v>
      </c>
      <c r="FE55" s="10">
        <v>0.98861719999999997</v>
      </c>
      <c r="FF55" s="10">
        <v>0.99030459999999998</v>
      </c>
      <c r="FG55" s="10">
        <v>0.98847929999999995</v>
      </c>
      <c r="FH55" s="10">
        <v>0.9952763</v>
      </c>
      <c r="FI55" s="10">
        <v>0.99630399999999997</v>
      </c>
      <c r="FJ55" s="10">
        <v>5.1212199999999999E-2</v>
      </c>
      <c r="FK55" s="10">
        <v>0.36042109999999999</v>
      </c>
      <c r="FL55" s="10">
        <v>5.7595800000000003E-2</v>
      </c>
      <c r="FM55" s="10">
        <v>0.83588669999999998</v>
      </c>
      <c r="FN55" s="10">
        <v>4.7199499999999998E-2</v>
      </c>
      <c r="FO55" s="10">
        <v>3.1353699999999998E-2</v>
      </c>
      <c r="FP55" s="10">
        <v>8.8499999999999995E-2</v>
      </c>
      <c r="FQ55" s="10">
        <v>1.2822200000000001E-2</v>
      </c>
      <c r="FR55" s="10">
        <v>1.1398800000000001E-2</v>
      </c>
      <c r="FS55" s="10">
        <v>3.3978000000000001E-2</v>
      </c>
      <c r="FT55" s="10">
        <v>2.4218400000000001E-2</v>
      </c>
      <c r="FU55" s="10">
        <v>2.4129299999999999E-2</v>
      </c>
      <c r="FV55" s="10">
        <v>7.4932100000000001E-2</v>
      </c>
      <c r="FW55" s="10">
        <v>8.7593400000000002E-2</v>
      </c>
      <c r="FX55" s="10">
        <v>3.1377599999999999E-2</v>
      </c>
      <c r="FY55" s="10">
        <v>4.13976E-2</v>
      </c>
      <c r="FZ55" s="10">
        <v>3.73946E-2</v>
      </c>
      <c r="GA55" s="10">
        <v>5.3516399999999999E-2</v>
      </c>
      <c r="GB55" s="10">
        <v>1.13828E-2</v>
      </c>
      <c r="GC55" s="10">
        <v>9.6953999999999999E-3</v>
      </c>
      <c r="GD55" s="10">
        <v>1.15207E-2</v>
      </c>
      <c r="GE55" s="10">
        <v>4.7236999999999999E-3</v>
      </c>
      <c r="GF55" s="10">
        <v>3.6960000000000001E-3</v>
      </c>
      <c r="GG55" s="10">
        <v>1.945946</v>
      </c>
      <c r="GH55" s="10">
        <v>2.6317400000000001E-2</v>
      </c>
      <c r="GI55" s="10">
        <v>0.1852164</v>
      </c>
      <c r="GJ55" s="10">
        <v>2.95978E-2</v>
      </c>
      <c r="GK55" s="10">
        <v>0.42955290000000002</v>
      </c>
      <c r="GL55" s="10">
        <v>2.42553E-2</v>
      </c>
      <c r="GM55" s="10">
        <v>1.61123E-2</v>
      </c>
      <c r="GN55" s="10">
        <v>4.5479100000000001E-2</v>
      </c>
      <c r="GO55" s="10">
        <v>6.5891999999999999E-3</v>
      </c>
      <c r="GP55" s="10">
        <v>5.8577000000000004E-3</v>
      </c>
      <c r="GQ55" s="10">
        <v>1.7460900000000001E-2</v>
      </c>
      <c r="GR55" s="10">
        <v>1.2445599999999999E-2</v>
      </c>
      <c r="GS55" s="10">
        <v>1.2399800000000001E-2</v>
      </c>
      <c r="GT55" s="10">
        <v>3.8506800000000001E-2</v>
      </c>
      <c r="GU55" s="10">
        <v>4.5013299999999999E-2</v>
      </c>
      <c r="GV55" s="10">
        <v>1.6124599999999999E-2</v>
      </c>
      <c r="GW55" s="10">
        <v>2.1273799999999999E-2</v>
      </c>
      <c r="GX55" s="10">
        <v>1.92167E-2</v>
      </c>
      <c r="GY55" s="10">
        <v>2.7501500000000002E-2</v>
      </c>
      <c r="GZ55" s="10">
        <v>5.8494999999999997E-3</v>
      </c>
      <c r="HA55" s="10">
        <v>4.9823999999999997E-3</v>
      </c>
      <c r="HB55" s="10">
        <v>5.9204000000000001E-3</v>
      </c>
      <c r="HC55" s="10">
        <v>2.4274000000000001E-3</v>
      </c>
      <c r="HD55" s="10">
        <v>1.8993E-3</v>
      </c>
      <c r="HE55" s="10">
        <v>1</v>
      </c>
      <c r="HF55" s="10">
        <v>8.0990999999999997E-3</v>
      </c>
      <c r="HG55" s="10">
        <v>1.6295999999999999E-3</v>
      </c>
      <c r="HH55" s="10">
        <v>1.8880399999999999E-2</v>
      </c>
      <c r="HI55" s="10">
        <v>1.9400000000000001E-5</v>
      </c>
      <c r="HJ55" s="10">
        <v>1.5899999999999999E-4</v>
      </c>
      <c r="HK55" s="10">
        <v>8.3279999999999997E-4</v>
      </c>
      <c r="HL55" s="10">
        <v>2.7458999999999999E-3</v>
      </c>
      <c r="HM55" s="10">
        <v>3.6995999999999999E-3</v>
      </c>
      <c r="HN55" s="10">
        <v>6.6750000000000002E-4</v>
      </c>
      <c r="HO55" s="10">
        <v>6.7269000000000001E-3</v>
      </c>
      <c r="HP55" s="10">
        <v>6.3502000000000003E-3</v>
      </c>
      <c r="HQ55" s="10">
        <v>2.2525000000000002E-3</v>
      </c>
      <c r="HR55" s="10">
        <v>8.3900000000000006E-5</v>
      </c>
      <c r="HS55" s="10">
        <v>1.9929999999999999E-4</v>
      </c>
      <c r="HT55" s="10">
        <v>7.5646999999999997E-3</v>
      </c>
      <c r="HU55" s="10">
        <v>3.5441000000000001E-3</v>
      </c>
      <c r="HV55" s="10">
        <v>5.4948999999999996E-3</v>
      </c>
      <c r="HW55" s="10">
        <v>2.2461999999999999E-2</v>
      </c>
      <c r="HX55" s="10">
        <v>3.3042000000000002E-3</v>
      </c>
      <c r="HY55" s="10">
        <v>3.5201E-3</v>
      </c>
      <c r="HZ55" s="10">
        <v>3.9892E-3</v>
      </c>
      <c r="IA55" s="10">
        <v>2.1592999999999998E-3</v>
      </c>
      <c r="IB55" s="10">
        <v>1.6957999999999999E-3</v>
      </c>
      <c r="IC55" s="10">
        <v>0.1060808</v>
      </c>
    </row>
    <row r="56" spans="1:237" s="10" customFormat="1" x14ac:dyDescent="0.2">
      <c r="A56" s="10">
        <v>5</v>
      </c>
      <c r="B56" s="10">
        <v>2022</v>
      </c>
      <c r="C56" s="10" t="s">
        <v>241</v>
      </c>
      <c r="D56" s="10">
        <v>11.46</v>
      </c>
      <c r="E56" s="10">
        <v>4316.76</v>
      </c>
      <c r="F56" s="10">
        <v>100.8</v>
      </c>
      <c r="G56" s="10">
        <v>1624.93</v>
      </c>
      <c r="H56" s="10">
        <v>78.245689999999996</v>
      </c>
      <c r="I56" s="10">
        <v>2.8383539999999998</v>
      </c>
      <c r="J56" s="10">
        <v>0.34086959999999999</v>
      </c>
      <c r="K56" s="10">
        <v>2.922078</v>
      </c>
      <c r="L56" s="10">
        <v>90.499979999999994</v>
      </c>
      <c r="M56" s="10">
        <v>237.9</v>
      </c>
      <c r="N56" s="10">
        <v>-2.2999999999999998</v>
      </c>
      <c r="O56" s="10">
        <v>19641</v>
      </c>
      <c r="P56" s="10">
        <v>15444</v>
      </c>
      <c r="Q56" s="10">
        <v>53.656700000000001</v>
      </c>
      <c r="R56" s="10">
        <v>11986.75</v>
      </c>
      <c r="S56" s="10">
        <v>14300.58</v>
      </c>
      <c r="T56" s="10">
        <v>68833.34</v>
      </c>
      <c r="U56" s="10">
        <v>16470000</v>
      </c>
      <c r="V56" s="10">
        <v>235.70591999999999</v>
      </c>
      <c r="W56" s="10">
        <v>172.66900000000001</v>
      </c>
      <c r="X56" s="10">
        <v>1.0999999999999999E-2</v>
      </c>
      <c r="Y56" s="10">
        <v>22.1</v>
      </c>
      <c r="Z56" s="10">
        <v>600.01</v>
      </c>
      <c r="AA56" s="10">
        <v>0.3495086</v>
      </c>
      <c r="AB56" s="10">
        <v>5.9762000000000001E-3</v>
      </c>
      <c r="AC56" s="10">
        <v>0.64828050000000004</v>
      </c>
      <c r="AD56" s="10">
        <v>4.5800000000000002E-5</v>
      </c>
      <c r="AE56" s="10">
        <v>2.1546999999999998E-3</v>
      </c>
      <c r="AF56" s="10">
        <v>4.6525999999999998E-2</v>
      </c>
      <c r="AG56" s="10">
        <v>5.7684899999999997E-2</v>
      </c>
      <c r="AH56" s="10">
        <v>0.55986009999999997</v>
      </c>
      <c r="AI56" s="10">
        <v>0.1102971</v>
      </c>
      <c r="AJ56" s="10">
        <v>0.42272539999999997</v>
      </c>
      <c r="AK56" s="10">
        <v>0.49997920000000001</v>
      </c>
      <c r="AL56" s="10">
        <v>0.1503874</v>
      </c>
      <c r="AM56" s="10">
        <v>6.0050000000000001E-4</v>
      </c>
      <c r="AN56" s="10">
        <v>3.3126000000000002E-3</v>
      </c>
      <c r="AO56" s="10">
        <v>0.58166830000000003</v>
      </c>
      <c r="AP56" s="10">
        <v>0.16766020000000001</v>
      </c>
      <c r="AQ56" s="10">
        <v>0.28594249999999999</v>
      </c>
      <c r="AR56" s="10">
        <v>0.81675699999999996</v>
      </c>
      <c r="AS56" s="10">
        <v>0.55129740000000005</v>
      </c>
      <c r="AT56" s="10">
        <v>0.62381850000000005</v>
      </c>
      <c r="AU56" s="10">
        <v>0.70844419999999997</v>
      </c>
      <c r="AV56" s="10">
        <v>0.89247940000000003</v>
      </c>
      <c r="AW56" s="10">
        <v>0.89285709999999996</v>
      </c>
      <c r="AX56" s="10">
        <v>102.6525</v>
      </c>
      <c r="AY56" s="10">
        <v>3.4047999999999999E-3</v>
      </c>
      <c r="AZ56" s="10">
        <v>9.5262170000000008</v>
      </c>
      <c r="BA56" s="10">
        <v>6.2730000000000001E-4</v>
      </c>
      <c r="BB56" s="10">
        <v>64.408259999999999</v>
      </c>
      <c r="BC56" s="10">
        <v>1.00652E-2</v>
      </c>
      <c r="BD56" s="10">
        <v>1.3111459999999999</v>
      </c>
      <c r="BE56" s="10">
        <v>3.4900000000000001E-5</v>
      </c>
      <c r="BF56" s="10">
        <v>59.673160000000003</v>
      </c>
      <c r="BG56" s="10">
        <v>3.6100000000000003E-5</v>
      </c>
      <c r="BH56" s="10">
        <v>135.70240000000001</v>
      </c>
      <c r="BI56" s="10">
        <v>3.4289999999999999E-4</v>
      </c>
      <c r="BJ56" s="10">
        <v>70.235169999999997</v>
      </c>
      <c r="BK56" s="10">
        <v>8.2129999999999996E-4</v>
      </c>
      <c r="BL56" s="10">
        <v>191.61189999999999</v>
      </c>
      <c r="BM56" s="10">
        <v>2.9218E-3</v>
      </c>
      <c r="BN56" s="10">
        <v>59.389380000000003</v>
      </c>
      <c r="BO56" s="10">
        <v>1.8572E-3</v>
      </c>
      <c r="BP56" s="10">
        <v>92.861720000000005</v>
      </c>
      <c r="BQ56" s="10">
        <v>4.5522000000000002E-3</v>
      </c>
      <c r="BR56" s="10">
        <v>115.9122</v>
      </c>
      <c r="BS56" s="10">
        <v>4.3134000000000002E-3</v>
      </c>
      <c r="BT56" s="10">
        <v>101.9873</v>
      </c>
      <c r="BU56" s="10">
        <v>1.4746E-3</v>
      </c>
      <c r="BV56" s="10">
        <v>45.70926</v>
      </c>
      <c r="BW56" s="10">
        <v>1.31E-5</v>
      </c>
      <c r="BX56" s="10">
        <v>35.596330000000002</v>
      </c>
      <c r="BY56" s="10">
        <v>9.31E-5</v>
      </c>
      <c r="BZ56" s="10">
        <v>102.7726</v>
      </c>
      <c r="CA56" s="10">
        <v>5.6598000000000004E-3</v>
      </c>
      <c r="CB56" s="10">
        <v>94.807329999999993</v>
      </c>
      <c r="CC56" s="10">
        <v>1.7684E-3</v>
      </c>
      <c r="CD56" s="10">
        <v>162.56229999999999</v>
      </c>
      <c r="CE56" s="10">
        <v>1.7589999999999999E-3</v>
      </c>
      <c r="CF56" s="10">
        <v>114.99509999999999</v>
      </c>
      <c r="CG56" s="10">
        <v>7.1025000000000003E-3</v>
      </c>
      <c r="CH56" s="10">
        <v>212.60550000000001</v>
      </c>
      <c r="CI56" s="10">
        <v>2.5931000000000001E-3</v>
      </c>
      <c r="CJ56" s="10">
        <v>204.26339999999999</v>
      </c>
      <c r="CK56" s="10">
        <v>3.0539999999999999E-3</v>
      </c>
      <c r="CL56" s="10">
        <v>206.73349999999999</v>
      </c>
      <c r="CM56" s="10">
        <v>3.4267999999999998E-3</v>
      </c>
      <c r="CN56" s="10">
        <v>245.75360000000001</v>
      </c>
      <c r="CO56" s="10">
        <v>3.6316E-3</v>
      </c>
      <c r="CP56" s="10">
        <v>276.04289999999997</v>
      </c>
      <c r="CQ56" s="10">
        <v>3.2345E-3</v>
      </c>
      <c r="CR56" s="10">
        <v>341</v>
      </c>
      <c r="CS56" s="10">
        <v>-1.9347900000000001E-2</v>
      </c>
      <c r="CT56" s="10">
        <v>-4.6261000000000002E-3</v>
      </c>
      <c r="CU56" s="10">
        <v>-4.6286500000000001E-2</v>
      </c>
      <c r="CV56" s="10">
        <v>-3.5859999999999999E-4</v>
      </c>
      <c r="CW56" s="10">
        <v>-3.6939999999999998E-4</v>
      </c>
      <c r="CX56" s="10">
        <v>-2.7353999999999998E-3</v>
      </c>
      <c r="CY56" s="10">
        <v>-5.8351000000000002E-3</v>
      </c>
      <c r="CZ56" s="10">
        <v>-1.70505E-2</v>
      </c>
      <c r="DA56" s="10">
        <v>-1.16793E-2</v>
      </c>
      <c r="DB56" s="10">
        <v>-2.4546100000000001E-2</v>
      </c>
      <c r="DC56" s="10">
        <v>-2.3491000000000001E-2</v>
      </c>
      <c r="DD56" s="10">
        <v>-9.6133E-3</v>
      </c>
      <c r="DE56" s="10">
        <v>-1.4770000000000001E-4</v>
      </c>
      <c r="DF56" s="10">
        <v>-8.6379999999999996E-4</v>
      </c>
      <c r="DG56" s="10">
        <v>-2.9285700000000001E-2</v>
      </c>
      <c r="DH56" s="10">
        <v>-1.1207699999999999E-2</v>
      </c>
      <c r="DI56" s="10">
        <v>-1.1157200000000001E-2</v>
      </c>
      <c r="DJ56" s="10">
        <v>-3.51384E-2</v>
      </c>
      <c r="DK56" s="10">
        <v>-1.5441399999999999E-2</v>
      </c>
      <c r="DL56" s="10">
        <v>-1.76866E-2</v>
      </c>
      <c r="DM56" s="10">
        <v>-1.9451199999999998E-2</v>
      </c>
      <c r="DN56" s="10">
        <v>-2.04026E-2</v>
      </c>
      <c r="DO56" s="10">
        <v>-1.8546199999999999E-2</v>
      </c>
      <c r="DP56" s="10">
        <v>-5.5332189999999999</v>
      </c>
      <c r="DQ56" s="10">
        <v>-3.729949</v>
      </c>
      <c r="DR56" s="10">
        <v>-5.4959910000000001</v>
      </c>
      <c r="DS56" s="10">
        <v>-0.95708979999999999</v>
      </c>
      <c r="DT56" s="10">
        <v>-5.5566199999999997</v>
      </c>
      <c r="DU56" s="10">
        <v>-5.6490320000000001</v>
      </c>
      <c r="DV56" s="10">
        <v>-5.3157610000000002</v>
      </c>
      <c r="DW56" s="10">
        <v>-5.7571050000000001</v>
      </c>
      <c r="DX56" s="10">
        <v>-5.7654059999999996</v>
      </c>
      <c r="DY56" s="10">
        <v>-5.6337270000000004</v>
      </c>
      <c r="DZ56" s="10">
        <v>-5.6906439999999998</v>
      </c>
      <c r="EA56" s="10">
        <v>-5.6911630000000004</v>
      </c>
      <c r="EB56" s="10">
        <v>-5.3948869999999998</v>
      </c>
      <c r="EC56" s="10">
        <v>-5.3210480000000002</v>
      </c>
      <c r="ED56" s="10">
        <v>-5.648892</v>
      </c>
      <c r="EE56" s="10">
        <v>-5.5904559999999996</v>
      </c>
      <c r="EF56" s="10">
        <v>-5.6138009999999996</v>
      </c>
      <c r="EG56" s="10">
        <v>-5.519781</v>
      </c>
      <c r="EH56" s="10">
        <v>-5.7654990000000002</v>
      </c>
      <c r="EI56" s="10">
        <v>-5.7753399999999999</v>
      </c>
      <c r="EJ56" s="10">
        <v>-5.7646949999999997</v>
      </c>
      <c r="EK56" s="10">
        <v>-5.804335</v>
      </c>
      <c r="EL56" s="10">
        <v>-5.8103280000000002</v>
      </c>
      <c r="EM56" s="10">
        <v>0.94878779999999996</v>
      </c>
      <c r="EN56" s="10">
        <v>0.63957889999999995</v>
      </c>
      <c r="EO56" s="10">
        <v>0.94240420000000003</v>
      </c>
      <c r="EP56" s="10">
        <v>0.16411339999999999</v>
      </c>
      <c r="EQ56" s="10">
        <v>0.95280050000000005</v>
      </c>
      <c r="ER56" s="10">
        <v>0.96864629999999996</v>
      </c>
      <c r="ES56" s="10">
        <v>0.91149999999999998</v>
      </c>
      <c r="ET56" s="10">
        <v>0.98717779999999999</v>
      </c>
      <c r="EU56" s="10">
        <v>0.98860119999999996</v>
      </c>
      <c r="EV56" s="10">
        <v>0.96602200000000005</v>
      </c>
      <c r="EW56" s="10">
        <v>0.97578160000000003</v>
      </c>
      <c r="EX56" s="10">
        <v>0.97587069999999998</v>
      </c>
      <c r="EY56" s="10">
        <v>0.92506790000000005</v>
      </c>
      <c r="EZ56" s="10">
        <v>0.91240659999999996</v>
      </c>
      <c r="FA56" s="10">
        <v>0.96862239999999999</v>
      </c>
      <c r="FB56" s="10">
        <v>0.95860239999999997</v>
      </c>
      <c r="FC56" s="10">
        <v>0.96260540000000006</v>
      </c>
      <c r="FD56" s="10">
        <v>0.94648359999999998</v>
      </c>
      <c r="FE56" s="10">
        <v>0.98861719999999997</v>
      </c>
      <c r="FF56" s="10">
        <v>0.99030459999999998</v>
      </c>
      <c r="FG56" s="10">
        <v>0.98847929999999995</v>
      </c>
      <c r="FH56" s="10">
        <v>0.9952763</v>
      </c>
      <c r="FI56" s="10">
        <v>0.99630399999999997</v>
      </c>
      <c r="FJ56" s="10">
        <v>5.1212199999999999E-2</v>
      </c>
      <c r="FK56" s="10">
        <v>0.36042109999999999</v>
      </c>
      <c r="FL56" s="10">
        <v>5.7595800000000003E-2</v>
      </c>
      <c r="FM56" s="10">
        <v>0.83588669999999998</v>
      </c>
      <c r="FN56" s="10">
        <v>4.7199499999999998E-2</v>
      </c>
      <c r="FO56" s="10">
        <v>3.1353699999999998E-2</v>
      </c>
      <c r="FP56" s="10">
        <v>8.8499999999999995E-2</v>
      </c>
      <c r="FQ56" s="10">
        <v>1.2822200000000001E-2</v>
      </c>
      <c r="FR56" s="10">
        <v>1.1398800000000001E-2</v>
      </c>
      <c r="FS56" s="10">
        <v>3.3978000000000001E-2</v>
      </c>
      <c r="FT56" s="10">
        <v>2.4218400000000001E-2</v>
      </c>
      <c r="FU56" s="10">
        <v>2.4129299999999999E-2</v>
      </c>
      <c r="FV56" s="10">
        <v>7.4932100000000001E-2</v>
      </c>
      <c r="FW56" s="10">
        <v>8.7593400000000002E-2</v>
      </c>
      <c r="FX56" s="10">
        <v>3.1377599999999999E-2</v>
      </c>
      <c r="FY56" s="10">
        <v>4.13976E-2</v>
      </c>
      <c r="FZ56" s="10">
        <v>3.73946E-2</v>
      </c>
      <c r="GA56" s="10">
        <v>5.3516399999999999E-2</v>
      </c>
      <c r="GB56" s="10">
        <v>1.13828E-2</v>
      </c>
      <c r="GC56" s="10">
        <v>9.6953999999999999E-3</v>
      </c>
      <c r="GD56" s="10">
        <v>1.15207E-2</v>
      </c>
      <c r="GE56" s="10">
        <v>4.7236999999999999E-3</v>
      </c>
      <c r="GF56" s="10">
        <v>3.6960000000000001E-3</v>
      </c>
      <c r="GG56" s="10">
        <v>1.945946</v>
      </c>
      <c r="GH56" s="10">
        <v>2.6317400000000001E-2</v>
      </c>
      <c r="GI56" s="10">
        <v>0.1852164</v>
      </c>
      <c r="GJ56" s="10">
        <v>2.95978E-2</v>
      </c>
      <c r="GK56" s="10">
        <v>0.42955290000000002</v>
      </c>
      <c r="GL56" s="10">
        <v>2.42553E-2</v>
      </c>
      <c r="GM56" s="10">
        <v>1.61123E-2</v>
      </c>
      <c r="GN56" s="10">
        <v>4.5479100000000001E-2</v>
      </c>
      <c r="GO56" s="10">
        <v>6.5891999999999999E-3</v>
      </c>
      <c r="GP56" s="10">
        <v>5.8577000000000004E-3</v>
      </c>
      <c r="GQ56" s="10">
        <v>1.7460900000000001E-2</v>
      </c>
      <c r="GR56" s="10">
        <v>1.2445599999999999E-2</v>
      </c>
      <c r="GS56" s="10">
        <v>1.2399800000000001E-2</v>
      </c>
      <c r="GT56" s="10">
        <v>3.8506800000000001E-2</v>
      </c>
      <c r="GU56" s="10">
        <v>4.5013299999999999E-2</v>
      </c>
      <c r="GV56" s="10">
        <v>1.6124599999999999E-2</v>
      </c>
      <c r="GW56" s="10">
        <v>2.1273799999999999E-2</v>
      </c>
      <c r="GX56" s="10">
        <v>1.92167E-2</v>
      </c>
      <c r="GY56" s="10">
        <v>2.7501500000000002E-2</v>
      </c>
      <c r="GZ56" s="10">
        <v>5.8494999999999997E-3</v>
      </c>
      <c r="HA56" s="10">
        <v>4.9823999999999997E-3</v>
      </c>
      <c r="HB56" s="10">
        <v>5.9204000000000001E-3</v>
      </c>
      <c r="HC56" s="10">
        <v>2.4274000000000001E-3</v>
      </c>
      <c r="HD56" s="10">
        <v>1.8993E-3</v>
      </c>
      <c r="HE56" s="10">
        <v>1</v>
      </c>
      <c r="HF56" s="10">
        <v>9.1981000000000007E-3</v>
      </c>
      <c r="HG56" s="10">
        <v>1.1069000000000001E-3</v>
      </c>
      <c r="HH56" s="10">
        <v>1.9187699999999999E-2</v>
      </c>
      <c r="HI56" s="10">
        <v>1.9700000000000001E-5</v>
      </c>
      <c r="HJ56" s="10">
        <v>5.2299999999999997E-5</v>
      </c>
      <c r="HK56" s="10">
        <v>7.4960000000000001E-4</v>
      </c>
      <c r="HL56" s="10">
        <v>2.6235E-3</v>
      </c>
      <c r="HM56" s="10">
        <v>3.689E-3</v>
      </c>
      <c r="HN56" s="10">
        <v>6.4610000000000004E-4</v>
      </c>
      <c r="HO56" s="10">
        <v>7.3812000000000001E-3</v>
      </c>
      <c r="HP56" s="10">
        <v>6.2224999999999997E-3</v>
      </c>
      <c r="HQ56" s="10">
        <v>1.8648E-3</v>
      </c>
      <c r="HR56" s="10">
        <v>2.3099999999999999E-5</v>
      </c>
      <c r="HS56" s="10">
        <v>1.4909999999999999E-4</v>
      </c>
      <c r="HT56" s="10">
        <v>9.3792000000000007E-3</v>
      </c>
      <c r="HU56" s="10">
        <v>3.5668000000000002E-3</v>
      </c>
      <c r="HV56" s="10">
        <v>5.4948999999999996E-3</v>
      </c>
      <c r="HW56" s="10">
        <v>2.2461999999999999E-2</v>
      </c>
      <c r="HX56" s="10">
        <v>3.2247999999999999E-3</v>
      </c>
      <c r="HY56" s="10">
        <v>3.1080999999999999E-3</v>
      </c>
      <c r="HZ56" s="10">
        <v>4.1942999999999998E-3</v>
      </c>
      <c r="IA56" s="10">
        <v>2.1664000000000002E-3</v>
      </c>
      <c r="IB56" s="10">
        <v>1.6957999999999999E-3</v>
      </c>
      <c r="IC56" s="10">
        <v>0.10820589999999999</v>
      </c>
    </row>
    <row r="57" spans="1:237" s="11" customFormat="1" x14ac:dyDescent="0.2">
      <c r="A57" s="11">
        <v>6</v>
      </c>
      <c r="B57" s="11">
        <v>2012</v>
      </c>
      <c r="C57" s="11" t="s">
        <v>242</v>
      </c>
      <c r="D57" s="11">
        <v>10.473089999999999</v>
      </c>
      <c r="E57" s="11">
        <v>3679.53</v>
      </c>
      <c r="F57" s="11">
        <v>106.6</v>
      </c>
      <c r="G57" s="11">
        <v>495.91</v>
      </c>
      <c r="H57" s="11">
        <v>125.66240000000001</v>
      </c>
      <c r="I57" s="11">
        <v>5.068047</v>
      </c>
      <c r="J57" s="11">
        <v>0.36</v>
      </c>
      <c r="K57" s="11">
        <v>11</v>
      </c>
      <c r="L57" s="11">
        <v>130.30000000000001</v>
      </c>
      <c r="M57" s="11">
        <v>146.8117</v>
      </c>
      <c r="N57" s="11">
        <v>15.9</v>
      </c>
      <c r="O57" s="11">
        <v>9061</v>
      </c>
      <c r="P57" s="11">
        <v>5892</v>
      </c>
      <c r="Q57" s="11">
        <v>81.023960000000002</v>
      </c>
      <c r="R57" s="11">
        <v>29427.73</v>
      </c>
      <c r="S57" s="11">
        <v>40631.89</v>
      </c>
      <c r="T57" s="11">
        <v>14127.92</v>
      </c>
      <c r="U57" s="11">
        <v>28720000</v>
      </c>
      <c r="V57" s="11">
        <v>267.49806999999998</v>
      </c>
      <c r="W57" s="11">
        <v>301.76510999999999</v>
      </c>
      <c r="X57" s="11">
        <v>3.5417900000000002E-2</v>
      </c>
      <c r="Y57" s="11">
        <v>38.200000000000003</v>
      </c>
      <c r="Z57" s="11">
        <v>307.08</v>
      </c>
      <c r="AA57" s="11">
        <v>0.29646080000000002</v>
      </c>
      <c r="AB57" s="11">
        <v>8.3832999999999998E-3</v>
      </c>
      <c r="AC57" s="11">
        <v>0.1941165</v>
      </c>
      <c r="AD57" s="11">
        <v>7.36E-5</v>
      </c>
      <c r="AE57" s="11">
        <v>6.19351E-2</v>
      </c>
      <c r="AF57" s="11">
        <v>0.58184230000000003</v>
      </c>
      <c r="AG57" s="11">
        <v>8.3194500000000005E-2</v>
      </c>
      <c r="AH57" s="11">
        <v>7.0341200000000006E-2</v>
      </c>
      <c r="AI57" s="11">
        <v>0.18437120000000001</v>
      </c>
      <c r="AJ57" s="11">
        <v>0.118685</v>
      </c>
      <c r="AK57" s="11">
        <v>0.1032521</v>
      </c>
      <c r="AL57" s="11">
        <v>0.50147370000000002</v>
      </c>
      <c r="AM57" s="11">
        <v>4.4402499999999998E-2</v>
      </c>
      <c r="AN57" s="11">
        <v>4.59286E-2</v>
      </c>
      <c r="AO57" s="11">
        <v>7.9442200000000004E-2</v>
      </c>
      <c r="AP57" s="11">
        <v>0.29806260000000001</v>
      </c>
      <c r="AQ57" s="11">
        <v>0.54313100000000003</v>
      </c>
      <c r="AR57" s="11">
        <v>0.41473959999999999</v>
      </c>
      <c r="AS57" s="11">
        <v>0.59069499999999997</v>
      </c>
      <c r="AT57" s="11">
        <v>0.59782610000000003</v>
      </c>
      <c r="AU57" s="11">
        <v>0.53371999999999997</v>
      </c>
      <c r="AV57" s="11">
        <v>0.3002206</v>
      </c>
      <c r="AW57" s="11">
        <v>0.6748402</v>
      </c>
      <c r="AX57" s="11">
        <v>102.6525</v>
      </c>
      <c r="AY57" s="11">
        <v>2.8879999999999999E-3</v>
      </c>
      <c r="AZ57" s="11">
        <v>9.5262170000000008</v>
      </c>
      <c r="BA57" s="11">
        <v>8.8000000000000003E-4</v>
      </c>
      <c r="BB57" s="11">
        <v>64.408259999999999</v>
      </c>
      <c r="BC57" s="11">
        <v>3.0138000000000001E-3</v>
      </c>
      <c r="BD57" s="11">
        <v>1.3111459999999999</v>
      </c>
      <c r="BE57" s="11">
        <v>5.6100000000000002E-5</v>
      </c>
      <c r="BF57" s="11">
        <v>59.673160000000003</v>
      </c>
      <c r="BG57" s="11">
        <v>1.0379E-3</v>
      </c>
      <c r="BH57" s="11">
        <v>135.70240000000001</v>
      </c>
      <c r="BI57" s="11">
        <v>4.2875999999999999E-3</v>
      </c>
      <c r="BJ57" s="11">
        <v>70.235169999999997</v>
      </c>
      <c r="BK57" s="11">
        <v>1.1845E-3</v>
      </c>
      <c r="BL57" s="11">
        <v>191.61189999999999</v>
      </c>
      <c r="BM57" s="11">
        <v>3.6709999999999998E-4</v>
      </c>
      <c r="BN57" s="11">
        <v>59.389380000000003</v>
      </c>
      <c r="BO57" s="11">
        <v>3.1044000000000002E-3</v>
      </c>
      <c r="BP57" s="11">
        <v>92.861720000000005</v>
      </c>
      <c r="BQ57" s="11">
        <v>1.2780999999999999E-3</v>
      </c>
      <c r="BR57" s="11">
        <v>115.9122</v>
      </c>
      <c r="BS57" s="11">
        <v>8.9079999999999997E-4</v>
      </c>
      <c r="BT57" s="11">
        <v>101.9873</v>
      </c>
      <c r="BU57" s="11">
        <v>4.9170000000000004E-3</v>
      </c>
      <c r="BV57" s="11">
        <v>45.70926</v>
      </c>
      <c r="BW57" s="11">
        <v>9.7139999999999998E-4</v>
      </c>
      <c r="BX57" s="11">
        <v>35.596330000000002</v>
      </c>
      <c r="BY57" s="11">
        <v>1.2903000000000001E-3</v>
      </c>
      <c r="BZ57" s="11">
        <v>102.7726</v>
      </c>
      <c r="CA57" s="11">
        <v>7.7300000000000003E-4</v>
      </c>
      <c r="CB57" s="11">
        <v>94.807329999999993</v>
      </c>
      <c r="CC57" s="11">
        <v>3.1438999999999998E-3</v>
      </c>
      <c r="CD57" s="11">
        <v>162.56229999999999</v>
      </c>
      <c r="CE57" s="11">
        <v>3.3411000000000001E-3</v>
      </c>
      <c r="CF57" s="11">
        <v>114.99509999999999</v>
      </c>
      <c r="CG57" s="11">
        <v>3.6066000000000002E-3</v>
      </c>
      <c r="CH57" s="11">
        <v>212.60550000000001</v>
      </c>
      <c r="CI57" s="11">
        <v>2.7783999999999999E-3</v>
      </c>
      <c r="CJ57" s="11">
        <v>204.26339999999999</v>
      </c>
      <c r="CK57" s="11">
        <v>2.9267E-3</v>
      </c>
      <c r="CL57" s="11">
        <v>206.73349999999999</v>
      </c>
      <c r="CM57" s="11">
        <v>2.5817000000000001E-3</v>
      </c>
      <c r="CN57" s="11">
        <v>245.75360000000001</v>
      </c>
      <c r="CO57" s="11">
        <v>1.2216E-3</v>
      </c>
      <c r="CP57" s="11">
        <v>276.04289999999997</v>
      </c>
      <c r="CQ57" s="11">
        <v>2.4447000000000002E-3</v>
      </c>
      <c r="CR57" s="11">
        <v>341</v>
      </c>
      <c r="CS57" s="11">
        <v>-1.6886700000000001E-2</v>
      </c>
      <c r="CT57" s="11">
        <v>-6.1915E-3</v>
      </c>
      <c r="CU57" s="11">
        <v>-1.7493999999999999E-2</v>
      </c>
      <c r="CV57" s="11">
        <v>-5.4929999999999996E-4</v>
      </c>
      <c r="CW57" s="11">
        <v>-7.1310000000000002E-3</v>
      </c>
      <c r="CX57" s="11">
        <v>-2.3376299999999999E-2</v>
      </c>
      <c r="CY57" s="11">
        <v>-7.9818000000000007E-3</v>
      </c>
      <c r="CZ57" s="11">
        <v>-2.9036999999999999E-3</v>
      </c>
      <c r="DA57" s="11">
        <v>-1.79279E-2</v>
      </c>
      <c r="DB57" s="11">
        <v>-8.5150999999999994E-3</v>
      </c>
      <c r="DC57" s="11">
        <v>-6.2563000000000002E-3</v>
      </c>
      <c r="DD57" s="11">
        <v>-2.61342E-2</v>
      </c>
      <c r="DE57" s="11">
        <v>-6.7384000000000003E-3</v>
      </c>
      <c r="DF57" s="11">
        <v>-8.5839999999999996E-3</v>
      </c>
      <c r="DG57" s="11">
        <v>-5.5386999999999997E-3</v>
      </c>
      <c r="DH57" s="11">
        <v>-1.8116E-2</v>
      </c>
      <c r="DI57" s="11">
        <v>-1.9049E-2</v>
      </c>
      <c r="DJ57" s="11">
        <v>-2.0286999999999999E-2</v>
      </c>
      <c r="DK57" s="11">
        <v>-1.6353099999999999E-2</v>
      </c>
      <c r="DL57" s="11">
        <v>-1.7074200000000001E-2</v>
      </c>
      <c r="DM57" s="11">
        <v>-1.5385100000000001E-2</v>
      </c>
      <c r="DN57" s="11">
        <v>-8.1942000000000004E-3</v>
      </c>
      <c r="DO57" s="11">
        <v>-1.4702E-2</v>
      </c>
      <c r="DP57" s="11">
        <v>-5.5332189999999999</v>
      </c>
      <c r="DQ57" s="11">
        <v>-3.729949</v>
      </c>
      <c r="DR57" s="11">
        <v>-5.4959910000000001</v>
      </c>
      <c r="DS57" s="11">
        <v>-0.95708979999999999</v>
      </c>
      <c r="DT57" s="11">
        <v>-5.5566199999999997</v>
      </c>
      <c r="DU57" s="11">
        <v>-5.6490320000000001</v>
      </c>
      <c r="DV57" s="11">
        <v>-5.3157610000000002</v>
      </c>
      <c r="DW57" s="11">
        <v>-5.7571050000000001</v>
      </c>
      <c r="DX57" s="11">
        <v>-5.7654059999999996</v>
      </c>
      <c r="DY57" s="11">
        <v>-5.6337270000000004</v>
      </c>
      <c r="DZ57" s="11">
        <v>-5.6906439999999998</v>
      </c>
      <c r="EA57" s="11">
        <v>-5.6911630000000004</v>
      </c>
      <c r="EB57" s="11">
        <v>-5.3948869999999998</v>
      </c>
      <c r="EC57" s="11">
        <v>-5.3210480000000002</v>
      </c>
      <c r="ED57" s="11">
        <v>-5.648892</v>
      </c>
      <c r="EE57" s="11">
        <v>-5.5904559999999996</v>
      </c>
      <c r="EF57" s="11">
        <v>-5.6138009999999996</v>
      </c>
      <c r="EG57" s="11">
        <v>-5.519781</v>
      </c>
      <c r="EH57" s="11">
        <v>-5.7654990000000002</v>
      </c>
      <c r="EI57" s="11">
        <v>-5.7753399999999999</v>
      </c>
      <c r="EJ57" s="11">
        <v>-5.7646949999999997</v>
      </c>
      <c r="EK57" s="11">
        <v>-5.804335</v>
      </c>
      <c r="EL57" s="11">
        <v>-5.8103280000000002</v>
      </c>
      <c r="EM57" s="11">
        <v>0.94878779999999996</v>
      </c>
      <c r="EN57" s="11">
        <v>0.63957889999999995</v>
      </c>
      <c r="EO57" s="11">
        <v>0.94240420000000003</v>
      </c>
      <c r="EP57" s="11">
        <v>0.16411339999999999</v>
      </c>
      <c r="EQ57" s="11">
        <v>0.95280050000000005</v>
      </c>
      <c r="ER57" s="11">
        <v>0.96864629999999996</v>
      </c>
      <c r="ES57" s="11">
        <v>0.91149999999999998</v>
      </c>
      <c r="ET57" s="11">
        <v>0.98717779999999999</v>
      </c>
      <c r="EU57" s="11">
        <v>0.98860119999999996</v>
      </c>
      <c r="EV57" s="11">
        <v>0.96602200000000005</v>
      </c>
      <c r="EW57" s="11">
        <v>0.97578160000000003</v>
      </c>
      <c r="EX57" s="11">
        <v>0.97587069999999998</v>
      </c>
      <c r="EY57" s="11">
        <v>0.92506790000000005</v>
      </c>
      <c r="EZ57" s="11">
        <v>0.91240659999999996</v>
      </c>
      <c r="FA57" s="11">
        <v>0.96862239999999999</v>
      </c>
      <c r="FB57" s="11">
        <v>0.95860239999999997</v>
      </c>
      <c r="FC57" s="11">
        <v>0.96260540000000006</v>
      </c>
      <c r="FD57" s="11">
        <v>0.94648359999999998</v>
      </c>
      <c r="FE57" s="11">
        <v>0.98861719999999997</v>
      </c>
      <c r="FF57" s="11">
        <v>0.99030459999999998</v>
      </c>
      <c r="FG57" s="11">
        <v>0.98847929999999995</v>
      </c>
      <c r="FH57" s="11">
        <v>0.9952763</v>
      </c>
      <c r="FI57" s="11">
        <v>0.99630399999999997</v>
      </c>
      <c r="FJ57" s="11">
        <v>5.1212199999999999E-2</v>
      </c>
      <c r="FK57" s="11">
        <v>0.36042109999999999</v>
      </c>
      <c r="FL57" s="11">
        <v>5.7595800000000003E-2</v>
      </c>
      <c r="FM57" s="11">
        <v>0.83588669999999998</v>
      </c>
      <c r="FN57" s="11">
        <v>4.7199499999999998E-2</v>
      </c>
      <c r="FO57" s="11">
        <v>3.1353699999999998E-2</v>
      </c>
      <c r="FP57" s="11">
        <v>8.8499999999999995E-2</v>
      </c>
      <c r="FQ57" s="11">
        <v>1.2822200000000001E-2</v>
      </c>
      <c r="FR57" s="11">
        <v>1.1398800000000001E-2</v>
      </c>
      <c r="FS57" s="11">
        <v>3.3978000000000001E-2</v>
      </c>
      <c r="FT57" s="11">
        <v>2.4218400000000001E-2</v>
      </c>
      <c r="FU57" s="11">
        <v>2.4129299999999999E-2</v>
      </c>
      <c r="FV57" s="11">
        <v>7.4932100000000001E-2</v>
      </c>
      <c r="FW57" s="11">
        <v>8.7593400000000002E-2</v>
      </c>
      <c r="FX57" s="11">
        <v>3.1377599999999999E-2</v>
      </c>
      <c r="FY57" s="11">
        <v>4.13976E-2</v>
      </c>
      <c r="FZ57" s="11">
        <v>3.73946E-2</v>
      </c>
      <c r="GA57" s="11">
        <v>5.3516399999999999E-2</v>
      </c>
      <c r="GB57" s="11">
        <v>1.13828E-2</v>
      </c>
      <c r="GC57" s="11">
        <v>9.6953999999999999E-3</v>
      </c>
      <c r="GD57" s="11">
        <v>1.15207E-2</v>
      </c>
      <c r="GE57" s="11">
        <v>4.7236999999999999E-3</v>
      </c>
      <c r="GF57" s="11">
        <v>3.6960000000000001E-3</v>
      </c>
      <c r="GG57" s="11">
        <v>1.945946</v>
      </c>
      <c r="GH57" s="11">
        <v>2.6317400000000001E-2</v>
      </c>
      <c r="GI57" s="11">
        <v>0.1852164</v>
      </c>
      <c r="GJ57" s="11">
        <v>2.95978E-2</v>
      </c>
      <c r="GK57" s="11">
        <v>0.42955290000000002</v>
      </c>
      <c r="GL57" s="11">
        <v>2.42553E-2</v>
      </c>
      <c r="GM57" s="11">
        <v>1.61123E-2</v>
      </c>
      <c r="GN57" s="11">
        <v>4.5479100000000001E-2</v>
      </c>
      <c r="GO57" s="11">
        <v>6.5891999999999999E-3</v>
      </c>
      <c r="GP57" s="11">
        <v>5.8577000000000004E-3</v>
      </c>
      <c r="GQ57" s="11">
        <v>1.7460900000000001E-2</v>
      </c>
      <c r="GR57" s="11">
        <v>1.2445599999999999E-2</v>
      </c>
      <c r="GS57" s="11">
        <v>1.2399800000000001E-2</v>
      </c>
      <c r="GT57" s="11">
        <v>3.8506800000000001E-2</v>
      </c>
      <c r="GU57" s="11">
        <v>4.5013299999999999E-2</v>
      </c>
      <c r="GV57" s="11">
        <v>1.6124599999999999E-2</v>
      </c>
      <c r="GW57" s="11">
        <v>2.1273799999999999E-2</v>
      </c>
      <c r="GX57" s="11">
        <v>1.92167E-2</v>
      </c>
      <c r="GY57" s="11">
        <v>2.7501500000000002E-2</v>
      </c>
      <c r="GZ57" s="11">
        <v>5.8494999999999997E-3</v>
      </c>
      <c r="HA57" s="11">
        <v>4.9823999999999997E-3</v>
      </c>
      <c r="HB57" s="11">
        <v>5.9204000000000001E-3</v>
      </c>
      <c r="HC57" s="11">
        <v>2.4274000000000001E-3</v>
      </c>
      <c r="HD57" s="11">
        <v>1.8993E-3</v>
      </c>
      <c r="HE57" s="11">
        <v>1</v>
      </c>
      <c r="HF57" s="11">
        <v>7.8021000000000002E-3</v>
      </c>
      <c r="HG57" s="11">
        <v>1.5527E-3</v>
      </c>
      <c r="HH57" s="11">
        <v>5.7454000000000003E-3</v>
      </c>
      <c r="HI57" s="11">
        <v>3.1600000000000002E-5</v>
      </c>
      <c r="HJ57" s="11">
        <v>1.5023E-3</v>
      </c>
      <c r="HK57" s="11">
        <v>9.3748000000000008E-3</v>
      </c>
      <c r="HL57" s="11">
        <v>3.7835999999999998E-3</v>
      </c>
      <c r="HM57" s="11">
        <v>4.6349999999999999E-4</v>
      </c>
      <c r="HN57" s="11">
        <v>1.08E-3</v>
      </c>
      <c r="HO57" s="11">
        <v>2.0723999999999998E-3</v>
      </c>
      <c r="HP57" s="11">
        <v>1.2849999999999999E-3</v>
      </c>
      <c r="HQ57" s="11">
        <v>6.2182000000000001E-3</v>
      </c>
      <c r="HR57" s="11">
        <v>1.7098E-3</v>
      </c>
      <c r="HS57" s="11">
        <v>2.0674000000000001E-3</v>
      </c>
      <c r="HT57" s="11">
        <v>1.281E-3</v>
      </c>
      <c r="HU57" s="11">
        <v>6.3409E-3</v>
      </c>
      <c r="HV57" s="11">
        <v>1.0437200000000001E-2</v>
      </c>
      <c r="HW57" s="11">
        <v>1.1405999999999999E-2</v>
      </c>
      <c r="HX57" s="11">
        <v>3.4553000000000001E-3</v>
      </c>
      <c r="HY57" s="11">
        <v>2.9786000000000001E-3</v>
      </c>
      <c r="HZ57" s="11">
        <v>3.1597999999999999E-3</v>
      </c>
      <c r="IA57" s="11">
        <v>7.2880000000000004E-4</v>
      </c>
      <c r="IB57" s="11">
        <v>1.2818E-3</v>
      </c>
      <c r="IC57" s="11">
        <v>8.5758000000000001E-2</v>
      </c>
    </row>
    <row r="58" spans="1:237" s="11" customFormat="1" x14ac:dyDescent="0.2">
      <c r="A58" s="11">
        <v>6</v>
      </c>
      <c r="B58" s="11">
        <v>2013</v>
      </c>
      <c r="C58" s="11" t="s">
        <v>242</v>
      </c>
      <c r="D58" s="11">
        <v>10.27</v>
      </c>
      <c r="E58" s="11">
        <v>3878.89</v>
      </c>
      <c r="F58" s="11">
        <v>101.1</v>
      </c>
      <c r="G58" s="11">
        <v>536.12</v>
      </c>
      <c r="H58" s="11">
        <v>142.7054</v>
      </c>
      <c r="I58" s="11">
        <v>5.27</v>
      </c>
      <c r="J58" s="11">
        <v>0.36</v>
      </c>
      <c r="K58" s="11">
        <v>11.64</v>
      </c>
      <c r="L58" s="11">
        <v>107.5</v>
      </c>
      <c r="M58" s="11">
        <v>160.32570000000001</v>
      </c>
      <c r="N58" s="11">
        <v>14.4</v>
      </c>
      <c r="O58" s="11">
        <v>10161</v>
      </c>
      <c r="P58" s="11">
        <v>7032</v>
      </c>
      <c r="Q58" s="11">
        <v>78.560569999999998</v>
      </c>
      <c r="R58" s="11">
        <v>30061.74</v>
      </c>
      <c r="S58" s="11">
        <v>41433.360000000001</v>
      </c>
      <c r="T58" s="11">
        <v>15964.86</v>
      </c>
      <c r="U58" s="11">
        <v>29010000</v>
      </c>
      <c r="V58" s="11">
        <v>262.73989</v>
      </c>
      <c r="W58" s="11">
        <v>274.71559000000002</v>
      </c>
      <c r="X58" s="11">
        <v>3.5000000000000003E-2</v>
      </c>
      <c r="Y58" s="11">
        <v>38.200000000000003</v>
      </c>
      <c r="Z58" s="11">
        <v>307.08</v>
      </c>
      <c r="AA58" s="11">
        <v>0.31305699999999997</v>
      </c>
      <c r="AB58" s="11">
        <v>6.1006999999999997E-3</v>
      </c>
      <c r="AC58" s="11">
        <v>0.21029149999999999</v>
      </c>
      <c r="AD58" s="11">
        <v>8.3599999999999999E-5</v>
      </c>
      <c r="AE58" s="11">
        <v>6.7349699999999998E-2</v>
      </c>
      <c r="AF58" s="11">
        <v>0.62425450000000005</v>
      </c>
      <c r="AG58" s="11">
        <v>6.85809E-2</v>
      </c>
      <c r="AH58" s="11">
        <v>0.14296700000000001</v>
      </c>
      <c r="AI58" s="11">
        <v>0.17826620000000001</v>
      </c>
      <c r="AJ58" s="11">
        <v>0.15029600000000001</v>
      </c>
      <c r="AK58" s="11">
        <v>0.15060019999999999</v>
      </c>
      <c r="AL58" s="11">
        <v>0.4698716</v>
      </c>
      <c r="AM58" s="11">
        <v>4.5994699999999999E-2</v>
      </c>
      <c r="AN58" s="11">
        <v>4.7225700000000002E-2</v>
      </c>
      <c r="AO58" s="11">
        <v>9.63064E-2</v>
      </c>
      <c r="AP58" s="11">
        <v>0.30114970000000002</v>
      </c>
      <c r="AQ58" s="11">
        <v>0.54313100000000003</v>
      </c>
      <c r="AR58" s="11">
        <v>0.41473959999999999</v>
      </c>
      <c r="AS58" s="11">
        <v>0.59880239999999996</v>
      </c>
      <c r="AT58" s="11">
        <v>0.59782610000000003</v>
      </c>
      <c r="AU58" s="11">
        <v>0.55987010000000004</v>
      </c>
      <c r="AV58" s="11">
        <v>0.42431659999999999</v>
      </c>
      <c r="AW58" s="11">
        <v>0.67857140000000005</v>
      </c>
      <c r="AX58" s="11">
        <v>102.6525</v>
      </c>
      <c r="AY58" s="11">
        <v>3.0496999999999998E-3</v>
      </c>
      <c r="AZ58" s="11">
        <v>9.5262170000000008</v>
      </c>
      <c r="BA58" s="11">
        <v>6.4039999999999995E-4</v>
      </c>
      <c r="BB58" s="11">
        <v>64.408259999999999</v>
      </c>
      <c r="BC58" s="11">
        <v>3.2650000000000001E-3</v>
      </c>
      <c r="BD58" s="11">
        <v>1.3111459999999999</v>
      </c>
      <c r="BE58" s="11">
        <v>6.3700000000000003E-5</v>
      </c>
      <c r="BF58" s="11">
        <v>59.673160000000003</v>
      </c>
      <c r="BG58" s="11">
        <v>1.1286E-3</v>
      </c>
      <c r="BH58" s="11">
        <v>135.70240000000001</v>
      </c>
      <c r="BI58" s="11">
        <v>4.6001999999999996E-3</v>
      </c>
      <c r="BJ58" s="11">
        <v>70.235169999999997</v>
      </c>
      <c r="BK58" s="11">
        <v>9.7639999999999999E-4</v>
      </c>
      <c r="BL58" s="11">
        <v>191.61189999999999</v>
      </c>
      <c r="BM58" s="11">
        <v>7.4609999999999998E-4</v>
      </c>
      <c r="BN58" s="11">
        <v>59.389380000000003</v>
      </c>
      <c r="BO58" s="11">
        <v>3.0016999999999999E-3</v>
      </c>
      <c r="BP58" s="11">
        <v>92.861720000000005</v>
      </c>
      <c r="BQ58" s="11">
        <v>1.6184999999999999E-3</v>
      </c>
      <c r="BR58" s="11">
        <v>115.9122</v>
      </c>
      <c r="BS58" s="11">
        <v>1.2993E-3</v>
      </c>
      <c r="BT58" s="11">
        <v>101.9873</v>
      </c>
      <c r="BU58" s="11">
        <v>4.6071999999999997E-3</v>
      </c>
      <c r="BV58" s="11">
        <v>45.70926</v>
      </c>
      <c r="BW58" s="11">
        <v>1.0062000000000001E-3</v>
      </c>
      <c r="BX58" s="11">
        <v>35.596330000000002</v>
      </c>
      <c r="BY58" s="11">
        <v>1.3267000000000001E-3</v>
      </c>
      <c r="BZ58" s="11">
        <v>102.7726</v>
      </c>
      <c r="CA58" s="11">
        <v>9.3709999999999996E-4</v>
      </c>
      <c r="CB58" s="11">
        <v>94.807329999999993</v>
      </c>
      <c r="CC58" s="11">
        <v>3.1763999999999998E-3</v>
      </c>
      <c r="CD58" s="11">
        <v>162.56229999999999</v>
      </c>
      <c r="CE58" s="11">
        <v>3.3411000000000001E-3</v>
      </c>
      <c r="CF58" s="11">
        <v>114.99509999999999</v>
      </c>
      <c r="CG58" s="11">
        <v>3.6066000000000002E-3</v>
      </c>
      <c r="CH58" s="11">
        <v>212.60550000000001</v>
      </c>
      <c r="CI58" s="11">
        <v>2.8165E-3</v>
      </c>
      <c r="CJ58" s="11">
        <v>204.26339999999999</v>
      </c>
      <c r="CK58" s="11">
        <v>2.9267E-3</v>
      </c>
      <c r="CL58" s="11">
        <v>206.73349999999999</v>
      </c>
      <c r="CM58" s="11">
        <v>2.7082E-3</v>
      </c>
      <c r="CN58" s="11">
        <v>245.75360000000001</v>
      </c>
      <c r="CO58" s="11">
        <v>1.7266E-3</v>
      </c>
      <c r="CP58" s="11">
        <v>276.04289999999997</v>
      </c>
      <c r="CQ58" s="11">
        <v>2.4581999999999998E-3</v>
      </c>
      <c r="CR58" s="11">
        <v>341</v>
      </c>
      <c r="CS58" s="11">
        <v>-1.7665899999999998E-2</v>
      </c>
      <c r="CT58" s="11">
        <v>-4.7092000000000002E-3</v>
      </c>
      <c r="CU58" s="11">
        <v>-1.8690399999999999E-2</v>
      </c>
      <c r="CV58" s="11">
        <v>-6.156E-4</v>
      </c>
      <c r="CW58" s="11">
        <v>-7.6597999999999996E-3</v>
      </c>
      <c r="CX58" s="11">
        <v>-2.47566E-2</v>
      </c>
      <c r="CY58" s="11">
        <v>-6.7682999999999997E-3</v>
      </c>
      <c r="CZ58" s="11">
        <v>-5.3725999999999999E-3</v>
      </c>
      <c r="DA58" s="11">
        <v>-1.74354E-2</v>
      </c>
      <c r="DB58" s="11">
        <v>-1.0400899999999999E-2</v>
      </c>
      <c r="DC58" s="11">
        <v>-8.6347999999999998E-3</v>
      </c>
      <c r="DD58" s="11">
        <v>-2.4787199999999999E-2</v>
      </c>
      <c r="DE58" s="11">
        <v>-6.9446000000000004E-3</v>
      </c>
      <c r="DF58" s="11">
        <v>-8.7895000000000004E-3</v>
      </c>
      <c r="DG58" s="11">
        <v>-6.5339999999999999E-3</v>
      </c>
      <c r="DH58" s="11">
        <v>-1.82709E-2</v>
      </c>
      <c r="DI58" s="11">
        <v>-1.9049E-2</v>
      </c>
      <c r="DJ58" s="11">
        <v>-2.0286999999999999E-2</v>
      </c>
      <c r="DK58" s="11">
        <v>-1.65392E-2</v>
      </c>
      <c r="DL58" s="11">
        <v>-1.7074200000000001E-2</v>
      </c>
      <c r="DM58" s="11">
        <v>-1.6009300000000001E-2</v>
      </c>
      <c r="DN58" s="11">
        <v>-1.09839E-2</v>
      </c>
      <c r="DO58" s="11">
        <v>-1.47697E-2</v>
      </c>
      <c r="DP58" s="11">
        <v>-5.5332189999999999</v>
      </c>
      <c r="DQ58" s="11">
        <v>-3.729949</v>
      </c>
      <c r="DR58" s="11">
        <v>-5.4959910000000001</v>
      </c>
      <c r="DS58" s="11">
        <v>-0.95708979999999999</v>
      </c>
      <c r="DT58" s="11">
        <v>-5.5566199999999997</v>
      </c>
      <c r="DU58" s="11">
        <v>-5.6490320000000001</v>
      </c>
      <c r="DV58" s="11">
        <v>-5.3157610000000002</v>
      </c>
      <c r="DW58" s="11">
        <v>-5.7571050000000001</v>
      </c>
      <c r="DX58" s="11">
        <v>-5.7654059999999996</v>
      </c>
      <c r="DY58" s="11">
        <v>-5.6337270000000004</v>
      </c>
      <c r="DZ58" s="11">
        <v>-5.6906439999999998</v>
      </c>
      <c r="EA58" s="11">
        <v>-5.6911630000000004</v>
      </c>
      <c r="EB58" s="11">
        <v>-5.3948869999999998</v>
      </c>
      <c r="EC58" s="11">
        <v>-5.3210480000000002</v>
      </c>
      <c r="ED58" s="11">
        <v>-5.648892</v>
      </c>
      <c r="EE58" s="11">
        <v>-5.5904559999999996</v>
      </c>
      <c r="EF58" s="11">
        <v>-5.6138009999999996</v>
      </c>
      <c r="EG58" s="11">
        <v>-5.519781</v>
      </c>
      <c r="EH58" s="11">
        <v>-5.7654990000000002</v>
      </c>
      <c r="EI58" s="11">
        <v>-5.7753399999999999</v>
      </c>
      <c r="EJ58" s="11">
        <v>-5.7646949999999997</v>
      </c>
      <c r="EK58" s="11">
        <v>-5.804335</v>
      </c>
      <c r="EL58" s="11">
        <v>-5.8103280000000002</v>
      </c>
      <c r="EM58" s="11">
        <v>0.94878779999999996</v>
      </c>
      <c r="EN58" s="11">
        <v>0.63957889999999995</v>
      </c>
      <c r="EO58" s="11">
        <v>0.94240420000000003</v>
      </c>
      <c r="EP58" s="11">
        <v>0.16411339999999999</v>
      </c>
      <c r="EQ58" s="11">
        <v>0.95280050000000005</v>
      </c>
      <c r="ER58" s="11">
        <v>0.96864629999999996</v>
      </c>
      <c r="ES58" s="11">
        <v>0.91149999999999998</v>
      </c>
      <c r="ET58" s="11">
        <v>0.98717779999999999</v>
      </c>
      <c r="EU58" s="11">
        <v>0.98860119999999996</v>
      </c>
      <c r="EV58" s="11">
        <v>0.96602200000000005</v>
      </c>
      <c r="EW58" s="11">
        <v>0.97578160000000003</v>
      </c>
      <c r="EX58" s="11">
        <v>0.97587069999999998</v>
      </c>
      <c r="EY58" s="11">
        <v>0.92506790000000005</v>
      </c>
      <c r="EZ58" s="11">
        <v>0.91240659999999996</v>
      </c>
      <c r="FA58" s="11">
        <v>0.96862239999999999</v>
      </c>
      <c r="FB58" s="11">
        <v>0.95860239999999997</v>
      </c>
      <c r="FC58" s="11">
        <v>0.96260540000000006</v>
      </c>
      <c r="FD58" s="11">
        <v>0.94648359999999998</v>
      </c>
      <c r="FE58" s="11">
        <v>0.98861719999999997</v>
      </c>
      <c r="FF58" s="11">
        <v>0.99030459999999998</v>
      </c>
      <c r="FG58" s="11">
        <v>0.98847929999999995</v>
      </c>
      <c r="FH58" s="11">
        <v>0.9952763</v>
      </c>
      <c r="FI58" s="11">
        <v>0.99630399999999997</v>
      </c>
      <c r="FJ58" s="11">
        <v>5.1212199999999999E-2</v>
      </c>
      <c r="FK58" s="11">
        <v>0.36042109999999999</v>
      </c>
      <c r="FL58" s="11">
        <v>5.7595800000000003E-2</v>
      </c>
      <c r="FM58" s="11">
        <v>0.83588669999999998</v>
      </c>
      <c r="FN58" s="11">
        <v>4.7199499999999998E-2</v>
      </c>
      <c r="FO58" s="11">
        <v>3.1353699999999998E-2</v>
      </c>
      <c r="FP58" s="11">
        <v>8.8499999999999995E-2</v>
      </c>
      <c r="FQ58" s="11">
        <v>1.2822200000000001E-2</v>
      </c>
      <c r="FR58" s="11">
        <v>1.1398800000000001E-2</v>
      </c>
      <c r="FS58" s="11">
        <v>3.3978000000000001E-2</v>
      </c>
      <c r="FT58" s="11">
        <v>2.4218400000000001E-2</v>
      </c>
      <c r="FU58" s="11">
        <v>2.4129299999999999E-2</v>
      </c>
      <c r="FV58" s="11">
        <v>7.4932100000000001E-2</v>
      </c>
      <c r="FW58" s="11">
        <v>8.7593400000000002E-2</v>
      </c>
      <c r="FX58" s="11">
        <v>3.1377599999999999E-2</v>
      </c>
      <c r="FY58" s="11">
        <v>4.13976E-2</v>
      </c>
      <c r="FZ58" s="11">
        <v>3.73946E-2</v>
      </c>
      <c r="GA58" s="11">
        <v>5.3516399999999999E-2</v>
      </c>
      <c r="GB58" s="11">
        <v>1.13828E-2</v>
      </c>
      <c r="GC58" s="11">
        <v>9.6953999999999999E-3</v>
      </c>
      <c r="GD58" s="11">
        <v>1.15207E-2</v>
      </c>
      <c r="GE58" s="11">
        <v>4.7236999999999999E-3</v>
      </c>
      <c r="GF58" s="11">
        <v>3.6960000000000001E-3</v>
      </c>
      <c r="GG58" s="11">
        <v>1.945946</v>
      </c>
      <c r="GH58" s="11">
        <v>2.6317400000000001E-2</v>
      </c>
      <c r="GI58" s="11">
        <v>0.1852164</v>
      </c>
      <c r="GJ58" s="11">
        <v>2.95978E-2</v>
      </c>
      <c r="GK58" s="11">
        <v>0.42955290000000002</v>
      </c>
      <c r="GL58" s="11">
        <v>2.42553E-2</v>
      </c>
      <c r="GM58" s="11">
        <v>1.61123E-2</v>
      </c>
      <c r="GN58" s="11">
        <v>4.5479100000000001E-2</v>
      </c>
      <c r="GO58" s="11">
        <v>6.5891999999999999E-3</v>
      </c>
      <c r="GP58" s="11">
        <v>5.8577000000000004E-3</v>
      </c>
      <c r="GQ58" s="11">
        <v>1.7460900000000001E-2</v>
      </c>
      <c r="GR58" s="11">
        <v>1.2445599999999999E-2</v>
      </c>
      <c r="GS58" s="11">
        <v>1.2399800000000001E-2</v>
      </c>
      <c r="GT58" s="11">
        <v>3.8506800000000001E-2</v>
      </c>
      <c r="GU58" s="11">
        <v>4.5013299999999999E-2</v>
      </c>
      <c r="GV58" s="11">
        <v>1.6124599999999999E-2</v>
      </c>
      <c r="GW58" s="11">
        <v>2.1273799999999999E-2</v>
      </c>
      <c r="GX58" s="11">
        <v>1.92167E-2</v>
      </c>
      <c r="GY58" s="11">
        <v>2.7501500000000002E-2</v>
      </c>
      <c r="GZ58" s="11">
        <v>5.8494999999999997E-3</v>
      </c>
      <c r="HA58" s="11">
        <v>4.9823999999999997E-3</v>
      </c>
      <c r="HB58" s="11">
        <v>5.9204000000000001E-3</v>
      </c>
      <c r="HC58" s="11">
        <v>2.4274000000000001E-3</v>
      </c>
      <c r="HD58" s="11">
        <v>1.8993E-3</v>
      </c>
      <c r="HE58" s="11">
        <v>1</v>
      </c>
      <c r="HF58" s="11">
        <v>8.2387999999999992E-3</v>
      </c>
      <c r="HG58" s="11">
        <v>1.1299999999999999E-3</v>
      </c>
      <c r="HH58" s="11">
        <v>6.2242E-3</v>
      </c>
      <c r="HI58" s="11">
        <v>3.5899999999999998E-5</v>
      </c>
      <c r="HJ58" s="11">
        <v>1.6336E-3</v>
      </c>
      <c r="HK58" s="11">
        <v>1.00582E-2</v>
      </c>
      <c r="HL58" s="11">
        <v>3.1189999999999998E-3</v>
      </c>
      <c r="HM58" s="11">
        <v>9.4200000000000002E-4</v>
      </c>
      <c r="HN58" s="11">
        <v>1.0441999999999999E-3</v>
      </c>
      <c r="HO58" s="11">
        <v>2.6243E-3</v>
      </c>
      <c r="HP58" s="11">
        <v>1.8743E-3</v>
      </c>
      <c r="HQ58" s="11">
        <v>5.8263000000000004E-3</v>
      </c>
      <c r="HR58" s="11">
        <v>1.7711000000000001E-3</v>
      </c>
      <c r="HS58" s="11">
        <v>2.1258000000000002E-3</v>
      </c>
      <c r="HT58" s="11">
        <v>1.5529000000000001E-3</v>
      </c>
      <c r="HU58" s="11">
        <v>6.4066000000000001E-3</v>
      </c>
      <c r="HV58" s="11">
        <v>1.0437200000000001E-2</v>
      </c>
      <c r="HW58" s="11">
        <v>1.1405999999999999E-2</v>
      </c>
      <c r="HX58" s="11">
        <v>3.5027000000000001E-3</v>
      </c>
      <c r="HY58" s="11">
        <v>2.9786000000000001E-3</v>
      </c>
      <c r="HZ58" s="11">
        <v>3.3146E-3</v>
      </c>
      <c r="IA58" s="11">
        <v>1.0300000000000001E-3</v>
      </c>
      <c r="IB58" s="11">
        <v>1.2888000000000001E-3</v>
      </c>
      <c r="IC58" s="11">
        <v>8.8565099999999994E-2</v>
      </c>
    </row>
    <row r="59" spans="1:237" s="11" customFormat="1" x14ac:dyDescent="0.2">
      <c r="A59" s="11">
        <v>6</v>
      </c>
      <c r="B59" s="11">
        <v>2014</v>
      </c>
      <c r="C59" s="11" t="s">
        <v>242</v>
      </c>
      <c r="D59" s="11">
        <v>10</v>
      </c>
      <c r="E59" s="11">
        <v>3949.39</v>
      </c>
      <c r="F59" s="11">
        <v>101.7</v>
      </c>
      <c r="G59" s="11">
        <v>426.64</v>
      </c>
      <c r="H59" s="11">
        <v>162.06</v>
      </c>
      <c r="I59" s="11">
        <v>5.48</v>
      </c>
      <c r="J59" s="11">
        <v>0.36</v>
      </c>
      <c r="K59" s="11">
        <v>12.72</v>
      </c>
      <c r="L59" s="11">
        <v>151</v>
      </c>
      <c r="M59" s="11">
        <v>175.08359999999999</v>
      </c>
      <c r="N59" s="11">
        <v>12.9</v>
      </c>
      <c r="O59" s="11">
        <v>11191</v>
      </c>
      <c r="P59" s="11">
        <v>7801</v>
      </c>
      <c r="Q59" s="11">
        <v>76.172070000000005</v>
      </c>
      <c r="R59" s="11">
        <v>30709.4</v>
      </c>
      <c r="S59" s="11">
        <v>42250.64</v>
      </c>
      <c r="T59" s="11">
        <v>18040.650000000001</v>
      </c>
      <c r="U59" s="11">
        <v>29220000</v>
      </c>
      <c r="V59" s="11">
        <v>259.86953999999997</v>
      </c>
      <c r="W59" s="11">
        <v>263.04320000000001</v>
      </c>
      <c r="X59" s="11">
        <v>3.5000000000000003E-2</v>
      </c>
      <c r="Y59" s="11">
        <v>39.200000000000003</v>
      </c>
      <c r="Z59" s="11">
        <v>315.32</v>
      </c>
      <c r="AA59" s="11">
        <v>0.31892599999999999</v>
      </c>
      <c r="AB59" s="11">
        <v>6.3498000000000001E-3</v>
      </c>
      <c r="AC59" s="11">
        <v>0.1662517</v>
      </c>
      <c r="AD59" s="11">
        <v>9.4900000000000003E-5</v>
      </c>
      <c r="AE59" s="11">
        <v>7.2980000000000003E-2</v>
      </c>
      <c r="AF59" s="11">
        <v>0.69582500000000003</v>
      </c>
      <c r="AG59" s="11">
        <v>9.6462000000000006E-2</v>
      </c>
      <c r="AH59" s="11">
        <v>0.22227759999999999</v>
      </c>
      <c r="AI59" s="11">
        <v>0.17216119999999999</v>
      </c>
      <c r="AJ59" s="11">
        <v>0.17989540000000001</v>
      </c>
      <c r="AK59" s="11">
        <v>0.18253939999999999</v>
      </c>
      <c r="AL59" s="11">
        <v>0.43923030000000002</v>
      </c>
      <c r="AM59" s="11">
        <v>4.7621299999999998E-2</v>
      </c>
      <c r="AN59" s="11">
        <v>4.8548399999999998E-2</v>
      </c>
      <c r="AO59" s="11">
        <v>0.1153633</v>
      </c>
      <c r="AP59" s="11">
        <v>0.30338510000000002</v>
      </c>
      <c r="AQ59" s="11">
        <v>0.55910550000000003</v>
      </c>
      <c r="AR59" s="11">
        <v>0.42604819999999999</v>
      </c>
      <c r="AS59" s="11">
        <v>0.60958080000000003</v>
      </c>
      <c r="AT59" s="11">
        <v>0.59782610000000003</v>
      </c>
      <c r="AU59" s="11">
        <v>0.57564499999999996</v>
      </c>
      <c r="AV59" s="11">
        <v>0.47786650000000003</v>
      </c>
      <c r="AW59" s="11">
        <v>0.67857140000000005</v>
      </c>
      <c r="AX59" s="11">
        <v>102.6525</v>
      </c>
      <c r="AY59" s="11">
        <v>3.1069000000000001E-3</v>
      </c>
      <c r="AZ59" s="11">
        <v>9.5262170000000008</v>
      </c>
      <c r="BA59" s="11">
        <v>6.6660000000000005E-4</v>
      </c>
      <c r="BB59" s="11">
        <v>64.408259999999999</v>
      </c>
      <c r="BC59" s="11">
        <v>2.5812000000000001E-3</v>
      </c>
      <c r="BD59" s="11">
        <v>1.3111459999999999</v>
      </c>
      <c r="BE59" s="11">
        <v>7.2399999999999998E-5</v>
      </c>
      <c r="BF59" s="11">
        <v>59.673160000000003</v>
      </c>
      <c r="BG59" s="11">
        <v>1.2229999999999999E-3</v>
      </c>
      <c r="BH59" s="11">
        <v>135.70240000000001</v>
      </c>
      <c r="BI59" s="11">
        <v>5.1276000000000004E-3</v>
      </c>
      <c r="BJ59" s="11">
        <v>70.235169999999997</v>
      </c>
      <c r="BK59" s="11">
        <v>1.3734000000000001E-3</v>
      </c>
      <c r="BL59" s="11">
        <v>191.61189999999999</v>
      </c>
      <c r="BM59" s="11">
        <v>1.16E-3</v>
      </c>
      <c r="BN59" s="11">
        <v>59.389380000000003</v>
      </c>
      <c r="BO59" s="11">
        <v>2.8988999999999998E-3</v>
      </c>
      <c r="BP59" s="11">
        <v>92.861720000000005</v>
      </c>
      <c r="BQ59" s="11">
        <v>1.9372E-3</v>
      </c>
      <c r="BR59" s="11">
        <v>115.9122</v>
      </c>
      <c r="BS59" s="11">
        <v>1.5747999999999999E-3</v>
      </c>
      <c r="BT59" s="11">
        <v>101.9873</v>
      </c>
      <c r="BU59" s="11">
        <v>4.3067000000000001E-3</v>
      </c>
      <c r="BV59" s="11">
        <v>45.70926</v>
      </c>
      <c r="BW59" s="11">
        <v>1.0418000000000001E-3</v>
      </c>
      <c r="BX59" s="11">
        <v>35.596330000000002</v>
      </c>
      <c r="BY59" s="11">
        <v>1.3638999999999999E-3</v>
      </c>
      <c r="BZ59" s="11">
        <v>102.7726</v>
      </c>
      <c r="CA59" s="11">
        <v>1.1225E-3</v>
      </c>
      <c r="CB59" s="11">
        <v>94.807329999999993</v>
      </c>
      <c r="CC59" s="11">
        <v>3.2000000000000002E-3</v>
      </c>
      <c r="CD59" s="11">
        <v>162.56229999999999</v>
      </c>
      <c r="CE59" s="11">
        <v>3.4393000000000002E-3</v>
      </c>
      <c r="CF59" s="11">
        <v>114.99509999999999</v>
      </c>
      <c r="CG59" s="11">
        <v>3.7049000000000001E-3</v>
      </c>
      <c r="CH59" s="11">
        <v>212.60550000000001</v>
      </c>
      <c r="CI59" s="11">
        <v>2.8671999999999999E-3</v>
      </c>
      <c r="CJ59" s="11">
        <v>204.26339999999999</v>
      </c>
      <c r="CK59" s="11">
        <v>2.9267E-3</v>
      </c>
      <c r="CL59" s="11">
        <v>206.73349999999999</v>
      </c>
      <c r="CM59" s="11">
        <v>2.7845000000000001E-3</v>
      </c>
      <c r="CN59" s="11">
        <v>245.75360000000001</v>
      </c>
      <c r="CO59" s="11">
        <v>1.9445E-3</v>
      </c>
      <c r="CP59" s="11">
        <v>276.04289999999997</v>
      </c>
      <c r="CQ59" s="11">
        <v>2.4581999999999998E-3</v>
      </c>
      <c r="CR59" s="11">
        <v>341</v>
      </c>
      <c r="CS59" s="11">
        <v>-1.7939400000000001E-2</v>
      </c>
      <c r="CT59" s="11">
        <v>-4.8748000000000003E-3</v>
      </c>
      <c r="CU59" s="11">
        <v>-1.5382699999999999E-2</v>
      </c>
      <c r="CV59" s="11">
        <v>-6.8990000000000002E-4</v>
      </c>
      <c r="CW59" s="11">
        <v>-8.2019999999999992E-3</v>
      </c>
      <c r="CX59" s="11">
        <v>-2.7038400000000001E-2</v>
      </c>
      <c r="CY59" s="11">
        <v>-9.0513999999999994E-3</v>
      </c>
      <c r="CZ59" s="11">
        <v>-7.8411000000000002E-3</v>
      </c>
      <c r="DA59" s="11">
        <v>-1.6939300000000001E-2</v>
      </c>
      <c r="DB59" s="11">
        <v>-1.2101000000000001E-2</v>
      </c>
      <c r="DC59" s="11">
        <v>-1.0163200000000001E-2</v>
      </c>
      <c r="DD59" s="11">
        <v>-2.3461200000000001E-2</v>
      </c>
      <c r="DE59" s="11">
        <v>-7.1539999999999998E-3</v>
      </c>
      <c r="DF59" s="11">
        <v>-8.9980000000000008E-3</v>
      </c>
      <c r="DG59" s="11">
        <v>-7.6242999999999997E-3</v>
      </c>
      <c r="DH59" s="11">
        <v>-1.8382800000000001E-2</v>
      </c>
      <c r="DI59" s="11">
        <v>-1.9509499999999999E-2</v>
      </c>
      <c r="DJ59" s="11">
        <v>-2.0740499999999999E-2</v>
      </c>
      <c r="DK59" s="11">
        <v>-1.67858E-2</v>
      </c>
      <c r="DL59" s="11">
        <v>-1.7074200000000001E-2</v>
      </c>
      <c r="DM59" s="11">
        <v>-1.6383000000000002E-2</v>
      </c>
      <c r="DN59" s="11">
        <v>-1.2139E-2</v>
      </c>
      <c r="DO59" s="11">
        <v>-1.47697E-2</v>
      </c>
      <c r="DP59" s="11">
        <v>-5.5332189999999999</v>
      </c>
      <c r="DQ59" s="11">
        <v>-3.729949</v>
      </c>
      <c r="DR59" s="11">
        <v>-5.4959910000000001</v>
      </c>
      <c r="DS59" s="11">
        <v>-0.95708979999999999</v>
      </c>
      <c r="DT59" s="11">
        <v>-5.5566199999999997</v>
      </c>
      <c r="DU59" s="11">
        <v>-5.6490320000000001</v>
      </c>
      <c r="DV59" s="11">
        <v>-5.3157610000000002</v>
      </c>
      <c r="DW59" s="11">
        <v>-5.7571050000000001</v>
      </c>
      <c r="DX59" s="11">
        <v>-5.7654059999999996</v>
      </c>
      <c r="DY59" s="11">
        <v>-5.6337270000000004</v>
      </c>
      <c r="DZ59" s="11">
        <v>-5.6906439999999998</v>
      </c>
      <c r="EA59" s="11">
        <v>-5.6911630000000004</v>
      </c>
      <c r="EB59" s="11">
        <v>-5.3948869999999998</v>
      </c>
      <c r="EC59" s="11">
        <v>-5.3210480000000002</v>
      </c>
      <c r="ED59" s="11">
        <v>-5.648892</v>
      </c>
      <c r="EE59" s="11">
        <v>-5.5904559999999996</v>
      </c>
      <c r="EF59" s="11">
        <v>-5.6138009999999996</v>
      </c>
      <c r="EG59" s="11">
        <v>-5.519781</v>
      </c>
      <c r="EH59" s="11">
        <v>-5.7654990000000002</v>
      </c>
      <c r="EI59" s="11">
        <v>-5.7753399999999999</v>
      </c>
      <c r="EJ59" s="11">
        <v>-5.7646949999999997</v>
      </c>
      <c r="EK59" s="11">
        <v>-5.804335</v>
      </c>
      <c r="EL59" s="11">
        <v>-5.8103280000000002</v>
      </c>
      <c r="EM59" s="11">
        <v>0.94878779999999996</v>
      </c>
      <c r="EN59" s="11">
        <v>0.63957889999999995</v>
      </c>
      <c r="EO59" s="11">
        <v>0.94240420000000003</v>
      </c>
      <c r="EP59" s="11">
        <v>0.16411339999999999</v>
      </c>
      <c r="EQ59" s="11">
        <v>0.95280050000000005</v>
      </c>
      <c r="ER59" s="11">
        <v>0.96864629999999996</v>
      </c>
      <c r="ES59" s="11">
        <v>0.91149999999999998</v>
      </c>
      <c r="ET59" s="11">
        <v>0.98717779999999999</v>
      </c>
      <c r="EU59" s="11">
        <v>0.98860119999999996</v>
      </c>
      <c r="EV59" s="11">
        <v>0.96602200000000005</v>
      </c>
      <c r="EW59" s="11">
        <v>0.97578160000000003</v>
      </c>
      <c r="EX59" s="11">
        <v>0.97587069999999998</v>
      </c>
      <c r="EY59" s="11">
        <v>0.92506790000000005</v>
      </c>
      <c r="EZ59" s="11">
        <v>0.91240659999999996</v>
      </c>
      <c r="FA59" s="11">
        <v>0.96862239999999999</v>
      </c>
      <c r="FB59" s="11">
        <v>0.95860239999999997</v>
      </c>
      <c r="FC59" s="11">
        <v>0.96260540000000006</v>
      </c>
      <c r="FD59" s="11">
        <v>0.94648359999999998</v>
      </c>
      <c r="FE59" s="11">
        <v>0.98861719999999997</v>
      </c>
      <c r="FF59" s="11">
        <v>0.99030459999999998</v>
      </c>
      <c r="FG59" s="11">
        <v>0.98847929999999995</v>
      </c>
      <c r="FH59" s="11">
        <v>0.9952763</v>
      </c>
      <c r="FI59" s="11">
        <v>0.99630399999999997</v>
      </c>
      <c r="FJ59" s="11">
        <v>5.1212199999999999E-2</v>
      </c>
      <c r="FK59" s="11">
        <v>0.36042109999999999</v>
      </c>
      <c r="FL59" s="11">
        <v>5.7595800000000003E-2</v>
      </c>
      <c r="FM59" s="11">
        <v>0.83588669999999998</v>
      </c>
      <c r="FN59" s="11">
        <v>4.7199499999999998E-2</v>
      </c>
      <c r="FO59" s="11">
        <v>3.1353699999999998E-2</v>
      </c>
      <c r="FP59" s="11">
        <v>8.8499999999999995E-2</v>
      </c>
      <c r="FQ59" s="11">
        <v>1.2822200000000001E-2</v>
      </c>
      <c r="FR59" s="11">
        <v>1.1398800000000001E-2</v>
      </c>
      <c r="FS59" s="11">
        <v>3.3978000000000001E-2</v>
      </c>
      <c r="FT59" s="11">
        <v>2.4218400000000001E-2</v>
      </c>
      <c r="FU59" s="11">
        <v>2.4129299999999999E-2</v>
      </c>
      <c r="FV59" s="11">
        <v>7.4932100000000001E-2</v>
      </c>
      <c r="FW59" s="11">
        <v>8.7593400000000002E-2</v>
      </c>
      <c r="FX59" s="11">
        <v>3.1377599999999999E-2</v>
      </c>
      <c r="FY59" s="11">
        <v>4.13976E-2</v>
      </c>
      <c r="FZ59" s="11">
        <v>3.73946E-2</v>
      </c>
      <c r="GA59" s="11">
        <v>5.3516399999999999E-2</v>
      </c>
      <c r="GB59" s="11">
        <v>1.13828E-2</v>
      </c>
      <c r="GC59" s="11">
        <v>9.6953999999999999E-3</v>
      </c>
      <c r="GD59" s="11">
        <v>1.15207E-2</v>
      </c>
      <c r="GE59" s="11">
        <v>4.7236999999999999E-3</v>
      </c>
      <c r="GF59" s="11">
        <v>3.6960000000000001E-3</v>
      </c>
      <c r="GG59" s="11">
        <v>1.945946</v>
      </c>
      <c r="GH59" s="11">
        <v>2.6317400000000001E-2</v>
      </c>
      <c r="GI59" s="11">
        <v>0.1852164</v>
      </c>
      <c r="GJ59" s="11">
        <v>2.95978E-2</v>
      </c>
      <c r="GK59" s="11">
        <v>0.42955290000000002</v>
      </c>
      <c r="GL59" s="11">
        <v>2.42553E-2</v>
      </c>
      <c r="GM59" s="11">
        <v>1.61123E-2</v>
      </c>
      <c r="GN59" s="11">
        <v>4.5479100000000001E-2</v>
      </c>
      <c r="GO59" s="11">
        <v>6.5891999999999999E-3</v>
      </c>
      <c r="GP59" s="11">
        <v>5.8577000000000004E-3</v>
      </c>
      <c r="GQ59" s="11">
        <v>1.7460900000000001E-2</v>
      </c>
      <c r="GR59" s="11">
        <v>1.2445599999999999E-2</v>
      </c>
      <c r="GS59" s="11">
        <v>1.2399800000000001E-2</v>
      </c>
      <c r="GT59" s="11">
        <v>3.8506800000000001E-2</v>
      </c>
      <c r="GU59" s="11">
        <v>4.5013299999999999E-2</v>
      </c>
      <c r="GV59" s="11">
        <v>1.6124599999999999E-2</v>
      </c>
      <c r="GW59" s="11">
        <v>2.1273799999999999E-2</v>
      </c>
      <c r="GX59" s="11">
        <v>1.92167E-2</v>
      </c>
      <c r="GY59" s="11">
        <v>2.7501500000000002E-2</v>
      </c>
      <c r="GZ59" s="11">
        <v>5.8494999999999997E-3</v>
      </c>
      <c r="HA59" s="11">
        <v>4.9823999999999997E-3</v>
      </c>
      <c r="HB59" s="11">
        <v>5.9204000000000001E-3</v>
      </c>
      <c r="HC59" s="11">
        <v>2.4274000000000001E-3</v>
      </c>
      <c r="HD59" s="11">
        <v>1.8993E-3</v>
      </c>
      <c r="HE59" s="11">
        <v>1</v>
      </c>
      <c r="HF59" s="11">
        <v>8.3932999999999994E-3</v>
      </c>
      <c r="HG59" s="11">
        <v>1.1761E-3</v>
      </c>
      <c r="HH59" s="11">
        <v>4.9207000000000001E-3</v>
      </c>
      <c r="HI59" s="11">
        <v>4.0800000000000002E-5</v>
      </c>
      <c r="HJ59" s="11">
        <v>1.7702E-3</v>
      </c>
      <c r="HK59" s="11">
        <v>1.12113E-2</v>
      </c>
      <c r="HL59" s="11">
        <v>4.3870000000000003E-3</v>
      </c>
      <c r="HM59" s="11">
        <v>1.4645999999999999E-3</v>
      </c>
      <c r="HN59" s="11">
        <v>1.0085000000000001E-3</v>
      </c>
      <c r="HO59" s="11">
        <v>3.1411E-3</v>
      </c>
      <c r="HP59" s="11">
        <v>2.2718E-3</v>
      </c>
      <c r="HQ59" s="11">
        <v>5.4463999999999997E-3</v>
      </c>
      <c r="HR59" s="11">
        <v>1.8337E-3</v>
      </c>
      <c r="HS59" s="11">
        <v>2.1852999999999998E-3</v>
      </c>
      <c r="HT59" s="11">
        <v>1.8602E-3</v>
      </c>
      <c r="HU59" s="11">
        <v>6.4540999999999999E-3</v>
      </c>
      <c r="HV59" s="11">
        <v>1.0744200000000001E-2</v>
      </c>
      <c r="HW59" s="11">
        <v>1.1717E-2</v>
      </c>
      <c r="HX59" s="11">
        <v>3.5657000000000002E-3</v>
      </c>
      <c r="HY59" s="11">
        <v>2.9786000000000001E-3</v>
      </c>
      <c r="HZ59" s="11">
        <v>3.408E-3</v>
      </c>
      <c r="IA59" s="11">
        <v>1.16E-3</v>
      </c>
      <c r="IB59" s="11">
        <v>1.2888000000000001E-3</v>
      </c>
      <c r="IC59" s="11">
        <v>9.2427400000000007E-2</v>
      </c>
    </row>
    <row r="60" spans="1:237" s="11" customFormat="1" x14ac:dyDescent="0.2">
      <c r="A60" s="11">
        <v>6</v>
      </c>
      <c r="B60" s="11">
        <v>2015</v>
      </c>
      <c r="C60" s="11" t="s">
        <v>242</v>
      </c>
      <c r="D60" s="11">
        <v>10.16</v>
      </c>
      <c r="E60" s="11">
        <v>4057.59</v>
      </c>
      <c r="F60" s="11">
        <v>99.5</v>
      </c>
      <c r="G60" s="11">
        <v>498.49</v>
      </c>
      <c r="H60" s="11">
        <v>184.0395</v>
      </c>
      <c r="I60" s="11">
        <v>5.65</v>
      </c>
      <c r="J60" s="11">
        <v>0.35</v>
      </c>
      <c r="K60" s="11">
        <v>11.18</v>
      </c>
      <c r="L60" s="11">
        <v>181</v>
      </c>
      <c r="M60" s="11">
        <v>191.2</v>
      </c>
      <c r="N60" s="11">
        <v>11.4</v>
      </c>
      <c r="O60" s="11">
        <v>12057</v>
      </c>
      <c r="P60" s="11">
        <v>8873</v>
      </c>
      <c r="Q60" s="11">
        <v>73.856200000000001</v>
      </c>
      <c r="R60" s="11">
        <v>36093.94</v>
      </c>
      <c r="S60" s="11">
        <v>43355.96</v>
      </c>
      <c r="T60" s="11">
        <v>20386.330000000002</v>
      </c>
      <c r="U60" s="11">
        <v>29520000</v>
      </c>
      <c r="V60" s="11">
        <v>258.15708999999998</v>
      </c>
      <c r="W60" s="11">
        <v>242.95052000000001</v>
      </c>
      <c r="X60" s="11">
        <v>3.3000000000000002E-2</v>
      </c>
      <c r="Y60" s="11">
        <v>39.200000000000003</v>
      </c>
      <c r="Z60" s="11">
        <v>315.32</v>
      </c>
      <c r="AA60" s="11">
        <v>0.32793329999999998</v>
      </c>
      <c r="AB60" s="11">
        <v>5.4367E-3</v>
      </c>
      <c r="AC60" s="11">
        <v>0.1951543</v>
      </c>
      <c r="AD60" s="11">
        <v>1.078E-4</v>
      </c>
      <c r="AE60" s="11">
        <v>7.7537900000000007E-2</v>
      </c>
      <c r="AF60" s="11">
        <v>0.59377069999999998</v>
      </c>
      <c r="AG60" s="11">
        <v>0.1156903</v>
      </c>
      <c r="AH60" s="11">
        <v>0.30888900000000002</v>
      </c>
      <c r="AI60" s="11">
        <v>0.16605619999999999</v>
      </c>
      <c r="AJ60" s="11">
        <v>0.20478189999999999</v>
      </c>
      <c r="AK60" s="11">
        <v>0.22706319999999999</v>
      </c>
      <c r="AL60" s="11">
        <v>0.40952070000000002</v>
      </c>
      <c r="AM60" s="11">
        <v>6.1144200000000003E-2</v>
      </c>
      <c r="AN60" s="11">
        <v>5.0337399999999997E-2</v>
      </c>
      <c r="AO60" s="11">
        <v>0.13689789999999999</v>
      </c>
      <c r="AP60" s="11">
        <v>0.30657869999999998</v>
      </c>
      <c r="AQ60" s="11">
        <v>0.55910550000000003</v>
      </c>
      <c r="AR60" s="11">
        <v>0.42604819999999999</v>
      </c>
      <c r="AS60" s="11">
        <v>0.6031936</v>
      </c>
      <c r="AT60" s="11">
        <v>0.61141310000000004</v>
      </c>
      <c r="AU60" s="11">
        <v>0.58505640000000003</v>
      </c>
      <c r="AV60" s="11">
        <v>0.57004639999999995</v>
      </c>
      <c r="AW60" s="11">
        <v>0.69642859999999995</v>
      </c>
      <c r="AX60" s="11">
        <v>102.6525</v>
      </c>
      <c r="AY60" s="11">
        <v>3.1946000000000001E-3</v>
      </c>
      <c r="AZ60" s="11">
        <v>9.5262170000000008</v>
      </c>
      <c r="BA60" s="11">
        <v>5.7070000000000005E-4</v>
      </c>
      <c r="BB60" s="11">
        <v>64.408259999999999</v>
      </c>
      <c r="BC60" s="11">
        <v>3.0300000000000001E-3</v>
      </c>
      <c r="BD60" s="11">
        <v>1.3111459999999999</v>
      </c>
      <c r="BE60" s="11">
        <v>8.2200000000000006E-5</v>
      </c>
      <c r="BF60" s="11">
        <v>59.673160000000003</v>
      </c>
      <c r="BG60" s="11">
        <v>1.2994E-3</v>
      </c>
      <c r="BH60" s="11">
        <v>135.70240000000001</v>
      </c>
      <c r="BI60" s="11">
        <v>4.3755E-3</v>
      </c>
      <c r="BJ60" s="11">
        <v>70.235169999999997</v>
      </c>
      <c r="BK60" s="11">
        <v>1.6471999999999999E-3</v>
      </c>
      <c r="BL60" s="11">
        <v>191.61189999999999</v>
      </c>
      <c r="BM60" s="11">
        <v>1.6121E-3</v>
      </c>
      <c r="BN60" s="11">
        <v>59.389380000000003</v>
      </c>
      <c r="BO60" s="11">
        <v>2.7961000000000001E-3</v>
      </c>
      <c r="BP60" s="11">
        <v>92.861720000000005</v>
      </c>
      <c r="BQ60" s="11">
        <v>2.2052E-3</v>
      </c>
      <c r="BR60" s="11">
        <v>115.9122</v>
      </c>
      <c r="BS60" s="11">
        <v>1.9589E-3</v>
      </c>
      <c r="BT60" s="11">
        <v>101.9873</v>
      </c>
      <c r="BU60" s="11">
        <v>4.0153999999999997E-3</v>
      </c>
      <c r="BV60" s="11">
        <v>45.70926</v>
      </c>
      <c r="BW60" s="11">
        <v>1.3377E-3</v>
      </c>
      <c r="BX60" s="11">
        <v>35.596330000000002</v>
      </c>
      <c r="BY60" s="11">
        <v>1.4140999999999999E-3</v>
      </c>
      <c r="BZ60" s="11">
        <v>102.7726</v>
      </c>
      <c r="CA60" s="11">
        <v>1.3320000000000001E-3</v>
      </c>
      <c r="CB60" s="11">
        <v>94.807329999999993</v>
      </c>
      <c r="CC60" s="11">
        <v>3.2336999999999999E-3</v>
      </c>
      <c r="CD60" s="11">
        <v>162.56229999999999</v>
      </c>
      <c r="CE60" s="11">
        <v>3.4393000000000002E-3</v>
      </c>
      <c r="CF60" s="11">
        <v>114.99509999999999</v>
      </c>
      <c r="CG60" s="11">
        <v>3.7049000000000001E-3</v>
      </c>
      <c r="CH60" s="11">
        <v>212.60550000000001</v>
      </c>
      <c r="CI60" s="11">
        <v>2.8371E-3</v>
      </c>
      <c r="CJ60" s="11">
        <v>204.26339999999999</v>
      </c>
      <c r="CK60" s="11">
        <v>2.9933E-3</v>
      </c>
      <c r="CL60" s="11">
        <v>206.73349999999999</v>
      </c>
      <c r="CM60" s="11">
        <v>2.8300000000000001E-3</v>
      </c>
      <c r="CN60" s="11">
        <v>245.75360000000001</v>
      </c>
      <c r="CO60" s="11">
        <v>2.3195999999999998E-3</v>
      </c>
      <c r="CP60" s="11">
        <v>276.04289999999997</v>
      </c>
      <c r="CQ60" s="11">
        <v>2.5228999999999998E-3</v>
      </c>
      <c r="CR60" s="11">
        <v>341</v>
      </c>
      <c r="CS60" s="11">
        <v>-1.8357100000000001E-2</v>
      </c>
      <c r="CT60" s="11">
        <v>-4.2624000000000004E-3</v>
      </c>
      <c r="CU60" s="11">
        <v>-1.7571400000000001E-2</v>
      </c>
      <c r="CV60" s="11">
        <v>-7.7309999999999998E-4</v>
      </c>
      <c r="CW60" s="11">
        <v>-8.6355000000000008E-3</v>
      </c>
      <c r="CX60" s="11">
        <v>-2.3766700000000002E-2</v>
      </c>
      <c r="CY60" s="11">
        <v>-1.0556299999999999E-2</v>
      </c>
      <c r="CZ60" s="11">
        <v>-1.0365900000000001E-2</v>
      </c>
      <c r="DA60" s="11">
        <v>-1.6439599999999999E-2</v>
      </c>
      <c r="DB60" s="11">
        <v>-1.34892E-2</v>
      </c>
      <c r="DC60" s="11">
        <v>-1.2214600000000001E-2</v>
      </c>
      <c r="DD60" s="11">
        <v>-2.2155500000000002E-2</v>
      </c>
      <c r="DE60" s="11">
        <v>-8.8512E-3</v>
      </c>
      <c r="DF60" s="11">
        <v>-9.2783999999999991E-3</v>
      </c>
      <c r="DG60" s="11">
        <v>-8.8194999999999992E-3</v>
      </c>
      <c r="DH60" s="11">
        <v>-1.85425E-2</v>
      </c>
      <c r="DI60" s="11">
        <v>-1.9509499999999999E-2</v>
      </c>
      <c r="DJ60" s="11">
        <v>-2.0740499999999999E-2</v>
      </c>
      <c r="DK60" s="11">
        <v>-1.66398E-2</v>
      </c>
      <c r="DL60" s="11">
        <v>-1.7395000000000001E-2</v>
      </c>
      <c r="DM60" s="11">
        <v>-1.6605000000000002E-2</v>
      </c>
      <c r="DN60" s="11">
        <v>-1.4071500000000001E-2</v>
      </c>
      <c r="DO60" s="11">
        <v>-1.5092899999999999E-2</v>
      </c>
      <c r="DP60" s="11">
        <v>-5.5332189999999999</v>
      </c>
      <c r="DQ60" s="11">
        <v>-3.729949</v>
      </c>
      <c r="DR60" s="11">
        <v>-5.4959910000000001</v>
      </c>
      <c r="DS60" s="11">
        <v>-0.95708979999999999</v>
      </c>
      <c r="DT60" s="11">
        <v>-5.5566199999999997</v>
      </c>
      <c r="DU60" s="11">
        <v>-5.6490320000000001</v>
      </c>
      <c r="DV60" s="11">
        <v>-5.3157610000000002</v>
      </c>
      <c r="DW60" s="11">
        <v>-5.7571050000000001</v>
      </c>
      <c r="DX60" s="11">
        <v>-5.7654059999999996</v>
      </c>
      <c r="DY60" s="11">
        <v>-5.6337270000000004</v>
      </c>
      <c r="DZ60" s="11">
        <v>-5.6906439999999998</v>
      </c>
      <c r="EA60" s="11">
        <v>-5.6911630000000004</v>
      </c>
      <c r="EB60" s="11">
        <v>-5.3948869999999998</v>
      </c>
      <c r="EC60" s="11">
        <v>-5.3210480000000002</v>
      </c>
      <c r="ED60" s="11">
        <v>-5.648892</v>
      </c>
      <c r="EE60" s="11">
        <v>-5.5904559999999996</v>
      </c>
      <c r="EF60" s="11">
        <v>-5.6138009999999996</v>
      </c>
      <c r="EG60" s="11">
        <v>-5.519781</v>
      </c>
      <c r="EH60" s="11">
        <v>-5.7654990000000002</v>
      </c>
      <c r="EI60" s="11">
        <v>-5.7753399999999999</v>
      </c>
      <c r="EJ60" s="11">
        <v>-5.7646949999999997</v>
      </c>
      <c r="EK60" s="11">
        <v>-5.804335</v>
      </c>
      <c r="EL60" s="11">
        <v>-5.8103280000000002</v>
      </c>
      <c r="EM60" s="11">
        <v>0.94878779999999996</v>
      </c>
      <c r="EN60" s="11">
        <v>0.63957889999999995</v>
      </c>
      <c r="EO60" s="11">
        <v>0.94240420000000003</v>
      </c>
      <c r="EP60" s="11">
        <v>0.16411339999999999</v>
      </c>
      <c r="EQ60" s="11">
        <v>0.95280050000000005</v>
      </c>
      <c r="ER60" s="11">
        <v>0.96864629999999996</v>
      </c>
      <c r="ES60" s="11">
        <v>0.91149999999999998</v>
      </c>
      <c r="ET60" s="11">
        <v>0.98717779999999999</v>
      </c>
      <c r="EU60" s="11">
        <v>0.98860119999999996</v>
      </c>
      <c r="EV60" s="11">
        <v>0.96602200000000005</v>
      </c>
      <c r="EW60" s="11">
        <v>0.97578160000000003</v>
      </c>
      <c r="EX60" s="11">
        <v>0.97587069999999998</v>
      </c>
      <c r="EY60" s="11">
        <v>0.92506790000000005</v>
      </c>
      <c r="EZ60" s="11">
        <v>0.91240659999999996</v>
      </c>
      <c r="FA60" s="11">
        <v>0.96862239999999999</v>
      </c>
      <c r="FB60" s="11">
        <v>0.95860239999999997</v>
      </c>
      <c r="FC60" s="11">
        <v>0.96260540000000006</v>
      </c>
      <c r="FD60" s="11">
        <v>0.94648359999999998</v>
      </c>
      <c r="FE60" s="11">
        <v>0.98861719999999997</v>
      </c>
      <c r="FF60" s="11">
        <v>0.99030459999999998</v>
      </c>
      <c r="FG60" s="11">
        <v>0.98847929999999995</v>
      </c>
      <c r="FH60" s="11">
        <v>0.9952763</v>
      </c>
      <c r="FI60" s="11">
        <v>0.99630399999999997</v>
      </c>
      <c r="FJ60" s="11">
        <v>5.1212199999999999E-2</v>
      </c>
      <c r="FK60" s="11">
        <v>0.36042109999999999</v>
      </c>
      <c r="FL60" s="11">
        <v>5.7595800000000003E-2</v>
      </c>
      <c r="FM60" s="11">
        <v>0.83588669999999998</v>
      </c>
      <c r="FN60" s="11">
        <v>4.7199499999999998E-2</v>
      </c>
      <c r="FO60" s="11">
        <v>3.1353699999999998E-2</v>
      </c>
      <c r="FP60" s="11">
        <v>8.8499999999999995E-2</v>
      </c>
      <c r="FQ60" s="11">
        <v>1.2822200000000001E-2</v>
      </c>
      <c r="FR60" s="11">
        <v>1.1398800000000001E-2</v>
      </c>
      <c r="FS60" s="11">
        <v>3.3978000000000001E-2</v>
      </c>
      <c r="FT60" s="11">
        <v>2.4218400000000001E-2</v>
      </c>
      <c r="FU60" s="11">
        <v>2.4129299999999999E-2</v>
      </c>
      <c r="FV60" s="11">
        <v>7.4932100000000001E-2</v>
      </c>
      <c r="FW60" s="11">
        <v>8.7593400000000002E-2</v>
      </c>
      <c r="FX60" s="11">
        <v>3.1377599999999999E-2</v>
      </c>
      <c r="FY60" s="11">
        <v>4.13976E-2</v>
      </c>
      <c r="FZ60" s="11">
        <v>3.73946E-2</v>
      </c>
      <c r="GA60" s="11">
        <v>5.3516399999999999E-2</v>
      </c>
      <c r="GB60" s="11">
        <v>1.13828E-2</v>
      </c>
      <c r="GC60" s="11">
        <v>9.6953999999999999E-3</v>
      </c>
      <c r="GD60" s="11">
        <v>1.15207E-2</v>
      </c>
      <c r="GE60" s="11">
        <v>4.7236999999999999E-3</v>
      </c>
      <c r="GF60" s="11">
        <v>3.6960000000000001E-3</v>
      </c>
      <c r="GG60" s="11">
        <v>1.945946</v>
      </c>
      <c r="GH60" s="11">
        <v>2.6317400000000001E-2</v>
      </c>
      <c r="GI60" s="11">
        <v>0.1852164</v>
      </c>
      <c r="GJ60" s="11">
        <v>2.95978E-2</v>
      </c>
      <c r="GK60" s="11">
        <v>0.42955290000000002</v>
      </c>
      <c r="GL60" s="11">
        <v>2.42553E-2</v>
      </c>
      <c r="GM60" s="11">
        <v>1.61123E-2</v>
      </c>
      <c r="GN60" s="11">
        <v>4.5479100000000001E-2</v>
      </c>
      <c r="GO60" s="11">
        <v>6.5891999999999999E-3</v>
      </c>
      <c r="GP60" s="11">
        <v>5.8577000000000004E-3</v>
      </c>
      <c r="GQ60" s="11">
        <v>1.7460900000000001E-2</v>
      </c>
      <c r="GR60" s="11">
        <v>1.2445599999999999E-2</v>
      </c>
      <c r="GS60" s="11">
        <v>1.2399800000000001E-2</v>
      </c>
      <c r="GT60" s="11">
        <v>3.8506800000000001E-2</v>
      </c>
      <c r="GU60" s="11">
        <v>4.5013299999999999E-2</v>
      </c>
      <c r="GV60" s="11">
        <v>1.6124599999999999E-2</v>
      </c>
      <c r="GW60" s="11">
        <v>2.1273799999999999E-2</v>
      </c>
      <c r="GX60" s="11">
        <v>1.92167E-2</v>
      </c>
      <c r="GY60" s="11">
        <v>2.7501500000000002E-2</v>
      </c>
      <c r="GZ60" s="11">
        <v>5.8494999999999997E-3</v>
      </c>
      <c r="HA60" s="11">
        <v>4.9823999999999997E-3</v>
      </c>
      <c r="HB60" s="11">
        <v>5.9204000000000001E-3</v>
      </c>
      <c r="HC60" s="11">
        <v>2.4274000000000001E-3</v>
      </c>
      <c r="HD60" s="11">
        <v>1.8993E-3</v>
      </c>
      <c r="HE60" s="11">
        <v>1</v>
      </c>
      <c r="HF60" s="11">
        <v>8.6303000000000005E-3</v>
      </c>
      <c r="HG60" s="11">
        <v>1.0070000000000001E-3</v>
      </c>
      <c r="HH60" s="11">
        <v>5.7761000000000002E-3</v>
      </c>
      <c r="HI60" s="11">
        <v>4.6300000000000001E-5</v>
      </c>
      <c r="HJ60" s="11">
        <v>1.8806999999999999E-3</v>
      </c>
      <c r="HK60" s="11">
        <v>9.5670000000000009E-3</v>
      </c>
      <c r="HL60" s="11">
        <v>5.2614999999999997E-3</v>
      </c>
      <c r="HM60" s="11">
        <v>2.0352999999999999E-3</v>
      </c>
      <c r="HN60" s="11">
        <v>9.7269999999999995E-4</v>
      </c>
      <c r="HO60" s="11">
        <v>3.5756999999999998E-3</v>
      </c>
      <c r="HP60" s="11">
        <v>2.8259000000000001E-3</v>
      </c>
      <c r="HQ60" s="11">
        <v>5.078E-3</v>
      </c>
      <c r="HR60" s="11">
        <v>2.3544999999999998E-3</v>
      </c>
      <c r="HS60" s="11">
        <v>2.2658999999999999E-3</v>
      </c>
      <c r="HT60" s="11">
        <v>2.2074E-3</v>
      </c>
      <c r="HU60" s="11">
        <v>6.5221000000000003E-3</v>
      </c>
      <c r="HV60" s="11">
        <v>1.0744200000000001E-2</v>
      </c>
      <c r="HW60" s="11">
        <v>1.1717E-2</v>
      </c>
      <c r="HX60" s="11">
        <v>3.5284000000000001E-3</v>
      </c>
      <c r="HY60" s="11">
        <v>3.0463E-3</v>
      </c>
      <c r="HZ60" s="11">
        <v>3.4638E-3</v>
      </c>
      <c r="IA60" s="11">
        <v>1.3837999999999999E-3</v>
      </c>
      <c r="IB60" s="11">
        <v>1.3228000000000001E-3</v>
      </c>
      <c r="IC60" s="11">
        <v>9.5212500000000005E-2</v>
      </c>
    </row>
    <row r="61" spans="1:237" s="11" customFormat="1" x14ac:dyDescent="0.2">
      <c r="A61" s="11">
        <v>6</v>
      </c>
      <c r="B61" s="11">
        <v>2016</v>
      </c>
      <c r="C61" s="11" t="s">
        <v>242</v>
      </c>
      <c r="D61" s="11">
        <v>9.0299999999999994</v>
      </c>
      <c r="E61" s="11">
        <v>3764.09</v>
      </c>
      <c r="F61" s="11">
        <v>100.7</v>
      </c>
      <c r="G61" s="11">
        <v>528.67999999999995</v>
      </c>
      <c r="H61" s="11">
        <v>209</v>
      </c>
      <c r="I61" s="11">
        <v>4.3600000000000003</v>
      </c>
      <c r="J61" s="11">
        <v>0.35</v>
      </c>
      <c r="K61" s="11">
        <v>12.79</v>
      </c>
      <c r="L61" s="11">
        <v>220.6001</v>
      </c>
      <c r="M61" s="11">
        <v>208.8</v>
      </c>
      <c r="N61" s="11">
        <v>3.8</v>
      </c>
      <c r="O61" s="11">
        <v>12881</v>
      </c>
      <c r="P61" s="11">
        <v>9953</v>
      </c>
      <c r="Q61" s="11">
        <v>71.610730000000004</v>
      </c>
      <c r="R61" s="11">
        <v>31960.6</v>
      </c>
      <c r="S61" s="11">
        <v>39115.5</v>
      </c>
      <c r="T61" s="11">
        <v>23037</v>
      </c>
      <c r="U61" s="11">
        <v>29800000</v>
      </c>
      <c r="V61" s="11">
        <v>255.22863000000001</v>
      </c>
      <c r="W61" s="11">
        <v>251.14035999999999</v>
      </c>
      <c r="X61" s="11">
        <v>3.2000000000000001E-2</v>
      </c>
      <c r="Y61" s="11">
        <v>39.200000000000003</v>
      </c>
      <c r="Z61" s="11">
        <v>315.32</v>
      </c>
      <c r="AA61" s="11">
        <v>0.3035002</v>
      </c>
      <c r="AB61" s="11">
        <v>5.9347000000000002E-3</v>
      </c>
      <c r="AC61" s="11">
        <v>0.2072987</v>
      </c>
      <c r="AD61" s="11">
        <v>1.2239999999999999E-4</v>
      </c>
      <c r="AE61" s="11">
        <v>4.29516E-2</v>
      </c>
      <c r="AF61" s="11">
        <v>0.70046390000000003</v>
      </c>
      <c r="AG61" s="11">
        <v>0.14107169999999999</v>
      </c>
      <c r="AH61" s="11">
        <v>0.40347339999999998</v>
      </c>
      <c r="AI61" s="11">
        <v>0.1351241</v>
      </c>
      <c r="AJ61" s="11">
        <v>0.22846140000000001</v>
      </c>
      <c r="AK61" s="11">
        <v>0.27191929999999997</v>
      </c>
      <c r="AL61" s="11">
        <v>0.3807142</v>
      </c>
      <c r="AM61" s="11">
        <v>5.0763599999999999E-2</v>
      </c>
      <c r="AN61" s="11">
        <v>4.3474400000000003E-2</v>
      </c>
      <c r="AO61" s="11">
        <v>0.1612325</v>
      </c>
      <c r="AP61" s="11">
        <v>0.30955929999999998</v>
      </c>
      <c r="AQ61" s="11">
        <v>0.55910550000000003</v>
      </c>
      <c r="AR61" s="11">
        <v>0.42604819999999999</v>
      </c>
      <c r="AS61" s="11">
        <v>0.64830339999999997</v>
      </c>
      <c r="AT61" s="11">
        <v>0.61141310000000004</v>
      </c>
      <c r="AU61" s="11">
        <v>0.60115070000000004</v>
      </c>
      <c r="AV61" s="11">
        <v>0.53247359999999999</v>
      </c>
      <c r="AW61" s="11">
        <v>0.70535709999999996</v>
      </c>
      <c r="AX61" s="11">
        <v>102.6525</v>
      </c>
      <c r="AY61" s="11">
        <v>2.9566000000000002E-3</v>
      </c>
      <c r="AZ61" s="11">
        <v>9.5262170000000008</v>
      </c>
      <c r="BA61" s="11">
        <v>6.2299999999999996E-4</v>
      </c>
      <c r="BB61" s="11">
        <v>64.408259999999999</v>
      </c>
      <c r="BC61" s="11">
        <v>3.2185E-3</v>
      </c>
      <c r="BD61" s="11">
        <v>1.3111459999999999</v>
      </c>
      <c r="BE61" s="11">
        <v>9.3300000000000005E-5</v>
      </c>
      <c r="BF61" s="11">
        <v>59.673160000000003</v>
      </c>
      <c r="BG61" s="11">
        <v>7.1980000000000004E-4</v>
      </c>
      <c r="BH61" s="11">
        <v>135.70240000000001</v>
      </c>
      <c r="BI61" s="11">
        <v>5.1618000000000002E-3</v>
      </c>
      <c r="BJ61" s="11">
        <v>70.235169999999997</v>
      </c>
      <c r="BK61" s="11">
        <v>2.0086000000000001E-3</v>
      </c>
      <c r="BL61" s="11">
        <v>191.61189999999999</v>
      </c>
      <c r="BM61" s="11">
        <v>2.1056999999999998E-3</v>
      </c>
      <c r="BN61" s="11">
        <v>59.389380000000003</v>
      </c>
      <c r="BO61" s="11">
        <v>2.2751999999999998E-3</v>
      </c>
      <c r="BP61" s="11">
        <v>92.861720000000005</v>
      </c>
      <c r="BQ61" s="11">
        <v>2.4602000000000001E-3</v>
      </c>
      <c r="BR61" s="11">
        <v>115.9122</v>
      </c>
      <c r="BS61" s="11">
        <v>2.3459000000000002E-3</v>
      </c>
      <c r="BT61" s="11">
        <v>101.9873</v>
      </c>
      <c r="BU61" s="11">
        <v>3.7330000000000002E-3</v>
      </c>
      <c r="BV61" s="11">
        <v>45.70926</v>
      </c>
      <c r="BW61" s="11">
        <v>1.1106E-3</v>
      </c>
      <c r="BX61" s="11">
        <v>35.596330000000002</v>
      </c>
      <c r="BY61" s="11">
        <v>1.2213E-3</v>
      </c>
      <c r="BZ61" s="11">
        <v>102.7726</v>
      </c>
      <c r="CA61" s="11">
        <v>1.5688E-3</v>
      </c>
      <c r="CB61" s="11">
        <v>94.807329999999993</v>
      </c>
      <c r="CC61" s="11">
        <v>3.2650999999999999E-3</v>
      </c>
      <c r="CD61" s="11">
        <v>162.56229999999999</v>
      </c>
      <c r="CE61" s="11">
        <v>3.4393000000000002E-3</v>
      </c>
      <c r="CF61" s="11">
        <v>114.99509999999999</v>
      </c>
      <c r="CG61" s="11">
        <v>3.7049000000000001E-3</v>
      </c>
      <c r="CH61" s="11">
        <v>212.60550000000001</v>
      </c>
      <c r="CI61" s="11">
        <v>3.0493E-3</v>
      </c>
      <c r="CJ61" s="11">
        <v>204.26339999999999</v>
      </c>
      <c r="CK61" s="11">
        <v>2.9933E-3</v>
      </c>
      <c r="CL61" s="11">
        <v>206.73349999999999</v>
      </c>
      <c r="CM61" s="11">
        <v>2.9079000000000002E-3</v>
      </c>
      <c r="CN61" s="11">
        <v>245.75360000000001</v>
      </c>
      <c r="CO61" s="11">
        <v>2.1667000000000001E-3</v>
      </c>
      <c r="CP61" s="11">
        <v>276.04289999999997</v>
      </c>
      <c r="CQ61" s="11">
        <v>2.5552000000000001E-3</v>
      </c>
      <c r="CR61" s="11">
        <v>341</v>
      </c>
      <c r="CS61" s="11">
        <v>-1.7218299999999999E-2</v>
      </c>
      <c r="CT61" s="11">
        <v>-4.5982999999999996E-3</v>
      </c>
      <c r="CU61" s="11">
        <v>-1.8470500000000001E-2</v>
      </c>
      <c r="CV61" s="11">
        <v>-8.6600000000000002E-4</v>
      </c>
      <c r="CW61" s="11">
        <v>-5.2087000000000001E-3</v>
      </c>
      <c r="CX61" s="11">
        <v>-2.7184300000000002E-2</v>
      </c>
      <c r="CY61" s="11">
        <v>-1.24738E-2</v>
      </c>
      <c r="CZ61" s="11">
        <v>-1.2977600000000001E-2</v>
      </c>
      <c r="DA61" s="11">
        <v>-1.3846300000000001E-2</v>
      </c>
      <c r="DB61" s="11">
        <v>-1.4779799999999999E-2</v>
      </c>
      <c r="DC61" s="11">
        <v>-1.4204700000000001E-2</v>
      </c>
      <c r="DD61" s="11">
        <v>-2.08693E-2</v>
      </c>
      <c r="DE61" s="11">
        <v>-7.5551000000000004E-3</v>
      </c>
      <c r="DF61" s="11">
        <v>-8.1924000000000007E-3</v>
      </c>
      <c r="DG61" s="11">
        <v>-1.01306E-2</v>
      </c>
      <c r="DH61" s="11">
        <v>-1.8691099999999999E-2</v>
      </c>
      <c r="DI61" s="11">
        <v>-1.9509499999999999E-2</v>
      </c>
      <c r="DJ61" s="11">
        <v>-2.0740499999999999E-2</v>
      </c>
      <c r="DK61" s="11">
        <v>-1.7664200000000001E-2</v>
      </c>
      <c r="DL61" s="11">
        <v>-1.7395000000000001E-2</v>
      </c>
      <c r="DM61" s="11">
        <v>-1.6982899999999999E-2</v>
      </c>
      <c r="DN61" s="11">
        <v>-1.32917E-2</v>
      </c>
      <c r="DO61" s="11">
        <v>-1.52538E-2</v>
      </c>
      <c r="DP61" s="11">
        <v>-5.5332189999999999</v>
      </c>
      <c r="DQ61" s="11">
        <v>-3.729949</v>
      </c>
      <c r="DR61" s="11">
        <v>-5.4959910000000001</v>
      </c>
      <c r="DS61" s="11">
        <v>-0.95708979999999999</v>
      </c>
      <c r="DT61" s="11">
        <v>-5.5566199999999997</v>
      </c>
      <c r="DU61" s="11">
        <v>-5.6490320000000001</v>
      </c>
      <c r="DV61" s="11">
        <v>-5.3157610000000002</v>
      </c>
      <c r="DW61" s="11">
        <v>-5.7571050000000001</v>
      </c>
      <c r="DX61" s="11">
        <v>-5.7654059999999996</v>
      </c>
      <c r="DY61" s="11">
        <v>-5.6337270000000004</v>
      </c>
      <c r="DZ61" s="11">
        <v>-5.6906439999999998</v>
      </c>
      <c r="EA61" s="11">
        <v>-5.6911630000000004</v>
      </c>
      <c r="EB61" s="11">
        <v>-5.3948869999999998</v>
      </c>
      <c r="EC61" s="11">
        <v>-5.3210480000000002</v>
      </c>
      <c r="ED61" s="11">
        <v>-5.648892</v>
      </c>
      <c r="EE61" s="11">
        <v>-5.5904559999999996</v>
      </c>
      <c r="EF61" s="11">
        <v>-5.6138009999999996</v>
      </c>
      <c r="EG61" s="11">
        <v>-5.519781</v>
      </c>
      <c r="EH61" s="11">
        <v>-5.7654990000000002</v>
      </c>
      <c r="EI61" s="11">
        <v>-5.7753399999999999</v>
      </c>
      <c r="EJ61" s="11">
        <v>-5.7646949999999997</v>
      </c>
      <c r="EK61" s="11">
        <v>-5.804335</v>
      </c>
      <c r="EL61" s="11">
        <v>-5.8103280000000002</v>
      </c>
      <c r="EM61" s="11">
        <v>0.94878779999999996</v>
      </c>
      <c r="EN61" s="11">
        <v>0.63957889999999995</v>
      </c>
      <c r="EO61" s="11">
        <v>0.94240420000000003</v>
      </c>
      <c r="EP61" s="11">
        <v>0.16411339999999999</v>
      </c>
      <c r="EQ61" s="11">
        <v>0.95280050000000005</v>
      </c>
      <c r="ER61" s="11">
        <v>0.96864629999999996</v>
      </c>
      <c r="ES61" s="11">
        <v>0.91149999999999998</v>
      </c>
      <c r="ET61" s="11">
        <v>0.98717779999999999</v>
      </c>
      <c r="EU61" s="11">
        <v>0.98860119999999996</v>
      </c>
      <c r="EV61" s="11">
        <v>0.96602200000000005</v>
      </c>
      <c r="EW61" s="11">
        <v>0.97578160000000003</v>
      </c>
      <c r="EX61" s="11">
        <v>0.97587069999999998</v>
      </c>
      <c r="EY61" s="11">
        <v>0.92506790000000005</v>
      </c>
      <c r="EZ61" s="11">
        <v>0.91240659999999996</v>
      </c>
      <c r="FA61" s="11">
        <v>0.96862239999999999</v>
      </c>
      <c r="FB61" s="11">
        <v>0.95860239999999997</v>
      </c>
      <c r="FC61" s="11">
        <v>0.96260540000000006</v>
      </c>
      <c r="FD61" s="11">
        <v>0.94648359999999998</v>
      </c>
      <c r="FE61" s="11">
        <v>0.98861719999999997</v>
      </c>
      <c r="FF61" s="11">
        <v>0.99030459999999998</v>
      </c>
      <c r="FG61" s="11">
        <v>0.98847929999999995</v>
      </c>
      <c r="FH61" s="11">
        <v>0.9952763</v>
      </c>
      <c r="FI61" s="11">
        <v>0.99630399999999997</v>
      </c>
      <c r="FJ61" s="11">
        <v>5.1212199999999999E-2</v>
      </c>
      <c r="FK61" s="11">
        <v>0.36042109999999999</v>
      </c>
      <c r="FL61" s="11">
        <v>5.7595800000000003E-2</v>
      </c>
      <c r="FM61" s="11">
        <v>0.83588669999999998</v>
      </c>
      <c r="FN61" s="11">
        <v>4.7199499999999998E-2</v>
      </c>
      <c r="FO61" s="11">
        <v>3.1353699999999998E-2</v>
      </c>
      <c r="FP61" s="11">
        <v>8.8499999999999995E-2</v>
      </c>
      <c r="FQ61" s="11">
        <v>1.2822200000000001E-2</v>
      </c>
      <c r="FR61" s="11">
        <v>1.1398800000000001E-2</v>
      </c>
      <c r="FS61" s="11">
        <v>3.3978000000000001E-2</v>
      </c>
      <c r="FT61" s="11">
        <v>2.4218400000000001E-2</v>
      </c>
      <c r="FU61" s="11">
        <v>2.4129299999999999E-2</v>
      </c>
      <c r="FV61" s="11">
        <v>7.4932100000000001E-2</v>
      </c>
      <c r="FW61" s="11">
        <v>8.7593400000000002E-2</v>
      </c>
      <c r="FX61" s="11">
        <v>3.1377599999999999E-2</v>
      </c>
      <c r="FY61" s="11">
        <v>4.13976E-2</v>
      </c>
      <c r="FZ61" s="11">
        <v>3.73946E-2</v>
      </c>
      <c r="GA61" s="11">
        <v>5.3516399999999999E-2</v>
      </c>
      <c r="GB61" s="11">
        <v>1.13828E-2</v>
      </c>
      <c r="GC61" s="11">
        <v>9.6953999999999999E-3</v>
      </c>
      <c r="GD61" s="11">
        <v>1.15207E-2</v>
      </c>
      <c r="GE61" s="11">
        <v>4.7236999999999999E-3</v>
      </c>
      <c r="GF61" s="11">
        <v>3.6960000000000001E-3</v>
      </c>
      <c r="GG61" s="11">
        <v>1.945946</v>
      </c>
      <c r="GH61" s="11">
        <v>2.6317400000000001E-2</v>
      </c>
      <c r="GI61" s="11">
        <v>0.1852164</v>
      </c>
      <c r="GJ61" s="11">
        <v>2.95978E-2</v>
      </c>
      <c r="GK61" s="11">
        <v>0.42955290000000002</v>
      </c>
      <c r="GL61" s="11">
        <v>2.42553E-2</v>
      </c>
      <c r="GM61" s="11">
        <v>1.61123E-2</v>
      </c>
      <c r="GN61" s="11">
        <v>4.5479100000000001E-2</v>
      </c>
      <c r="GO61" s="11">
        <v>6.5891999999999999E-3</v>
      </c>
      <c r="GP61" s="11">
        <v>5.8577000000000004E-3</v>
      </c>
      <c r="GQ61" s="11">
        <v>1.7460900000000001E-2</v>
      </c>
      <c r="GR61" s="11">
        <v>1.2445599999999999E-2</v>
      </c>
      <c r="GS61" s="11">
        <v>1.2399800000000001E-2</v>
      </c>
      <c r="GT61" s="11">
        <v>3.8506800000000001E-2</v>
      </c>
      <c r="GU61" s="11">
        <v>4.5013299999999999E-2</v>
      </c>
      <c r="GV61" s="11">
        <v>1.6124599999999999E-2</v>
      </c>
      <c r="GW61" s="11">
        <v>2.1273799999999999E-2</v>
      </c>
      <c r="GX61" s="11">
        <v>1.92167E-2</v>
      </c>
      <c r="GY61" s="11">
        <v>2.7501500000000002E-2</v>
      </c>
      <c r="GZ61" s="11">
        <v>5.8494999999999997E-3</v>
      </c>
      <c r="HA61" s="11">
        <v>4.9823999999999997E-3</v>
      </c>
      <c r="HB61" s="11">
        <v>5.9204000000000001E-3</v>
      </c>
      <c r="HC61" s="11">
        <v>2.4274000000000001E-3</v>
      </c>
      <c r="HD61" s="11">
        <v>1.8993E-3</v>
      </c>
      <c r="HE61" s="11">
        <v>1</v>
      </c>
      <c r="HF61" s="11">
        <v>7.9872999999999993E-3</v>
      </c>
      <c r="HG61" s="11">
        <v>1.0992E-3</v>
      </c>
      <c r="HH61" s="11">
        <v>6.1355999999999997E-3</v>
      </c>
      <c r="HI61" s="11">
        <v>5.2599999999999998E-5</v>
      </c>
      <c r="HJ61" s="11">
        <v>1.0418000000000001E-3</v>
      </c>
      <c r="HK61" s="11">
        <v>1.12861E-2</v>
      </c>
      <c r="HL61" s="11">
        <v>6.4158000000000001E-3</v>
      </c>
      <c r="HM61" s="11">
        <v>2.6586000000000001E-3</v>
      </c>
      <c r="HN61" s="11">
        <v>7.9149999999999999E-4</v>
      </c>
      <c r="HO61" s="11">
        <v>3.9892E-3</v>
      </c>
      <c r="HP61" s="11">
        <v>3.3842E-3</v>
      </c>
      <c r="HQ61" s="11">
        <v>4.7207999999999998E-3</v>
      </c>
      <c r="HR61" s="11">
        <v>1.9547000000000002E-3</v>
      </c>
      <c r="HS61" s="11">
        <v>1.9569000000000001E-3</v>
      </c>
      <c r="HT61" s="11">
        <v>2.5998000000000002E-3</v>
      </c>
      <c r="HU61" s="11">
        <v>6.5855000000000002E-3</v>
      </c>
      <c r="HV61" s="11">
        <v>1.0744200000000001E-2</v>
      </c>
      <c r="HW61" s="11">
        <v>1.1717E-2</v>
      </c>
      <c r="HX61" s="11">
        <v>3.7923000000000002E-3</v>
      </c>
      <c r="HY61" s="11">
        <v>3.0463E-3</v>
      </c>
      <c r="HZ61" s="11">
        <v>3.5590000000000001E-3</v>
      </c>
      <c r="IA61" s="11">
        <v>1.2925E-3</v>
      </c>
      <c r="IB61" s="11">
        <v>1.3397000000000001E-3</v>
      </c>
      <c r="IC61" s="11">
        <v>9.8150500000000002E-2</v>
      </c>
    </row>
    <row r="62" spans="1:237" s="11" customFormat="1" x14ac:dyDescent="0.2">
      <c r="A62" s="11">
        <v>6</v>
      </c>
      <c r="B62" s="11">
        <v>2017</v>
      </c>
      <c r="C62" s="11" t="s">
        <v>242</v>
      </c>
      <c r="D62" s="11">
        <v>8.77</v>
      </c>
      <c r="E62" s="11">
        <v>3851.62</v>
      </c>
      <c r="F62" s="11">
        <v>93.6</v>
      </c>
      <c r="G62" s="11">
        <v>532.91999999999996</v>
      </c>
      <c r="H62" s="11">
        <v>190</v>
      </c>
      <c r="I62" s="11">
        <v>4.46</v>
      </c>
      <c r="J62" s="11">
        <v>0.35</v>
      </c>
      <c r="K62" s="11">
        <v>12.92</v>
      </c>
      <c r="L62" s="11">
        <v>213.7</v>
      </c>
      <c r="M62" s="11">
        <v>213.4</v>
      </c>
      <c r="N62" s="11">
        <v>0.8</v>
      </c>
      <c r="O62" s="11">
        <v>13747</v>
      </c>
      <c r="P62" s="11">
        <v>10787</v>
      </c>
      <c r="Q62" s="11">
        <v>69.433539999999994</v>
      </c>
      <c r="R62" s="11">
        <v>32594.73</v>
      </c>
      <c r="S62" s="11">
        <v>40236.53</v>
      </c>
      <c r="T62" s="11">
        <v>26032.32</v>
      </c>
      <c r="U62" s="11">
        <v>29960000</v>
      </c>
      <c r="V62" s="11">
        <v>254.55008000000001</v>
      </c>
      <c r="W62" s="11">
        <v>235.27394000000001</v>
      </c>
      <c r="X62" s="11">
        <v>0.03</v>
      </c>
      <c r="Y62" s="11">
        <v>39.200000000000003</v>
      </c>
      <c r="Z62" s="11">
        <v>315.32</v>
      </c>
      <c r="AA62" s="11">
        <v>0.31078689999999998</v>
      </c>
      <c r="AB62" s="11">
        <v>2.9881E-3</v>
      </c>
      <c r="AC62" s="11">
        <v>0.2090043</v>
      </c>
      <c r="AD62" s="11">
        <v>1.1120000000000001E-4</v>
      </c>
      <c r="AE62" s="11">
        <v>4.5632699999999998E-2</v>
      </c>
      <c r="AF62" s="11">
        <v>0.70907880000000001</v>
      </c>
      <c r="AG62" s="11">
        <v>0.1366491</v>
      </c>
      <c r="AH62" s="11">
        <v>0.42819430000000003</v>
      </c>
      <c r="AI62" s="11">
        <v>0.1229141</v>
      </c>
      <c r="AJ62" s="11">
        <v>0.25334790000000001</v>
      </c>
      <c r="AK62" s="11">
        <v>0.3065581</v>
      </c>
      <c r="AL62" s="11">
        <v>0.35278369999999998</v>
      </c>
      <c r="AM62" s="11">
        <v>5.2356199999999999E-2</v>
      </c>
      <c r="AN62" s="11">
        <v>4.5288700000000001E-2</v>
      </c>
      <c r="AO62" s="11">
        <v>0.18873119999999999</v>
      </c>
      <c r="AP62" s="11">
        <v>0.3112625</v>
      </c>
      <c r="AQ62" s="11">
        <v>0.55910550000000003</v>
      </c>
      <c r="AR62" s="11">
        <v>0.42604819999999999</v>
      </c>
      <c r="AS62" s="11">
        <v>0.65868260000000001</v>
      </c>
      <c r="AT62" s="11">
        <v>0.61141310000000004</v>
      </c>
      <c r="AU62" s="11">
        <v>0.60487990000000003</v>
      </c>
      <c r="AV62" s="11">
        <v>0.60526449999999998</v>
      </c>
      <c r="AW62" s="11">
        <v>0.72321429999999998</v>
      </c>
      <c r="AX62" s="11">
        <v>102.6525</v>
      </c>
      <c r="AY62" s="11">
        <v>3.0276000000000001E-3</v>
      </c>
      <c r="AZ62" s="11">
        <v>9.5262170000000008</v>
      </c>
      <c r="BA62" s="11">
        <v>3.1369999999999998E-4</v>
      </c>
      <c r="BB62" s="11">
        <v>64.408259999999999</v>
      </c>
      <c r="BC62" s="11">
        <v>3.2450000000000001E-3</v>
      </c>
      <c r="BD62" s="11">
        <v>1.3111459999999999</v>
      </c>
      <c r="BE62" s="11">
        <v>8.4800000000000001E-5</v>
      </c>
      <c r="BF62" s="11">
        <v>59.673160000000003</v>
      </c>
      <c r="BG62" s="11">
        <v>7.6469999999999999E-4</v>
      </c>
      <c r="BH62" s="11">
        <v>135.70240000000001</v>
      </c>
      <c r="BI62" s="11">
        <v>5.2252000000000002E-3</v>
      </c>
      <c r="BJ62" s="11">
        <v>70.235169999999997</v>
      </c>
      <c r="BK62" s="11">
        <v>1.9456E-3</v>
      </c>
      <c r="BL62" s="11">
        <v>191.61189999999999</v>
      </c>
      <c r="BM62" s="11">
        <v>2.2347000000000001E-3</v>
      </c>
      <c r="BN62" s="11">
        <v>59.389380000000003</v>
      </c>
      <c r="BO62" s="11">
        <v>2.0696E-3</v>
      </c>
      <c r="BP62" s="11">
        <v>92.861720000000005</v>
      </c>
      <c r="BQ62" s="11">
        <v>2.7282000000000001E-3</v>
      </c>
      <c r="BR62" s="11">
        <v>115.9122</v>
      </c>
      <c r="BS62" s="11">
        <v>2.6446999999999998E-3</v>
      </c>
      <c r="BT62" s="11">
        <v>101.9873</v>
      </c>
      <c r="BU62" s="11">
        <v>3.4591000000000001E-3</v>
      </c>
      <c r="BV62" s="11">
        <v>45.70926</v>
      </c>
      <c r="BW62" s="11">
        <v>1.1454E-3</v>
      </c>
      <c r="BX62" s="11">
        <v>35.596330000000002</v>
      </c>
      <c r="BY62" s="11">
        <v>1.2723000000000001E-3</v>
      </c>
      <c r="BZ62" s="11">
        <v>102.7726</v>
      </c>
      <c r="CA62" s="11">
        <v>1.8364E-3</v>
      </c>
      <c r="CB62" s="11">
        <v>94.807329999999993</v>
      </c>
      <c r="CC62" s="11">
        <v>3.2831000000000002E-3</v>
      </c>
      <c r="CD62" s="11">
        <v>162.56229999999999</v>
      </c>
      <c r="CE62" s="11">
        <v>3.4393000000000002E-3</v>
      </c>
      <c r="CF62" s="11">
        <v>114.99509999999999</v>
      </c>
      <c r="CG62" s="11">
        <v>3.7049000000000001E-3</v>
      </c>
      <c r="CH62" s="11">
        <v>212.60550000000001</v>
      </c>
      <c r="CI62" s="11">
        <v>3.0980999999999999E-3</v>
      </c>
      <c r="CJ62" s="11">
        <v>204.26339999999999</v>
      </c>
      <c r="CK62" s="11">
        <v>2.9933E-3</v>
      </c>
      <c r="CL62" s="11">
        <v>206.73349999999999</v>
      </c>
      <c r="CM62" s="11">
        <v>2.9258999999999999E-3</v>
      </c>
      <c r="CN62" s="11">
        <v>245.75360000000001</v>
      </c>
      <c r="CO62" s="11">
        <v>2.4629000000000001E-3</v>
      </c>
      <c r="CP62" s="11">
        <v>276.04289999999997</v>
      </c>
      <c r="CQ62" s="11">
        <v>2.6199000000000001E-3</v>
      </c>
      <c r="CR62" s="11">
        <v>341</v>
      </c>
      <c r="CS62" s="11">
        <v>-1.75599E-2</v>
      </c>
      <c r="CT62" s="11">
        <v>-2.5305000000000002E-3</v>
      </c>
      <c r="CU62" s="11">
        <v>-1.8595899999999999E-2</v>
      </c>
      <c r="CV62" s="11">
        <v>-7.9540000000000003E-4</v>
      </c>
      <c r="CW62" s="11">
        <v>-5.4875999999999996E-3</v>
      </c>
      <c r="CX62" s="11">
        <v>-2.7454800000000001E-2</v>
      </c>
      <c r="CY62" s="11">
        <v>-1.2144800000000001E-2</v>
      </c>
      <c r="CZ62" s="11">
        <v>-1.3639800000000001E-2</v>
      </c>
      <c r="DA62" s="11">
        <v>-1.27911E-2</v>
      </c>
      <c r="DB62" s="11">
        <v>-1.6107699999999999E-2</v>
      </c>
      <c r="DC62" s="11">
        <v>-1.5696999999999999E-2</v>
      </c>
      <c r="DD62" s="11">
        <v>-1.9601799999999999E-2</v>
      </c>
      <c r="DE62" s="11">
        <v>-7.7568000000000003E-3</v>
      </c>
      <c r="DF62" s="11">
        <v>-8.4822999999999999E-3</v>
      </c>
      <c r="DG62" s="11">
        <v>-1.15692E-2</v>
      </c>
      <c r="DH62" s="11">
        <v>-1.8776000000000001E-2</v>
      </c>
      <c r="DI62" s="11">
        <v>-1.9509499999999999E-2</v>
      </c>
      <c r="DJ62" s="11">
        <v>-2.0740499999999999E-2</v>
      </c>
      <c r="DK62" s="11">
        <v>-1.7897799999999998E-2</v>
      </c>
      <c r="DL62" s="11">
        <v>-1.7395000000000001E-2</v>
      </c>
      <c r="DM62" s="11">
        <v>-1.7070100000000001E-2</v>
      </c>
      <c r="DN62" s="11">
        <v>-1.4793199999999999E-2</v>
      </c>
      <c r="DO62" s="11">
        <v>-1.55745E-2</v>
      </c>
      <c r="DP62" s="11">
        <v>-5.5332189999999999</v>
      </c>
      <c r="DQ62" s="11">
        <v>-3.729949</v>
      </c>
      <c r="DR62" s="11">
        <v>-5.4959910000000001</v>
      </c>
      <c r="DS62" s="11">
        <v>-0.95708979999999999</v>
      </c>
      <c r="DT62" s="11">
        <v>-5.5566199999999997</v>
      </c>
      <c r="DU62" s="11">
        <v>-5.6490320000000001</v>
      </c>
      <c r="DV62" s="11">
        <v>-5.3157610000000002</v>
      </c>
      <c r="DW62" s="11">
        <v>-5.7571050000000001</v>
      </c>
      <c r="DX62" s="11">
        <v>-5.7654059999999996</v>
      </c>
      <c r="DY62" s="11">
        <v>-5.6337270000000004</v>
      </c>
      <c r="DZ62" s="11">
        <v>-5.6906439999999998</v>
      </c>
      <c r="EA62" s="11">
        <v>-5.6911630000000004</v>
      </c>
      <c r="EB62" s="11">
        <v>-5.3948869999999998</v>
      </c>
      <c r="EC62" s="11">
        <v>-5.3210480000000002</v>
      </c>
      <c r="ED62" s="11">
        <v>-5.648892</v>
      </c>
      <c r="EE62" s="11">
        <v>-5.5904559999999996</v>
      </c>
      <c r="EF62" s="11">
        <v>-5.6138009999999996</v>
      </c>
      <c r="EG62" s="11">
        <v>-5.519781</v>
      </c>
      <c r="EH62" s="11">
        <v>-5.7654990000000002</v>
      </c>
      <c r="EI62" s="11">
        <v>-5.7753399999999999</v>
      </c>
      <c r="EJ62" s="11">
        <v>-5.7646949999999997</v>
      </c>
      <c r="EK62" s="11">
        <v>-5.804335</v>
      </c>
      <c r="EL62" s="11">
        <v>-5.8103280000000002</v>
      </c>
      <c r="EM62" s="11">
        <v>0.94878779999999996</v>
      </c>
      <c r="EN62" s="11">
        <v>0.63957889999999995</v>
      </c>
      <c r="EO62" s="11">
        <v>0.94240420000000003</v>
      </c>
      <c r="EP62" s="11">
        <v>0.16411339999999999</v>
      </c>
      <c r="EQ62" s="11">
        <v>0.95280050000000005</v>
      </c>
      <c r="ER62" s="11">
        <v>0.96864629999999996</v>
      </c>
      <c r="ES62" s="11">
        <v>0.91149999999999998</v>
      </c>
      <c r="ET62" s="11">
        <v>0.98717779999999999</v>
      </c>
      <c r="EU62" s="11">
        <v>0.98860119999999996</v>
      </c>
      <c r="EV62" s="11">
        <v>0.96602200000000005</v>
      </c>
      <c r="EW62" s="11">
        <v>0.97578160000000003</v>
      </c>
      <c r="EX62" s="11">
        <v>0.97587069999999998</v>
      </c>
      <c r="EY62" s="11">
        <v>0.92506790000000005</v>
      </c>
      <c r="EZ62" s="11">
        <v>0.91240659999999996</v>
      </c>
      <c r="FA62" s="11">
        <v>0.96862239999999999</v>
      </c>
      <c r="FB62" s="11">
        <v>0.95860239999999997</v>
      </c>
      <c r="FC62" s="11">
        <v>0.96260540000000006</v>
      </c>
      <c r="FD62" s="11">
        <v>0.94648359999999998</v>
      </c>
      <c r="FE62" s="11">
        <v>0.98861719999999997</v>
      </c>
      <c r="FF62" s="11">
        <v>0.99030459999999998</v>
      </c>
      <c r="FG62" s="11">
        <v>0.98847929999999995</v>
      </c>
      <c r="FH62" s="11">
        <v>0.9952763</v>
      </c>
      <c r="FI62" s="11">
        <v>0.99630399999999997</v>
      </c>
      <c r="FJ62" s="11">
        <v>5.1212199999999999E-2</v>
      </c>
      <c r="FK62" s="11">
        <v>0.36042109999999999</v>
      </c>
      <c r="FL62" s="11">
        <v>5.7595800000000003E-2</v>
      </c>
      <c r="FM62" s="11">
        <v>0.83588669999999998</v>
      </c>
      <c r="FN62" s="11">
        <v>4.7199499999999998E-2</v>
      </c>
      <c r="FO62" s="11">
        <v>3.1353699999999998E-2</v>
      </c>
      <c r="FP62" s="11">
        <v>8.8499999999999995E-2</v>
      </c>
      <c r="FQ62" s="11">
        <v>1.2822200000000001E-2</v>
      </c>
      <c r="FR62" s="11">
        <v>1.1398800000000001E-2</v>
      </c>
      <c r="FS62" s="11">
        <v>3.3978000000000001E-2</v>
      </c>
      <c r="FT62" s="11">
        <v>2.4218400000000001E-2</v>
      </c>
      <c r="FU62" s="11">
        <v>2.4129299999999999E-2</v>
      </c>
      <c r="FV62" s="11">
        <v>7.4932100000000001E-2</v>
      </c>
      <c r="FW62" s="11">
        <v>8.7593400000000002E-2</v>
      </c>
      <c r="FX62" s="11">
        <v>3.1377599999999999E-2</v>
      </c>
      <c r="FY62" s="11">
        <v>4.13976E-2</v>
      </c>
      <c r="FZ62" s="11">
        <v>3.73946E-2</v>
      </c>
      <c r="GA62" s="11">
        <v>5.3516399999999999E-2</v>
      </c>
      <c r="GB62" s="11">
        <v>1.13828E-2</v>
      </c>
      <c r="GC62" s="11">
        <v>9.6953999999999999E-3</v>
      </c>
      <c r="GD62" s="11">
        <v>1.15207E-2</v>
      </c>
      <c r="GE62" s="11">
        <v>4.7236999999999999E-3</v>
      </c>
      <c r="GF62" s="11">
        <v>3.6960000000000001E-3</v>
      </c>
      <c r="GG62" s="11">
        <v>1.945946</v>
      </c>
      <c r="GH62" s="11">
        <v>2.6317400000000001E-2</v>
      </c>
      <c r="GI62" s="11">
        <v>0.1852164</v>
      </c>
      <c r="GJ62" s="11">
        <v>2.95978E-2</v>
      </c>
      <c r="GK62" s="11">
        <v>0.42955290000000002</v>
      </c>
      <c r="GL62" s="11">
        <v>2.42553E-2</v>
      </c>
      <c r="GM62" s="11">
        <v>1.61123E-2</v>
      </c>
      <c r="GN62" s="11">
        <v>4.5479100000000001E-2</v>
      </c>
      <c r="GO62" s="11">
        <v>6.5891999999999999E-3</v>
      </c>
      <c r="GP62" s="11">
        <v>5.8577000000000004E-3</v>
      </c>
      <c r="GQ62" s="11">
        <v>1.7460900000000001E-2</v>
      </c>
      <c r="GR62" s="11">
        <v>1.2445599999999999E-2</v>
      </c>
      <c r="GS62" s="11">
        <v>1.2399800000000001E-2</v>
      </c>
      <c r="GT62" s="11">
        <v>3.8506800000000001E-2</v>
      </c>
      <c r="GU62" s="11">
        <v>4.5013299999999999E-2</v>
      </c>
      <c r="GV62" s="11">
        <v>1.6124599999999999E-2</v>
      </c>
      <c r="GW62" s="11">
        <v>2.1273799999999999E-2</v>
      </c>
      <c r="GX62" s="11">
        <v>1.92167E-2</v>
      </c>
      <c r="GY62" s="11">
        <v>2.7501500000000002E-2</v>
      </c>
      <c r="GZ62" s="11">
        <v>5.8494999999999997E-3</v>
      </c>
      <c r="HA62" s="11">
        <v>4.9823999999999997E-3</v>
      </c>
      <c r="HB62" s="11">
        <v>5.9204000000000001E-3</v>
      </c>
      <c r="HC62" s="11">
        <v>2.4274000000000001E-3</v>
      </c>
      <c r="HD62" s="11">
        <v>1.8993E-3</v>
      </c>
      <c r="HE62" s="11">
        <v>1</v>
      </c>
      <c r="HF62" s="11">
        <v>8.1790999999999999E-3</v>
      </c>
      <c r="HG62" s="11">
        <v>5.5340000000000001E-4</v>
      </c>
      <c r="HH62" s="11">
        <v>6.1860999999999999E-3</v>
      </c>
      <c r="HI62" s="11">
        <v>4.7800000000000003E-5</v>
      </c>
      <c r="HJ62" s="11">
        <v>1.1068E-3</v>
      </c>
      <c r="HK62" s="11">
        <v>1.14249E-2</v>
      </c>
      <c r="HL62" s="11">
        <v>6.2147000000000001E-3</v>
      </c>
      <c r="HM62" s="11">
        <v>2.8214999999999998E-3</v>
      </c>
      <c r="HN62" s="11">
        <v>7.2000000000000005E-4</v>
      </c>
      <c r="HO62" s="11">
        <v>4.4237E-3</v>
      </c>
      <c r="HP62" s="11">
        <v>3.8153000000000002E-3</v>
      </c>
      <c r="HQ62" s="11">
        <v>4.3743999999999996E-3</v>
      </c>
      <c r="HR62" s="11">
        <v>2.0160999999999998E-3</v>
      </c>
      <c r="HS62" s="11">
        <v>2.0385999999999998E-3</v>
      </c>
      <c r="HT62" s="11">
        <v>3.0431999999999998E-3</v>
      </c>
      <c r="HU62" s="11">
        <v>6.6217000000000003E-3</v>
      </c>
      <c r="HV62" s="11">
        <v>1.0744200000000001E-2</v>
      </c>
      <c r="HW62" s="11">
        <v>1.1717E-2</v>
      </c>
      <c r="HX62" s="11">
        <v>3.8530000000000001E-3</v>
      </c>
      <c r="HY62" s="11">
        <v>3.0463E-3</v>
      </c>
      <c r="HZ62" s="11">
        <v>3.5810999999999998E-3</v>
      </c>
      <c r="IA62" s="11">
        <v>1.4691999999999999E-3</v>
      </c>
      <c r="IB62" s="11">
        <v>1.3736E-3</v>
      </c>
      <c r="IC62" s="11">
        <v>9.9371600000000004E-2</v>
      </c>
    </row>
    <row r="63" spans="1:237" s="11" customFormat="1" x14ac:dyDescent="0.2">
      <c r="A63" s="11">
        <v>6</v>
      </c>
      <c r="B63" s="11">
        <v>2018</v>
      </c>
      <c r="C63" s="11" t="s">
        <v>242</v>
      </c>
      <c r="D63" s="11">
        <v>8.59</v>
      </c>
      <c r="E63" s="11">
        <v>4061.93</v>
      </c>
      <c r="F63" s="11">
        <v>103.7</v>
      </c>
      <c r="G63" s="11">
        <v>502.39</v>
      </c>
      <c r="H63" s="11">
        <v>172.72730000000001</v>
      </c>
      <c r="I63" s="11">
        <v>4.499822</v>
      </c>
      <c r="J63" s="11">
        <v>0.34</v>
      </c>
      <c r="K63" s="11">
        <v>10.76</v>
      </c>
      <c r="L63" s="11">
        <v>213.5</v>
      </c>
      <c r="M63" s="11">
        <v>216.6</v>
      </c>
      <c r="N63" s="11">
        <v>5.3</v>
      </c>
      <c r="O63" s="11">
        <v>14656</v>
      </c>
      <c r="P63" s="11">
        <v>11455</v>
      </c>
      <c r="Q63" s="11">
        <v>67.322540000000004</v>
      </c>
      <c r="R63" s="11">
        <v>34679.019999999997</v>
      </c>
      <c r="S63" s="11">
        <v>41954.02</v>
      </c>
      <c r="T63" s="11">
        <v>29417.1</v>
      </c>
      <c r="U63" s="11">
        <v>30150000</v>
      </c>
      <c r="V63" s="11">
        <v>254.78985</v>
      </c>
      <c r="W63" s="11">
        <v>230.88607999999999</v>
      </c>
      <c r="X63" s="11">
        <v>2.8000000000000001E-2</v>
      </c>
      <c r="Y63" s="11">
        <v>39.200000000000003</v>
      </c>
      <c r="Z63" s="11">
        <v>315.32</v>
      </c>
      <c r="AA63" s="11">
        <v>0.32829459999999999</v>
      </c>
      <c r="AB63" s="11">
        <v>7.1798000000000001E-3</v>
      </c>
      <c r="AC63" s="11">
        <v>0.19672319999999999</v>
      </c>
      <c r="AD63" s="11">
        <v>1.011E-4</v>
      </c>
      <c r="AE63" s="11">
        <v>4.6700400000000003E-2</v>
      </c>
      <c r="AF63" s="11">
        <v>0.56593769999999999</v>
      </c>
      <c r="AG63" s="11">
        <v>0.136521</v>
      </c>
      <c r="AH63" s="11">
        <v>0.4453915</v>
      </c>
      <c r="AI63" s="11">
        <v>0.1412291</v>
      </c>
      <c r="AJ63" s="11">
        <v>0.2794701</v>
      </c>
      <c r="AK63" s="11">
        <v>0.3343025</v>
      </c>
      <c r="AL63" s="11">
        <v>0.3257023</v>
      </c>
      <c r="AM63" s="11">
        <v>5.7590799999999998E-2</v>
      </c>
      <c r="AN63" s="11">
        <v>4.8068399999999997E-2</v>
      </c>
      <c r="AO63" s="11">
        <v>0.21980540000000001</v>
      </c>
      <c r="AP63" s="11">
        <v>0.31328509999999998</v>
      </c>
      <c r="AQ63" s="11">
        <v>0.55910550000000003</v>
      </c>
      <c r="AR63" s="11">
        <v>0.42604819999999999</v>
      </c>
      <c r="AS63" s="11">
        <v>0.66586829999999997</v>
      </c>
      <c r="AT63" s="11">
        <v>0.625</v>
      </c>
      <c r="AU63" s="11">
        <v>0.60356220000000005</v>
      </c>
      <c r="AV63" s="11">
        <v>0.62539489999999998</v>
      </c>
      <c r="AW63" s="11">
        <v>0.74107140000000005</v>
      </c>
      <c r="AX63" s="11">
        <v>102.6525</v>
      </c>
      <c r="AY63" s="11">
        <v>3.1981000000000002E-3</v>
      </c>
      <c r="AZ63" s="11">
        <v>9.5262170000000008</v>
      </c>
      <c r="BA63" s="11">
        <v>7.5370000000000005E-4</v>
      </c>
      <c r="BB63" s="11">
        <v>64.408259999999999</v>
      </c>
      <c r="BC63" s="11">
        <v>3.0542999999999998E-3</v>
      </c>
      <c r="BD63" s="11">
        <v>1.3111459999999999</v>
      </c>
      <c r="BE63" s="11">
        <v>7.7100000000000004E-5</v>
      </c>
      <c r="BF63" s="11">
        <v>59.673160000000003</v>
      </c>
      <c r="BG63" s="11">
        <v>7.8260000000000005E-4</v>
      </c>
      <c r="BH63" s="11">
        <v>135.70240000000001</v>
      </c>
      <c r="BI63" s="11">
        <v>4.1704000000000003E-3</v>
      </c>
      <c r="BJ63" s="11">
        <v>70.235169999999997</v>
      </c>
      <c r="BK63" s="11">
        <v>1.9438000000000001E-3</v>
      </c>
      <c r="BL63" s="11">
        <v>191.61189999999999</v>
      </c>
      <c r="BM63" s="11">
        <v>2.3243999999999999E-3</v>
      </c>
      <c r="BN63" s="11">
        <v>59.389380000000003</v>
      </c>
      <c r="BO63" s="11">
        <v>2.3779999999999999E-3</v>
      </c>
      <c r="BP63" s="11">
        <v>92.861720000000005</v>
      </c>
      <c r="BQ63" s="11">
        <v>3.0095E-3</v>
      </c>
      <c r="BR63" s="11">
        <v>115.9122</v>
      </c>
      <c r="BS63" s="11">
        <v>2.8841000000000001E-3</v>
      </c>
      <c r="BT63" s="11">
        <v>101.9873</v>
      </c>
      <c r="BU63" s="11">
        <v>3.1936E-3</v>
      </c>
      <c r="BV63" s="11">
        <v>45.70926</v>
      </c>
      <c r="BW63" s="11">
        <v>1.2599E-3</v>
      </c>
      <c r="BX63" s="11">
        <v>35.596330000000002</v>
      </c>
      <c r="BY63" s="11">
        <v>1.3504000000000001E-3</v>
      </c>
      <c r="BZ63" s="11">
        <v>102.7726</v>
      </c>
      <c r="CA63" s="11">
        <v>2.1388000000000002E-3</v>
      </c>
      <c r="CB63" s="11">
        <v>94.807329999999993</v>
      </c>
      <c r="CC63" s="11">
        <v>3.3043999999999999E-3</v>
      </c>
      <c r="CD63" s="11">
        <v>162.56229999999999</v>
      </c>
      <c r="CE63" s="11">
        <v>3.4393000000000002E-3</v>
      </c>
      <c r="CF63" s="11">
        <v>114.99509999999999</v>
      </c>
      <c r="CG63" s="11">
        <v>3.7049000000000001E-3</v>
      </c>
      <c r="CH63" s="11">
        <v>212.60550000000001</v>
      </c>
      <c r="CI63" s="11">
        <v>3.1319E-3</v>
      </c>
      <c r="CJ63" s="11">
        <v>204.26339999999999</v>
      </c>
      <c r="CK63" s="11">
        <v>3.0598000000000001E-3</v>
      </c>
      <c r="CL63" s="11">
        <v>206.73349999999999</v>
      </c>
      <c r="CM63" s="11">
        <v>2.9194999999999998E-3</v>
      </c>
      <c r="CN63" s="11">
        <v>245.75360000000001</v>
      </c>
      <c r="CO63" s="11">
        <v>2.5447999999999998E-3</v>
      </c>
      <c r="CP63" s="11">
        <v>276.04289999999997</v>
      </c>
      <c r="CQ63" s="11">
        <v>2.6846000000000001E-3</v>
      </c>
      <c r="CR63" s="11">
        <v>341</v>
      </c>
      <c r="CS63" s="11">
        <v>-1.8373799999999999E-2</v>
      </c>
      <c r="CT63" s="11">
        <v>-5.4194000000000004E-3</v>
      </c>
      <c r="CU63" s="11">
        <v>-1.7688200000000001E-2</v>
      </c>
      <c r="CV63" s="11">
        <v>-7.3039999999999997E-4</v>
      </c>
      <c r="CW63" s="11">
        <v>-5.5979000000000003E-3</v>
      </c>
      <c r="CX63" s="11">
        <v>-2.2852899999999999E-2</v>
      </c>
      <c r="CY63" s="11">
        <v>-1.2135200000000001E-2</v>
      </c>
      <c r="CZ63" s="11">
        <v>-1.40961E-2</v>
      </c>
      <c r="DA63" s="11">
        <v>-1.4366800000000001E-2</v>
      </c>
      <c r="DB63" s="11">
        <v>-1.7473200000000001E-2</v>
      </c>
      <c r="DC63" s="11">
        <v>-1.6867799999999999E-2</v>
      </c>
      <c r="DD63" s="11">
        <v>-1.8352199999999999E-2</v>
      </c>
      <c r="DE63" s="11">
        <v>-8.4121999999999999E-3</v>
      </c>
      <c r="DF63" s="11">
        <v>-8.9224000000000005E-3</v>
      </c>
      <c r="DG63" s="11">
        <v>-1.3148099999999999E-2</v>
      </c>
      <c r="DH63" s="11">
        <v>-1.88766E-2</v>
      </c>
      <c r="DI63" s="11">
        <v>-1.9509499999999999E-2</v>
      </c>
      <c r="DJ63" s="11">
        <v>-2.0740499999999999E-2</v>
      </c>
      <c r="DK63" s="11">
        <v>-1.8059100000000002E-2</v>
      </c>
      <c r="DL63" s="11">
        <v>-1.7714299999999999E-2</v>
      </c>
      <c r="DM63" s="11">
        <v>-1.70393E-2</v>
      </c>
      <c r="DN63" s="11">
        <v>-1.5201900000000001E-2</v>
      </c>
      <c r="DO63" s="11">
        <v>-1.5893500000000001E-2</v>
      </c>
      <c r="DP63" s="11">
        <v>-5.5332189999999999</v>
      </c>
      <c r="DQ63" s="11">
        <v>-3.729949</v>
      </c>
      <c r="DR63" s="11">
        <v>-5.4959910000000001</v>
      </c>
      <c r="DS63" s="11">
        <v>-0.95708979999999999</v>
      </c>
      <c r="DT63" s="11">
        <v>-5.5566199999999997</v>
      </c>
      <c r="DU63" s="11">
        <v>-5.6490320000000001</v>
      </c>
      <c r="DV63" s="11">
        <v>-5.3157610000000002</v>
      </c>
      <c r="DW63" s="11">
        <v>-5.7571050000000001</v>
      </c>
      <c r="DX63" s="11">
        <v>-5.7654059999999996</v>
      </c>
      <c r="DY63" s="11">
        <v>-5.6337270000000004</v>
      </c>
      <c r="DZ63" s="11">
        <v>-5.6906439999999998</v>
      </c>
      <c r="EA63" s="11">
        <v>-5.6911630000000004</v>
      </c>
      <c r="EB63" s="11">
        <v>-5.3948869999999998</v>
      </c>
      <c r="EC63" s="11">
        <v>-5.3210480000000002</v>
      </c>
      <c r="ED63" s="11">
        <v>-5.648892</v>
      </c>
      <c r="EE63" s="11">
        <v>-5.5904559999999996</v>
      </c>
      <c r="EF63" s="11">
        <v>-5.6138009999999996</v>
      </c>
      <c r="EG63" s="11">
        <v>-5.519781</v>
      </c>
      <c r="EH63" s="11">
        <v>-5.7654990000000002</v>
      </c>
      <c r="EI63" s="11">
        <v>-5.7753399999999999</v>
      </c>
      <c r="EJ63" s="11">
        <v>-5.7646949999999997</v>
      </c>
      <c r="EK63" s="11">
        <v>-5.804335</v>
      </c>
      <c r="EL63" s="11">
        <v>-5.8103280000000002</v>
      </c>
      <c r="EM63" s="11">
        <v>0.94878779999999996</v>
      </c>
      <c r="EN63" s="11">
        <v>0.63957889999999995</v>
      </c>
      <c r="EO63" s="11">
        <v>0.94240420000000003</v>
      </c>
      <c r="EP63" s="11">
        <v>0.16411339999999999</v>
      </c>
      <c r="EQ63" s="11">
        <v>0.95280050000000005</v>
      </c>
      <c r="ER63" s="11">
        <v>0.96864629999999996</v>
      </c>
      <c r="ES63" s="11">
        <v>0.91149999999999998</v>
      </c>
      <c r="ET63" s="11">
        <v>0.98717779999999999</v>
      </c>
      <c r="EU63" s="11">
        <v>0.98860119999999996</v>
      </c>
      <c r="EV63" s="11">
        <v>0.96602200000000005</v>
      </c>
      <c r="EW63" s="11">
        <v>0.97578160000000003</v>
      </c>
      <c r="EX63" s="11">
        <v>0.97587069999999998</v>
      </c>
      <c r="EY63" s="11">
        <v>0.92506790000000005</v>
      </c>
      <c r="EZ63" s="11">
        <v>0.91240659999999996</v>
      </c>
      <c r="FA63" s="11">
        <v>0.96862239999999999</v>
      </c>
      <c r="FB63" s="11">
        <v>0.95860239999999997</v>
      </c>
      <c r="FC63" s="11">
        <v>0.96260540000000006</v>
      </c>
      <c r="FD63" s="11">
        <v>0.94648359999999998</v>
      </c>
      <c r="FE63" s="11">
        <v>0.98861719999999997</v>
      </c>
      <c r="FF63" s="11">
        <v>0.99030459999999998</v>
      </c>
      <c r="FG63" s="11">
        <v>0.98847929999999995</v>
      </c>
      <c r="FH63" s="11">
        <v>0.9952763</v>
      </c>
      <c r="FI63" s="11">
        <v>0.99630399999999997</v>
      </c>
      <c r="FJ63" s="11">
        <v>5.1212199999999999E-2</v>
      </c>
      <c r="FK63" s="11">
        <v>0.36042109999999999</v>
      </c>
      <c r="FL63" s="11">
        <v>5.7595800000000003E-2</v>
      </c>
      <c r="FM63" s="11">
        <v>0.83588669999999998</v>
      </c>
      <c r="FN63" s="11">
        <v>4.7199499999999998E-2</v>
      </c>
      <c r="FO63" s="11">
        <v>3.1353699999999998E-2</v>
      </c>
      <c r="FP63" s="11">
        <v>8.8499999999999995E-2</v>
      </c>
      <c r="FQ63" s="11">
        <v>1.2822200000000001E-2</v>
      </c>
      <c r="FR63" s="11">
        <v>1.1398800000000001E-2</v>
      </c>
      <c r="FS63" s="11">
        <v>3.3978000000000001E-2</v>
      </c>
      <c r="FT63" s="11">
        <v>2.4218400000000001E-2</v>
      </c>
      <c r="FU63" s="11">
        <v>2.4129299999999999E-2</v>
      </c>
      <c r="FV63" s="11">
        <v>7.4932100000000001E-2</v>
      </c>
      <c r="FW63" s="11">
        <v>8.7593400000000002E-2</v>
      </c>
      <c r="FX63" s="11">
        <v>3.1377599999999999E-2</v>
      </c>
      <c r="FY63" s="11">
        <v>4.13976E-2</v>
      </c>
      <c r="FZ63" s="11">
        <v>3.73946E-2</v>
      </c>
      <c r="GA63" s="11">
        <v>5.3516399999999999E-2</v>
      </c>
      <c r="GB63" s="11">
        <v>1.13828E-2</v>
      </c>
      <c r="GC63" s="11">
        <v>9.6953999999999999E-3</v>
      </c>
      <c r="GD63" s="11">
        <v>1.15207E-2</v>
      </c>
      <c r="GE63" s="11">
        <v>4.7236999999999999E-3</v>
      </c>
      <c r="GF63" s="11">
        <v>3.6960000000000001E-3</v>
      </c>
      <c r="GG63" s="11">
        <v>1.945946</v>
      </c>
      <c r="GH63" s="11">
        <v>2.6317400000000001E-2</v>
      </c>
      <c r="GI63" s="11">
        <v>0.1852164</v>
      </c>
      <c r="GJ63" s="11">
        <v>2.95978E-2</v>
      </c>
      <c r="GK63" s="11">
        <v>0.42955290000000002</v>
      </c>
      <c r="GL63" s="11">
        <v>2.42553E-2</v>
      </c>
      <c r="GM63" s="11">
        <v>1.61123E-2</v>
      </c>
      <c r="GN63" s="11">
        <v>4.5479100000000001E-2</v>
      </c>
      <c r="GO63" s="11">
        <v>6.5891999999999999E-3</v>
      </c>
      <c r="GP63" s="11">
        <v>5.8577000000000004E-3</v>
      </c>
      <c r="GQ63" s="11">
        <v>1.7460900000000001E-2</v>
      </c>
      <c r="GR63" s="11">
        <v>1.2445599999999999E-2</v>
      </c>
      <c r="GS63" s="11">
        <v>1.2399800000000001E-2</v>
      </c>
      <c r="GT63" s="11">
        <v>3.8506800000000001E-2</v>
      </c>
      <c r="GU63" s="11">
        <v>4.5013299999999999E-2</v>
      </c>
      <c r="GV63" s="11">
        <v>1.6124599999999999E-2</v>
      </c>
      <c r="GW63" s="11">
        <v>2.1273799999999999E-2</v>
      </c>
      <c r="GX63" s="11">
        <v>1.92167E-2</v>
      </c>
      <c r="GY63" s="11">
        <v>2.7501500000000002E-2</v>
      </c>
      <c r="GZ63" s="11">
        <v>5.8494999999999997E-3</v>
      </c>
      <c r="HA63" s="11">
        <v>4.9823999999999997E-3</v>
      </c>
      <c r="HB63" s="11">
        <v>5.9204000000000001E-3</v>
      </c>
      <c r="HC63" s="11">
        <v>2.4274000000000001E-3</v>
      </c>
      <c r="HD63" s="11">
        <v>1.8993E-3</v>
      </c>
      <c r="HE63" s="11">
        <v>1</v>
      </c>
      <c r="HF63" s="11">
        <v>8.6399000000000007E-3</v>
      </c>
      <c r="HG63" s="11">
        <v>1.3297999999999999E-3</v>
      </c>
      <c r="HH63" s="11">
        <v>5.8225999999999998E-3</v>
      </c>
      <c r="HI63" s="11">
        <v>4.3399999999999998E-5</v>
      </c>
      <c r="HJ63" s="11">
        <v>1.1326999999999999E-3</v>
      </c>
      <c r="HK63" s="11">
        <v>9.1185999999999993E-3</v>
      </c>
      <c r="HL63" s="11">
        <v>6.2088999999999998E-3</v>
      </c>
      <c r="HM63" s="11">
        <v>2.9348E-3</v>
      </c>
      <c r="HN63" s="11">
        <v>8.273E-4</v>
      </c>
      <c r="HO63" s="11">
        <v>4.8798000000000001E-3</v>
      </c>
      <c r="HP63" s="11">
        <v>4.1606000000000004E-3</v>
      </c>
      <c r="HQ63" s="11">
        <v>4.0385999999999998E-3</v>
      </c>
      <c r="HR63" s="11">
        <v>2.2176000000000001E-3</v>
      </c>
      <c r="HS63" s="11">
        <v>2.1637000000000002E-3</v>
      </c>
      <c r="HT63" s="11">
        <v>3.5442999999999998E-3</v>
      </c>
      <c r="HU63" s="11">
        <v>6.6648000000000002E-3</v>
      </c>
      <c r="HV63" s="11">
        <v>1.0744200000000001E-2</v>
      </c>
      <c r="HW63" s="11">
        <v>1.1717E-2</v>
      </c>
      <c r="HX63" s="11">
        <v>3.895E-3</v>
      </c>
      <c r="HY63" s="11">
        <v>3.114E-3</v>
      </c>
      <c r="HZ63" s="11">
        <v>3.5733000000000002E-3</v>
      </c>
      <c r="IA63" s="11">
        <v>1.5181000000000001E-3</v>
      </c>
      <c r="IB63" s="11">
        <v>1.4076E-3</v>
      </c>
      <c r="IC63" s="11">
        <v>9.9696400000000004E-2</v>
      </c>
    </row>
    <row r="64" spans="1:237" s="11" customFormat="1" x14ac:dyDescent="0.2">
      <c r="A64" s="11">
        <v>6</v>
      </c>
      <c r="B64" s="11">
        <v>2019</v>
      </c>
      <c r="C64" s="11" t="s">
        <v>242</v>
      </c>
      <c r="D64" s="11">
        <v>8.76</v>
      </c>
      <c r="E64" s="11">
        <v>4368.25</v>
      </c>
      <c r="F64" s="11">
        <v>107.6</v>
      </c>
      <c r="G64" s="11">
        <v>557.9</v>
      </c>
      <c r="H64" s="11">
        <v>157.0248</v>
      </c>
      <c r="I64" s="11">
        <v>4.54</v>
      </c>
      <c r="J64" s="11">
        <v>0.33</v>
      </c>
      <c r="K64" s="11">
        <v>9.9199990000000007</v>
      </c>
      <c r="L64" s="11">
        <v>128.5</v>
      </c>
      <c r="M64" s="11">
        <v>220.9</v>
      </c>
      <c r="N64" s="11">
        <v>6</v>
      </c>
      <c r="O64" s="11">
        <v>16108</v>
      </c>
      <c r="P64" s="11">
        <v>12030</v>
      </c>
      <c r="Q64" s="11">
        <v>65.275720000000007</v>
      </c>
      <c r="R64" s="11">
        <v>36896.61</v>
      </c>
      <c r="S64" s="11">
        <v>43744.82</v>
      </c>
      <c r="T64" s="11">
        <v>33241.97</v>
      </c>
      <c r="U64" s="11">
        <v>30460000</v>
      </c>
      <c r="V64" s="11">
        <v>246.93941000000001</v>
      </c>
      <c r="W64" s="11">
        <v>227.38986</v>
      </c>
      <c r="X64" s="11">
        <v>2.7E-2</v>
      </c>
      <c r="Y64" s="11">
        <v>39.200000000000003</v>
      </c>
      <c r="Z64" s="11">
        <v>315.32</v>
      </c>
      <c r="AA64" s="11">
        <v>0.35379500000000003</v>
      </c>
      <c r="AB64" s="11">
        <v>8.7983999999999996E-3</v>
      </c>
      <c r="AC64" s="11">
        <v>0.21905279999999999</v>
      </c>
      <c r="AD64" s="11">
        <v>9.1899999999999998E-5</v>
      </c>
      <c r="AE64" s="11">
        <v>4.7777600000000003E-2</v>
      </c>
      <c r="AF64" s="11">
        <v>0.51027160000000005</v>
      </c>
      <c r="AG64" s="11">
        <v>8.2040799999999997E-2</v>
      </c>
      <c r="AH64" s="11">
        <v>0.46850019999999998</v>
      </c>
      <c r="AI64" s="11">
        <v>0.14407819999999999</v>
      </c>
      <c r="AJ64" s="11">
        <v>0.3211966</v>
      </c>
      <c r="AK64" s="11">
        <v>0.35818420000000001</v>
      </c>
      <c r="AL64" s="11">
        <v>0.2994443</v>
      </c>
      <c r="AM64" s="11">
        <v>6.3160099999999997E-2</v>
      </c>
      <c r="AN64" s="11">
        <v>5.0966699999999997E-2</v>
      </c>
      <c r="AO64" s="11">
        <v>0.25491979999999997</v>
      </c>
      <c r="AP64" s="11">
        <v>0.31658510000000001</v>
      </c>
      <c r="AQ64" s="11">
        <v>0.55910550000000003</v>
      </c>
      <c r="AR64" s="11">
        <v>0.42604819999999999</v>
      </c>
      <c r="AS64" s="11">
        <v>0.65908180000000005</v>
      </c>
      <c r="AT64" s="11">
        <v>0.63858689999999996</v>
      </c>
      <c r="AU64" s="11">
        <v>0.64670689999999997</v>
      </c>
      <c r="AV64" s="11">
        <v>0.64143459999999997</v>
      </c>
      <c r="AW64" s="11">
        <v>0.75</v>
      </c>
      <c r="AX64" s="11">
        <v>102.6525</v>
      </c>
      <c r="AY64" s="11">
        <v>3.4464999999999999E-3</v>
      </c>
      <c r="AZ64" s="11">
        <v>9.5262170000000008</v>
      </c>
      <c r="BA64" s="11">
        <v>9.2360000000000001E-4</v>
      </c>
      <c r="BB64" s="11">
        <v>64.408259999999999</v>
      </c>
      <c r="BC64" s="11">
        <v>3.4009999999999999E-3</v>
      </c>
      <c r="BD64" s="11">
        <v>1.3111459999999999</v>
      </c>
      <c r="BE64" s="11">
        <v>7.0099999999999996E-5</v>
      </c>
      <c r="BF64" s="11">
        <v>59.673160000000003</v>
      </c>
      <c r="BG64" s="11">
        <v>8.007E-4</v>
      </c>
      <c r="BH64" s="11">
        <v>135.70240000000001</v>
      </c>
      <c r="BI64" s="11">
        <v>3.7602E-3</v>
      </c>
      <c r="BJ64" s="11">
        <v>70.235169999999997</v>
      </c>
      <c r="BK64" s="11">
        <v>1.1681E-3</v>
      </c>
      <c r="BL64" s="11">
        <v>191.61189999999999</v>
      </c>
      <c r="BM64" s="11">
        <v>2.4450000000000001E-3</v>
      </c>
      <c r="BN64" s="11">
        <v>59.389380000000003</v>
      </c>
      <c r="BO64" s="11">
        <v>2.4260000000000002E-3</v>
      </c>
      <c r="BP64" s="11">
        <v>92.861720000000005</v>
      </c>
      <c r="BQ64" s="11">
        <v>3.4589E-3</v>
      </c>
      <c r="BR64" s="11">
        <v>115.9122</v>
      </c>
      <c r="BS64" s="11">
        <v>3.0901000000000001E-3</v>
      </c>
      <c r="BT64" s="11">
        <v>101.9873</v>
      </c>
      <c r="BU64" s="11">
        <v>2.9361000000000001E-3</v>
      </c>
      <c r="BV64" s="11">
        <v>45.70926</v>
      </c>
      <c r="BW64" s="11">
        <v>1.3818000000000001E-3</v>
      </c>
      <c r="BX64" s="11">
        <v>35.596330000000002</v>
      </c>
      <c r="BY64" s="11">
        <v>1.4318E-3</v>
      </c>
      <c r="BZ64" s="11">
        <v>102.7726</v>
      </c>
      <c r="CA64" s="11">
        <v>2.4803999999999998E-3</v>
      </c>
      <c r="CB64" s="11">
        <v>94.807329999999993</v>
      </c>
      <c r="CC64" s="11">
        <v>3.3392000000000001E-3</v>
      </c>
      <c r="CD64" s="11">
        <v>162.56229999999999</v>
      </c>
      <c r="CE64" s="11">
        <v>3.4393000000000002E-3</v>
      </c>
      <c r="CF64" s="11">
        <v>114.99509999999999</v>
      </c>
      <c r="CG64" s="11">
        <v>3.7049000000000001E-3</v>
      </c>
      <c r="CH64" s="11">
        <v>212.60550000000001</v>
      </c>
      <c r="CI64" s="11">
        <v>3.0999999999999999E-3</v>
      </c>
      <c r="CJ64" s="11">
        <v>204.26339999999999</v>
      </c>
      <c r="CK64" s="11">
        <v>3.1262999999999998E-3</v>
      </c>
      <c r="CL64" s="11">
        <v>206.73349999999999</v>
      </c>
      <c r="CM64" s="11">
        <v>3.1281999999999998E-3</v>
      </c>
      <c r="CN64" s="11">
        <v>245.75360000000001</v>
      </c>
      <c r="CO64" s="11">
        <v>2.6101000000000002E-3</v>
      </c>
      <c r="CP64" s="11">
        <v>276.04289999999997</v>
      </c>
      <c r="CQ64" s="11">
        <v>2.7169999999999998E-3</v>
      </c>
      <c r="CR64" s="11">
        <v>341</v>
      </c>
      <c r="CS64" s="11">
        <v>-1.95432E-2</v>
      </c>
      <c r="CT64" s="11">
        <v>-6.4533999999999998E-3</v>
      </c>
      <c r="CU64" s="11">
        <v>-1.9330199999999999E-2</v>
      </c>
      <c r="CV64" s="11">
        <v>-6.7069999999999999E-4</v>
      </c>
      <c r="CW64" s="11">
        <v>-5.7086999999999997E-3</v>
      </c>
      <c r="CX64" s="11">
        <v>-2.09944E-2</v>
      </c>
      <c r="CY64" s="11">
        <v>-7.8873999999999993E-3</v>
      </c>
      <c r="CZ64" s="11">
        <v>-1.47038E-2</v>
      </c>
      <c r="DA64" s="11">
        <v>-1.4608100000000001E-2</v>
      </c>
      <c r="DB64" s="11">
        <v>-1.9600800000000002E-2</v>
      </c>
      <c r="DC64" s="11">
        <v>-1.78596E-2</v>
      </c>
      <c r="DD64" s="11">
        <v>-1.71194E-2</v>
      </c>
      <c r="DE64" s="11">
        <v>-9.0982000000000007E-3</v>
      </c>
      <c r="DF64" s="11">
        <v>-9.3766000000000006E-3</v>
      </c>
      <c r="DG64" s="11">
        <v>-1.4880900000000001E-2</v>
      </c>
      <c r="DH64" s="11">
        <v>-1.9040399999999999E-2</v>
      </c>
      <c r="DI64" s="11">
        <v>-1.9509499999999999E-2</v>
      </c>
      <c r="DJ64" s="11">
        <v>-2.0740499999999999E-2</v>
      </c>
      <c r="DK64" s="11">
        <v>-1.79068E-2</v>
      </c>
      <c r="DL64" s="11">
        <v>-1.8032200000000002E-2</v>
      </c>
      <c r="DM64" s="11">
        <v>-1.80413E-2</v>
      </c>
      <c r="DN64" s="11">
        <v>-1.55257E-2</v>
      </c>
      <c r="DO64" s="11">
        <v>-1.6052500000000001E-2</v>
      </c>
      <c r="DP64" s="11">
        <v>-5.5332189999999999</v>
      </c>
      <c r="DQ64" s="11">
        <v>-3.729949</v>
      </c>
      <c r="DR64" s="11">
        <v>-5.4959910000000001</v>
      </c>
      <c r="DS64" s="11">
        <v>-0.95708979999999999</v>
      </c>
      <c r="DT64" s="11">
        <v>-5.5566199999999997</v>
      </c>
      <c r="DU64" s="11">
        <v>-5.6490320000000001</v>
      </c>
      <c r="DV64" s="11">
        <v>-5.3157610000000002</v>
      </c>
      <c r="DW64" s="11">
        <v>-5.7571050000000001</v>
      </c>
      <c r="DX64" s="11">
        <v>-5.7654059999999996</v>
      </c>
      <c r="DY64" s="11">
        <v>-5.6337270000000004</v>
      </c>
      <c r="DZ64" s="11">
        <v>-5.6906439999999998</v>
      </c>
      <c r="EA64" s="11">
        <v>-5.6911630000000004</v>
      </c>
      <c r="EB64" s="11">
        <v>-5.3948869999999998</v>
      </c>
      <c r="EC64" s="11">
        <v>-5.3210480000000002</v>
      </c>
      <c r="ED64" s="11">
        <v>-5.648892</v>
      </c>
      <c r="EE64" s="11">
        <v>-5.5904559999999996</v>
      </c>
      <c r="EF64" s="11">
        <v>-5.6138009999999996</v>
      </c>
      <c r="EG64" s="11">
        <v>-5.519781</v>
      </c>
      <c r="EH64" s="11">
        <v>-5.7654990000000002</v>
      </c>
      <c r="EI64" s="11">
        <v>-5.7753399999999999</v>
      </c>
      <c r="EJ64" s="11">
        <v>-5.7646949999999997</v>
      </c>
      <c r="EK64" s="11">
        <v>-5.804335</v>
      </c>
      <c r="EL64" s="11">
        <v>-5.8103280000000002</v>
      </c>
      <c r="EM64" s="11">
        <v>0.94878779999999996</v>
      </c>
      <c r="EN64" s="11">
        <v>0.63957889999999995</v>
      </c>
      <c r="EO64" s="11">
        <v>0.94240420000000003</v>
      </c>
      <c r="EP64" s="11">
        <v>0.16411339999999999</v>
      </c>
      <c r="EQ64" s="11">
        <v>0.95280050000000005</v>
      </c>
      <c r="ER64" s="11">
        <v>0.96864629999999996</v>
      </c>
      <c r="ES64" s="11">
        <v>0.91149999999999998</v>
      </c>
      <c r="ET64" s="11">
        <v>0.98717779999999999</v>
      </c>
      <c r="EU64" s="11">
        <v>0.98860119999999996</v>
      </c>
      <c r="EV64" s="11">
        <v>0.96602200000000005</v>
      </c>
      <c r="EW64" s="11">
        <v>0.97578160000000003</v>
      </c>
      <c r="EX64" s="11">
        <v>0.97587069999999998</v>
      </c>
      <c r="EY64" s="11">
        <v>0.92506790000000005</v>
      </c>
      <c r="EZ64" s="11">
        <v>0.91240659999999996</v>
      </c>
      <c r="FA64" s="11">
        <v>0.96862239999999999</v>
      </c>
      <c r="FB64" s="11">
        <v>0.95860239999999997</v>
      </c>
      <c r="FC64" s="11">
        <v>0.96260540000000006</v>
      </c>
      <c r="FD64" s="11">
        <v>0.94648359999999998</v>
      </c>
      <c r="FE64" s="11">
        <v>0.98861719999999997</v>
      </c>
      <c r="FF64" s="11">
        <v>0.99030459999999998</v>
      </c>
      <c r="FG64" s="11">
        <v>0.98847929999999995</v>
      </c>
      <c r="FH64" s="11">
        <v>0.9952763</v>
      </c>
      <c r="FI64" s="11">
        <v>0.99630399999999997</v>
      </c>
      <c r="FJ64" s="11">
        <v>5.1212199999999999E-2</v>
      </c>
      <c r="FK64" s="11">
        <v>0.36042109999999999</v>
      </c>
      <c r="FL64" s="11">
        <v>5.7595800000000003E-2</v>
      </c>
      <c r="FM64" s="11">
        <v>0.83588669999999998</v>
      </c>
      <c r="FN64" s="11">
        <v>4.7199499999999998E-2</v>
      </c>
      <c r="FO64" s="11">
        <v>3.1353699999999998E-2</v>
      </c>
      <c r="FP64" s="11">
        <v>8.8499999999999995E-2</v>
      </c>
      <c r="FQ64" s="11">
        <v>1.2822200000000001E-2</v>
      </c>
      <c r="FR64" s="11">
        <v>1.1398800000000001E-2</v>
      </c>
      <c r="FS64" s="11">
        <v>3.3978000000000001E-2</v>
      </c>
      <c r="FT64" s="11">
        <v>2.4218400000000001E-2</v>
      </c>
      <c r="FU64" s="11">
        <v>2.4129299999999999E-2</v>
      </c>
      <c r="FV64" s="11">
        <v>7.4932100000000001E-2</v>
      </c>
      <c r="FW64" s="11">
        <v>8.7593400000000002E-2</v>
      </c>
      <c r="FX64" s="11">
        <v>3.1377599999999999E-2</v>
      </c>
      <c r="FY64" s="11">
        <v>4.13976E-2</v>
      </c>
      <c r="FZ64" s="11">
        <v>3.73946E-2</v>
      </c>
      <c r="GA64" s="11">
        <v>5.3516399999999999E-2</v>
      </c>
      <c r="GB64" s="11">
        <v>1.13828E-2</v>
      </c>
      <c r="GC64" s="11">
        <v>9.6953999999999999E-3</v>
      </c>
      <c r="GD64" s="11">
        <v>1.15207E-2</v>
      </c>
      <c r="GE64" s="11">
        <v>4.7236999999999999E-3</v>
      </c>
      <c r="GF64" s="11">
        <v>3.6960000000000001E-3</v>
      </c>
      <c r="GG64" s="11">
        <v>1.945946</v>
      </c>
      <c r="GH64" s="11">
        <v>2.6317400000000001E-2</v>
      </c>
      <c r="GI64" s="11">
        <v>0.1852164</v>
      </c>
      <c r="GJ64" s="11">
        <v>2.95978E-2</v>
      </c>
      <c r="GK64" s="11">
        <v>0.42955290000000002</v>
      </c>
      <c r="GL64" s="11">
        <v>2.42553E-2</v>
      </c>
      <c r="GM64" s="11">
        <v>1.61123E-2</v>
      </c>
      <c r="GN64" s="11">
        <v>4.5479100000000001E-2</v>
      </c>
      <c r="GO64" s="11">
        <v>6.5891999999999999E-3</v>
      </c>
      <c r="GP64" s="11">
        <v>5.8577000000000004E-3</v>
      </c>
      <c r="GQ64" s="11">
        <v>1.7460900000000001E-2</v>
      </c>
      <c r="GR64" s="11">
        <v>1.2445599999999999E-2</v>
      </c>
      <c r="GS64" s="11">
        <v>1.2399800000000001E-2</v>
      </c>
      <c r="GT64" s="11">
        <v>3.8506800000000001E-2</v>
      </c>
      <c r="GU64" s="11">
        <v>4.5013299999999999E-2</v>
      </c>
      <c r="GV64" s="11">
        <v>1.6124599999999999E-2</v>
      </c>
      <c r="GW64" s="11">
        <v>2.1273799999999999E-2</v>
      </c>
      <c r="GX64" s="11">
        <v>1.92167E-2</v>
      </c>
      <c r="GY64" s="11">
        <v>2.7501500000000002E-2</v>
      </c>
      <c r="GZ64" s="11">
        <v>5.8494999999999997E-3</v>
      </c>
      <c r="HA64" s="11">
        <v>4.9823999999999997E-3</v>
      </c>
      <c r="HB64" s="11">
        <v>5.9204000000000001E-3</v>
      </c>
      <c r="HC64" s="11">
        <v>2.4274000000000001E-3</v>
      </c>
      <c r="HD64" s="11">
        <v>1.8993E-3</v>
      </c>
      <c r="HE64" s="11">
        <v>1</v>
      </c>
      <c r="HF64" s="11">
        <v>9.3109999999999998E-3</v>
      </c>
      <c r="HG64" s="11">
        <v>1.6295999999999999E-3</v>
      </c>
      <c r="HH64" s="11">
        <v>6.4834999999999997E-3</v>
      </c>
      <c r="HI64" s="11">
        <v>3.9499999999999998E-5</v>
      </c>
      <c r="HJ64" s="11">
        <v>1.1589E-3</v>
      </c>
      <c r="HK64" s="11">
        <v>8.2216000000000008E-3</v>
      </c>
      <c r="HL64" s="11">
        <v>3.7311000000000002E-3</v>
      </c>
      <c r="HM64" s="11">
        <v>3.0869999999999999E-3</v>
      </c>
      <c r="HN64" s="11">
        <v>8.4400000000000002E-4</v>
      </c>
      <c r="HO64" s="11">
        <v>5.6084000000000004E-3</v>
      </c>
      <c r="HP64" s="11">
        <v>4.4577999999999996E-3</v>
      </c>
      <c r="HQ64" s="11">
        <v>3.7130000000000002E-3</v>
      </c>
      <c r="HR64" s="11">
        <v>2.4321E-3</v>
      </c>
      <c r="HS64" s="11">
        <v>2.2942000000000001E-3</v>
      </c>
      <c r="HT64" s="11">
        <v>4.1104999999999996E-3</v>
      </c>
      <c r="HU64" s="11">
        <v>6.7349999999999997E-3</v>
      </c>
      <c r="HV64" s="11">
        <v>1.0744200000000001E-2</v>
      </c>
      <c r="HW64" s="11">
        <v>1.1717E-2</v>
      </c>
      <c r="HX64" s="11">
        <v>3.8552999999999999E-3</v>
      </c>
      <c r="HY64" s="11">
        <v>3.1817E-3</v>
      </c>
      <c r="HZ64" s="11">
        <v>3.8287999999999998E-3</v>
      </c>
      <c r="IA64" s="11">
        <v>1.557E-3</v>
      </c>
      <c r="IB64" s="11">
        <v>1.4245E-3</v>
      </c>
      <c r="IC64" s="11">
        <v>0.1001655</v>
      </c>
    </row>
    <row r="65" spans="1:237" s="11" customFormat="1" x14ac:dyDescent="0.2">
      <c r="A65" s="11">
        <v>6</v>
      </c>
      <c r="B65" s="11">
        <v>2020</v>
      </c>
      <c r="C65" s="11" t="s">
        <v>242</v>
      </c>
      <c r="D65" s="11">
        <v>9.14</v>
      </c>
      <c r="E65" s="11">
        <v>4582.5600000000004</v>
      </c>
      <c r="F65" s="11">
        <v>108.1</v>
      </c>
      <c r="G65" s="11">
        <v>548.25</v>
      </c>
      <c r="H65" s="11">
        <v>142.74979999999999</v>
      </c>
      <c r="I65" s="11">
        <v>4.5805369999999996</v>
      </c>
      <c r="J65" s="11">
        <v>0.32</v>
      </c>
      <c r="K65" s="11">
        <v>8.8700010000000002</v>
      </c>
      <c r="L65" s="11">
        <v>76.999989999999997</v>
      </c>
      <c r="M65" s="11">
        <v>219.6</v>
      </c>
      <c r="N65" s="11">
        <v>0</v>
      </c>
      <c r="O65" s="11">
        <v>17450</v>
      </c>
      <c r="P65" s="11">
        <v>12311</v>
      </c>
      <c r="Q65" s="11">
        <v>63.291130000000003</v>
      </c>
      <c r="R65" s="11">
        <v>39255.99</v>
      </c>
      <c r="S65" s="11">
        <v>45612.07</v>
      </c>
      <c r="T65" s="11">
        <v>37564.17</v>
      </c>
      <c r="U65" s="11">
        <v>30700000</v>
      </c>
      <c r="V65" s="11">
        <v>231.38109</v>
      </c>
      <c r="W65" s="11">
        <v>201.84388000000001</v>
      </c>
      <c r="X65" s="11">
        <v>2.5999999999999999E-2</v>
      </c>
      <c r="Y65" s="11">
        <v>39.200000000000003</v>
      </c>
      <c r="Z65" s="11">
        <v>315.32</v>
      </c>
      <c r="AA65" s="11">
        <v>0.37163580000000002</v>
      </c>
      <c r="AB65" s="11">
        <v>9.0059000000000007E-3</v>
      </c>
      <c r="AC65" s="11">
        <v>0.215171</v>
      </c>
      <c r="AD65" s="11">
        <v>8.3599999999999999E-5</v>
      </c>
      <c r="AE65" s="11">
        <v>4.8864499999999998E-2</v>
      </c>
      <c r="AF65" s="11">
        <v>0.44068930000000001</v>
      </c>
      <c r="AG65" s="11">
        <v>4.9032199999999998E-2</v>
      </c>
      <c r="AH65" s="11">
        <v>0.46151379999999997</v>
      </c>
      <c r="AI65" s="11">
        <v>0.1196581</v>
      </c>
      <c r="AJ65" s="11">
        <v>0.35976200000000003</v>
      </c>
      <c r="AK65" s="11">
        <v>0.36985499999999999</v>
      </c>
      <c r="AL65" s="11">
        <v>0.27398460000000002</v>
      </c>
      <c r="AM65" s="11">
        <v>6.9085499999999994E-2</v>
      </c>
      <c r="AN65" s="11">
        <v>5.3988800000000003E-2</v>
      </c>
      <c r="AO65" s="11">
        <v>0.29459999999999997</v>
      </c>
      <c r="AP65" s="11">
        <v>0.31913989999999998</v>
      </c>
      <c r="AQ65" s="11">
        <v>0.55910550000000003</v>
      </c>
      <c r="AR65" s="11">
        <v>0.42604819999999999</v>
      </c>
      <c r="AS65" s="11">
        <v>0.64391220000000005</v>
      </c>
      <c r="AT65" s="11">
        <v>0.65217389999999997</v>
      </c>
      <c r="AU65" s="11">
        <v>0.7322128</v>
      </c>
      <c r="AV65" s="11">
        <v>0.7586328</v>
      </c>
      <c r="AW65" s="11">
        <v>0.75892859999999995</v>
      </c>
      <c r="AX65" s="11">
        <v>102.6525</v>
      </c>
      <c r="AY65" s="11">
        <v>3.6202999999999999E-3</v>
      </c>
      <c r="AZ65" s="11">
        <v>9.5262170000000008</v>
      </c>
      <c r="BA65" s="11">
        <v>9.4539999999999999E-4</v>
      </c>
      <c r="BB65" s="11">
        <v>64.408259999999999</v>
      </c>
      <c r="BC65" s="11">
        <v>3.3406999999999998E-3</v>
      </c>
      <c r="BD65" s="11">
        <v>1.3111459999999999</v>
      </c>
      <c r="BE65" s="11">
        <v>6.3700000000000003E-5</v>
      </c>
      <c r="BF65" s="11">
        <v>59.673160000000003</v>
      </c>
      <c r="BG65" s="11">
        <v>8.1890000000000001E-4</v>
      </c>
      <c r="BH65" s="11">
        <v>135.70240000000001</v>
      </c>
      <c r="BI65" s="11">
        <v>3.2475E-3</v>
      </c>
      <c r="BJ65" s="11">
        <v>70.235169999999997</v>
      </c>
      <c r="BK65" s="11">
        <v>6.981E-4</v>
      </c>
      <c r="BL65" s="11">
        <v>191.61189999999999</v>
      </c>
      <c r="BM65" s="11">
        <v>2.4085999999999999E-3</v>
      </c>
      <c r="BN65" s="11">
        <v>59.389380000000003</v>
      </c>
      <c r="BO65" s="11">
        <v>2.0148000000000002E-3</v>
      </c>
      <c r="BP65" s="11">
        <v>92.861720000000005</v>
      </c>
      <c r="BQ65" s="11">
        <v>3.8742E-3</v>
      </c>
      <c r="BR65" s="11">
        <v>115.9122</v>
      </c>
      <c r="BS65" s="11">
        <v>3.1908000000000001E-3</v>
      </c>
      <c r="BT65" s="11">
        <v>101.9873</v>
      </c>
      <c r="BU65" s="11">
        <v>2.6865000000000001E-3</v>
      </c>
      <c r="BV65" s="11">
        <v>45.70926</v>
      </c>
      <c r="BW65" s="11">
        <v>1.5114E-3</v>
      </c>
      <c r="BX65" s="11">
        <v>35.596330000000002</v>
      </c>
      <c r="BY65" s="11">
        <v>1.5166999999999999E-3</v>
      </c>
      <c r="BZ65" s="11">
        <v>102.7726</v>
      </c>
      <c r="CA65" s="11">
        <v>2.8665000000000001E-3</v>
      </c>
      <c r="CB65" s="11">
        <v>94.807329999999993</v>
      </c>
      <c r="CC65" s="11">
        <v>3.3662000000000002E-3</v>
      </c>
      <c r="CD65" s="11">
        <v>162.56229999999999</v>
      </c>
      <c r="CE65" s="11">
        <v>3.4393000000000002E-3</v>
      </c>
      <c r="CF65" s="11">
        <v>114.99509999999999</v>
      </c>
      <c r="CG65" s="11">
        <v>3.7049000000000001E-3</v>
      </c>
      <c r="CH65" s="11">
        <v>212.60550000000001</v>
      </c>
      <c r="CI65" s="11">
        <v>3.0287000000000001E-3</v>
      </c>
      <c r="CJ65" s="11">
        <v>204.26339999999999</v>
      </c>
      <c r="CK65" s="11">
        <v>3.1928E-3</v>
      </c>
      <c r="CL65" s="11">
        <v>206.73349999999999</v>
      </c>
      <c r="CM65" s="11">
        <v>3.5417999999999999E-3</v>
      </c>
      <c r="CN65" s="11">
        <v>245.75360000000001</v>
      </c>
      <c r="CO65" s="11">
        <v>3.0869999999999999E-3</v>
      </c>
      <c r="CP65" s="11">
        <v>276.04289999999997</v>
      </c>
      <c r="CQ65" s="11">
        <v>2.7493000000000001E-3</v>
      </c>
      <c r="CR65" s="11">
        <v>341</v>
      </c>
      <c r="CS65" s="11">
        <v>-2.03506E-2</v>
      </c>
      <c r="CT65" s="11">
        <v>-6.5834999999999999E-3</v>
      </c>
      <c r="CU65" s="11">
        <v>-1.9047399999999999E-2</v>
      </c>
      <c r="CV65" s="11">
        <v>-6.1580000000000001E-4</v>
      </c>
      <c r="CW65" s="11">
        <v>-5.8202000000000002E-3</v>
      </c>
      <c r="CX65" s="11">
        <v>-1.8607599999999998E-2</v>
      </c>
      <c r="CY65" s="11">
        <v>-5.0733000000000002E-3</v>
      </c>
      <c r="CZ65" s="11">
        <v>-1.4520699999999999E-2</v>
      </c>
      <c r="DA65" s="11">
        <v>-1.2506400000000001E-2</v>
      </c>
      <c r="DB65" s="11">
        <v>-2.15149E-2</v>
      </c>
      <c r="DC65" s="11">
        <v>-1.83392E-2</v>
      </c>
      <c r="DD65" s="11">
        <v>-1.5902599999999999E-2</v>
      </c>
      <c r="DE65" s="11">
        <v>-9.8162000000000006E-3</v>
      </c>
      <c r="DF65" s="11">
        <v>-9.8452000000000001E-3</v>
      </c>
      <c r="DG65" s="11">
        <v>-1.6782499999999999E-2</v>
      </c>
      <c r="DH65" s="11">
        <v>-1.9167E-2</v>
      </c>
      <c r="DI65" s="11">
        <v>-1.9509499999999999E-2</v>
      </c>
      <c r="DJ65" s="11">
        <v>-2.0740499999999999E-2</v>
      </c>
      <c r="DK65" s="11">
        <v>-1.75652E-2</v>
      </c>
      <c r="DL65" s="11">
        <v>-1.83486E-2</v>
      </c>
      <c r="DM65" s="11">
        <v>-1.9986899999999998E-2</v>
      </c>
      <c r="DN65" s="11">
        <v>-1.78444E-2</v>
      </c>
      <c r="DO65" s="11">
        <v>-1.6211099999999999E-2</v>
      </c>
      <c r="DP65" s="11">
        <v>-5.5332189999999999</v>
      </c>
      <c r="DQ65" s="11">
        <v>-3.729949</v>
      </c>
      <c r="DR65" s="11">
        <v>-5.4959910000000001</v>
      </c>
      <c r="DS65" s="11">
        <v>-0.95708979999999999</v>
      </c>
      <c r="DT65" s="11">
        <v>-5.5566199999999997</v>
      </c>
      <c r="DU65" s="11">
        <v>-5.6490320000000001</v>
      </c>
      <c r="DV65" s="11">
        <v>-5.3157610000000002</v>
      </c>
      <c r="DW65" s="11">
        <v>-5.7571050000000001</v>
      </c>
      <c r="DX65" s="11">
        <v>-5.7654059999999996</v>
      </c>
      <c r="DY65" s="11">
        <v>-5.6337270000000004</v>
      </c>
      <c r="DZ65" s="11">
        <v>-5.6906439999999998</v>
      </c>
      <c r="EA65" s="11">
        <v>-5.6911630000000004</v>
      </c>
      <c r="EB65" s="11">
        <v>-5.3948869999999998</v>
      </c>
      <c r="EC65" s="11">
        <v>-5.3210480000000002</v>
      </c>
      <c r="ED65" s="11">
        <v>-5.648892</v>
      </c>
      <c r="EE65" s="11">
        <v>-5.5904559999999996</v>
      </c>
      <c r="EF65" s="11">
        <v>-5.6138009999999996</v>
      </c>
      <c r="EG65" s="11">
        <v>-5.519781</v>
      </c>
      <c r="EH65" s="11">
        <v>-5.7654990000000002</v>
      </c>
      <c r="EI65" s="11">
        <v>-5.7753399999999999</v>
      </c>
      <c r="EJ65" s="11">
        <v>-5.7646949999999997</v>
      </c>
      <c r="EK65" s="11">
        <v>-5.804335</v>
      </c>
      <c r="EL65" s="11">
        <v>-5.8103280000000002</v>
      </c>
      <c r="EM65" s="11">
        <v>0.94878779999999996</v>
      </c>
      <c r="EN65" s="11">
        <v>0.63957889999999995</v>
      </c>
      <c r="EO65" s="11">
        <v>0.94240420000000003</v>
      </c>
      <c r="EP65" s="11">
        <v>0.16411339999999999</v>
      </c>
      <c r="EQ65" s="11">
        <v>0.95280050000000005</v>
      </c>
      <c r="ER65" s="11">
        <v>0.96864629999999996</v>
      </c>
      <c r="ES65" s="11">
        <v>0.91149999999999998</v>
      </c>
      <c r="ET65" s="11">
        <v>0.98717779999999999</v>
      </c>
      <c r="EU65" s="11">
        <v>0.98860119999999996</v>
      </c>
      <c r="EV65" s="11">
        <v>0.96602200000000005</v>
      </c>
      <c r="EW65" s="11">
        <v>0.97578160000000003</v>
      </c>
      <c r="EX65" s="11">
        <v>0.97587069999999998</v>
      </c>
      <c r="EY65" s="11">
        <v>0.92506790000000005</v>
      </c>
      <c r="EZ65" s="11">
        <v>0.91240659999999996</v>
      </c>
      <c r="FA65" s="11">
        <v>0.96862239999999999</v>
      </c>
      <c r="FB65" s="11">
        <v>0.95860239999999997</v>
      </c>
      <c r="FC65" s="11">
        <v>0.96260540000000006</v>
      </c>
      <c r="FD65" s="11">
        <v>0.94648359999999998</v>
      </c>
      <c r="FE65" s="11">
        <v>0.98861719999999997</v>
      </c>
      <c r="FF65" s="11">
        <v>0.99030459999999998</v>
      </c>
      <c r="FG65" s="11">
        <v>0.98847929999999995</v>
      </c>
      <c r="FH65" s="11">
        <v>0.9952763</v>
      </c>
      <c r="FI65" s="11">
        <v>0.99630399999999997</v>
      </c>
      <c r="FJ65" s="11">
        <v>5.1212199999999999E-2</v>
      </c>
      <c r="FK65" s="11">
        <v>0.36042109999999999</v>
      </c>
      <c r="FL65" s="11">
        <v>5.7595800000000003E-2</v>
      </c>
      <c r="FM65" s="11">
        <v>0.83588669999999998</v>
      </c>
      <c r="FN65" s="11">
        <v>4.7199499999999998E-2</v>
      </c>
      <c r="FO65" s="11">
        <v>3.1353699999999998E-2</v>
      </c>
      <c r="FP65" s="11">
        <v>8.8499999999999995E-2</v>
      </c>
      <c r="FQ65" s="11">
        <v>1.2822200000000001E-2</v>
      </c>
      <c r="FR65" s="11">
        <v>1.1398800000000001E-2</v>
      </c>
      <c r="FS65" s="11">
        <v>3.3978000000000001E-2</v>
      </c>
      <c r="FT65" s="11">
        <v>2.4218400000000001E-2</v>
      </c>
      <c r="FU65" s="11">
        <v>2.4129299999999999E-2</v>
      </c>
      <c r="FV65" s="11">
        <v>7.4932100000000001E-2</v>
      </c>
      <c r="FW65" s="11">
        <v>8.7593400000000002E-2</v>
      </c>
      <c r="FX65" s="11">
        <v>3.1377599999999999E-2</v>
      </c>
      <c r="FY65" s="11">
        <v>4.13976E-2</v>
      </c>
      <c r="FZ65" s="11">
        <v>3.73946E-2</v>
      </c>
      <c r="GA65" s="11">
        <v>5.3516399999999999E-2</v>
      </c>
      <c r="GB65" s="11">
        <v>1.13828E-2</v>
      </c>
      <c r="GC65" s="11">
        <v>9.6953999999999999E-3</v>
      </c>
      <c r="GD65" s="11">
        <v>1.15207E-2</v>
      </c>
      <c r="GE65" s="11">
        <v>4.7236999999999999E-3</v>
      </c>
      <c r="GF65" s="11">
        <v>3.6960000000000001E-3</v>
      </c>
      <c r="GG65" s="11">
        <v>1.945946</v>
      </c>
      <c r="GH65" s="11">
        <v>2.6317400000000001E-2</v>
      </c>
      <c r="GI65" s="11">
        <v>0.1852164</v>
      </c>
      <c r="GJ65" s="11">
        <v>2.95978E-2</v>
      </c>
      <c r="GK65" s="11">
        <v>0.42955290000000002</v>
      </c>
      <c r="GL65" s="11">
        <v>2.42553E-2</v>
      </c>
      <c r="GM65" s="11">
        <v>1.61123E-2</v>
      </c>
      <c r="GN65" s="11">
        <v>4.5479100000000001E-2</v>
      </c>
      <c r="GO65" s="11">
        <v>6.5891999999999999E-3</v>
      </c>
      <c r="GP65" s="11">
        <v>5.8577000000000004E-3</v>
      </c>
      <c r="GQ65" s="11">
        <v>1.7460900000000001E-2</v>
      </c>
      <c r="GR65" s="11">
        <v>1.2445599999999999E-2</v>
      </c>
      <c r="GS65" s="11">
        <v>1.2399800000000001E-2</v>
      </c>
      <c r="GT65" s="11">
        <v>3.8506800000000001E-2</v>
      </c>
      <c r="GU65" s="11">
        <v>4.5013299999999999E-2</v>
      </c>
      <c r="GV65" s="11">
        <v>1.6124599999999999E-2</v>
      </c>
      <c r="GW65" s="11">
        <v>2.1273799999999999E-2</v>
      </c>
      <c r="GX65" s="11">
        <v>1.92167E-2</v>
      </c>
      <c r="GY65" s="11">
        <v>2.7501500000000002E-2</v>
      </c>
      <c r="GZ65" s="11">
        <v>5.8494999999999997E-3</v>
      </c>
      <c r="HA65" s="11">
        <v>4.9823999999999997E-3</v>
      </c>
      <c r="HB65" s="11">
        <v>5.9204000000000001E-3</v>
      </c>
      <c r="HC65" s="11">
        <v>2.4274000000000001E-3</v>
      </c>
      <c r="HD65" s="11">
        <v>1.8993E-3</v>
      </c>
      <c r="HE65" s="11">
        <v>1</v>
      </c>
      <c r="HF65" s="11">
        <v>9.7804999999999993E-3</v>
      </c>
      <c r="HG65" s="11">
        <v>1.668E-3</v>
      </c>
      <c r="HH65" s="11">
        <v>6.3686000000000003E-3</v>
      </c>
      <c r="HI65" s="11">
        <v>3.5899999999999998E-5</v>
      </c>
      <c r="HJ65" s="11">
        <v>1.1852E-3</v>
      </c>
      <c r="HK65" s="11">
        <v>7.1005E-3</v>
      </c>
      <c r="HL65" s="11">
        <v>2.2298999999999999E-3</v>
      </c>
      <c r="HM65" s="11">
        <v>3.0409999999999999E-3</v>
      </c>
      <c r="HN65" s="11">
        <v>7.0089999999999996E-4</v>
      </c>
      <c r="HO65" s="11">
        <v>6.2817999999999997E-3</v>
      </c>
      <c r="HP65" s="11">
        <v>4.6030999999999997E-3</v>
      </c>
      <c r="HQ65" s="11">
        <v>3.3974000000000001E-3</v>
      </c>
      <c r="HR65" s="11">
        <v>2.6603E-3</v>
      </c>
      <c r="HS65" s="11">
        <v>2.4302E-3</v>
      </c>
      <c r="HT65" s="11">
        <v>4.7502999999999998E-3</v>
      </c>
      <c r="HU65" s="11">
        <v>6.7892999999999998E-3</v>
      </c>
      <c r="HV65" s="11">
        <v>1.0744200000000001E-2</v>
      </c>
      <c r="HW65" s="11">
        <v>1.1717E-2</v>
      </c>
      <c r="HX65" s="11">
        <v>3.7666000000000002E-3</v>
      </c>
      <c r="HY65" s="11">
        <v>3.2493999999999999E-3</v>
      </c>
      <c r="HZ65" s="11">
        <v>4.3350000000000003E-3</v>
      </c>
      <c r="IA65" s="11">
        <v>1.8415E-3</v>
      </c>
      <c r="IB65" s="11">
        <v>1.4415000000000001E-3</v>
      </c>
      <c r="IC65" s="11">
        <v>0.1001179</v>
      </c>
    </row>
    <row r="66" spans="1:237" s="11" customFormat="1" x14ac:dyDescent="0.2">
      <c r="A66" s="11">
        <v>6</v>
      </c>
      <c r="B66" s="11">
        <v>2021</v>
      </c>
      <c r="C66" s="11" t="s">
        <v>242</v>
      </c>
      <c r="D66" s="11">
        <v>8.93</v>
      </c>
      <c r="E66" s="11">
        <v>4927.7299999999996</v>
      </c>
      <c r="F66" s="11">
        <v>105.1</v>
      </c>
      <c r="G66" s="11">
        <v>598.48</v>
      </c>
      <c r="H66" s="11">
        <v>129.77250000000001</v>
      </c>
      <c r="I66" s="11">
        <v>4.621435</v>
      </c>
      <c r="J66" s="11">
        <v>0.31</v>
      </c>
      <c r="K66" s="11">
        <v>8.119999</v>
      </c>
      <c r="L66" s="11">
        <v>169.1</v>
      </c>
      <c r="M66" s="11">
        <v>231.5</v>
      </c>
      <c r="N66" s="11">
        <v>-6</v>
      </c>
      <c r="O66" s="11">
        <v>19217</v>
      </c>
      <c r="P66" s="11">
        <v>14606</v>
      </c>
      <c r="Q66" s="11">
        <v>61.478270000000002</v>
      </c>
      <c r="R66" s="11">
        <v>41766.25</v>
      </c>
      <c r="S66" s="11">
        <v>47559.02</v>
      </c>
      <c r="T66" s="11">
        <v>42448.34</v>
      </c>
      <c r="U66" s="11">
        <v>30790000</v>
      </c>
      <c r="V66" s="11">
        <v>224.0256</v>
      </c>
      <c r="W66" s="11">
        <v>194.70080999999999</v>
      </c>
      <c r="X66" s="11">
        <v>2.5000000000000001E-2</v>
      </c>
      <c r="Y66" s="11">
        <v>39.200000000000003</v>
      </c>
      <c r="Z66" s="11">
        <v>315.32</v>
      </c>
      <c r="AA66" s="11">
        <v>0.40037030000000001</v>
      </c>
      <c r="AB66" s="11">
        <v>7.7608E-3</v>
      </c>
      <c r="AC66" s="11">
        <v>0.23537669999999999</v>
      </c>
      <c r="AD66" s="11">
        <v>7.6000000000000004E-5</v>
      </c>
      <c r="AE66" s="11">
        <v>4.9960999999999998E-2</v>
      </c>
      <c r="AF66" s="11">
        <v>0.39098729999999998</v>
      </c>
      <c r="AG66" s="11">
        <v>0.1080631</v>
      </c>
      <c r="AH66" s="11">
        <v>0.52546579999999998</v>
      </c>
      <c r="AI66" s="11">
        <v>9.5238100000000006E-2</v>
      </c>
      <c r="AJ66" s="11">
        <v>0.41054079999999998</v>
      </c>
      <c r="AK66" s="11">
        <v>0.46517419999999998</v>
      </c>
      <c r="AL66" s="11">
        <v>0.2507279</v>
      </c>
      <c r="AM66" s="11">
        <v>7.5389899999999996E-2</v>
      </c>
      <c r="AN66" s="11">
        <v>5.7139799999999998E-2</v>
      </c>
      <c r="AO66" s="11">
        <v>0.3394394</v>
      </c>
      <c r="AP66" s="11">
        <v>0.32009789999999999</v>
      </c>
      <c r="AQ66" s="11">
        <v>0.55910550000000003</v>
      </c>
      <c r="AR66" s="11">
        <v>0.42604819999999999</v>
      </c>
      <c r="AS66" s="11">
        <v>0.65229539999999997</v>
      </c>
      <c r="AT66" s="11">
        <v>0.66576089999999999</v>
      </c>
      <c r="AU66" s="11">
        <v>0.77263740000000003</v>
      </c>
      <c r="AV66" s="11">
        <v>0.79140330000000003</v>
      </c>
      <c r="AW66" s="11">
        <v>0.76785709999999996</v>
      </c>
      <c r="AX66" s="11">
        <v>102.6525</v>
      </c>
      <c r="AY66" s="11">
        <v>3.9001999999999999E-3</v>
      </c>
      <c r="AZ66" s="11">
        <v>9.5262170000000008</v>
      </c>
      <c r="BA66" s="11">
        <v>8.1470000000000002E-4</v>
      </c>
      <c r="BB66" s="11">
        <v>64.408259999999999</v>
      </c>
      <c r="BC66" s="11">
        <v>3.6543999999999999E-3</v>
      </c>
      <c r="BD66" s="11">
        <v>1.3111459999999999</v>
      </c>
      <c r="BE66" s="11">
        <v>5.8E-5</v>
      </c>
      <c r="BF66" s="11">
        <v>59.673160000000003</v>
      </c>
      <c r="BG66" s="11">
        <v>8.3719999999999997E-4</v>
      </c>
      <c r="BH66" s="11">
        <v>135.70240000000001</v>
      </c>
      <c r="BI66" s="11">
        <v>2.8812E-3</v>
      </c>
      <c r="BJ66" s="11">
        <v>70.235169999999997</v>
      </c>
      <c r="BK66" s="11">
        <v>1.5386E-3</v>
      </c>
      <c r="BL66" s="11">
        <v>191.61189999999999</v>
      </c>
      <c r="BM66" s="11">
        <v>2.7423E-3</v>
      </c>
      <c r="BN66" s="11">
        <v>59.389380000000003</v>
      </c>
      <c r="BO66" s="11">
        <v>1.6035999999999999E-3</v>
      </c>
      <c r="BP66" s="11">
        <v>92.861720000000005</v>
      </c>
      <c r="BQ66" s="11">
        <v>4.4209999999999996E-3</v>
      </c>
      <c r="BR66" s="11">
        <v>115.9122</v>
      </c>
      <c r="BS66" s="11">
        <v>4.0131999999999998E-3</v>
      </c>
      <c r="BT66" s="11">
        <v>101.9873</v>
      </c>
      <c r="BU66" s="11">
        <v>2.4583999999999999E-3</v>
      </c>
      <c r="BV66" s="11">
        <v>45.70926</v>
      </c>
      <c r="BW66" s="11">
        <v>1.6493E-3</v>
      </c>
      <c r="BX66" s="11">
        <v>35.596330000000002</v>
      </c>
      <c r="BY66" s="11">
        <v>1.6052E-3</v>
      </c>
      <c r="BZ66" s="11">
        <v>102.7726</v>
      </c>
      <c r="CA66" s="11">
        <v>3.3027999999999998E-3</v>
      </c>
      <c r="CB66" s="11">
        <v>94.807329999999993</v>
      </c>
      <c r="CC66" s="11">
        <v>3.3763E-3</v>
      </c>
      <c r="CD66" s="11">
        <v>162.56229999999999</v>
      </c>
      <c r="CE66" s="11">
        <v>3.4393000000000002E-3</v>
      </c>
      <c r="CF66" s="11">
        <v>114.99509999999999</v>
      </c>
      <c r="CG66" s="11">
        <v>3.7049000000000001E-3</v>
      </c>
      <c r="CH66" s="11">
        <v>212.60550000000001</v>
      </c>
      <c r="CI66" s="11">
        <v>3.0680999999999998E-3</v>
      </c>
      <c r="CJ66" s="11">
        <v>204.26339999999999</v>
      </c>
      <c r="CK66" s="11">
        <v>3.2593000000000001E-3</v>
      </c>
      <c r="CL66" s="11">
        <v>206.73349999999999</v>
      </c>
      <c r="CM66" s="11">
        <v>3.7374000000000001E-3</v>
      </c>
      <c r="CN66" s="11">
        <v>245.75360000000001</v>
      </c>
      <c r="CO66" s="11">
        <v>3.2203000000000002E-3</v>
      </c>
      <c r="CP66" s="11">
        <v>276.04289999999997</v>
      </c>
      <c r="CQ66" s="11">
        <v>2.7816999999999998E-3</v>
      </c>
      <c r="CR66" s="11">
        <v>341</v>
      </c>
      <c r="CS66" s="11">
        <v>-2.1633599999999999E-2</v>
      </c>
      <c r="CT66" s="11">
        <v>-5.7945999999999996E-3</v>
      </c>
      <c r="CU66" s="11">
        <v>-2.0508100000000001E-2</v>
      </c>
      <c r="CV66" s="11">
        <v>-5.6539999999999997E-4</v>
      </c>
      <c r="CW66" s="11">
        <v>-5.9322000000000003E-3</v>
      </c>
      <c r="CX66" s="11">
        <v>-1.6853799999999999E-2</v>
      </c>
      <c r="CY66" s="11">
        <v>-9.9652999999999999E-3</v>
      </c>
      <c r="CZ66" s="11">
        <v>-1.6176900000000001E-2</v>
      </c>
      <c r="DA66" s="11">
        <v>-1.03201E-2</v>
      </c>
      <c r="DB66" s="11">
        <v>-2.39679E-2</v>
      </c>
      <c r="DC66" s="11">
        <v>-2.21453E-2</v>
      </c>
      <c r="DD66" s="11">
        <v>-1.4770800000000001E-2</v>
      </c>
      <c r="DE66" s="11">
        <v>-1.05679E-2</v>
      </c>
      <c r="DF66" s="11">
        <v>-1.0328800000000001E-2</v>
      </c>
      <c r="DG66" s="11">
        <v>-1.8868900000000001E-2</v>
      </c>
      <c r="DH66" s="11">
        <v>-1.92144E-2</v>
      </c>
      <c r="DI66" s="11">
        <v>-1.9509499999999999E-2</v>
      </c>
      <c r="DJ66" s="11">
        <v>-2.0740499999999999E-2</v>
      </c>
      <c r="DK66" s="11">
        <v>-1.7754200000000001E-2</v>
      </c>
      <c r="DL66" s="11">
        <v>-1.8663699999999998E-2</v>
      </c>
      <c r="DM66" s="11">
        <v>-2.0889499999999998E-2</v>
      </c>
      <c r="DN66" s="11">
        <v>-1.8478999999999999E-2</v>
      </c>
      <c r="DO66" s="11">
        <v>-1.63692E-2</v>
      </c>
      <c r="DP66" s="11">
        <v>-5.5332189999999999</v>
      </c>
      <c r="DQ66" s="11">
        <v>-3.729949</v>
      </c>
      <c r="DR66" s="11">
        <v>-5.4959910000000001</v>
      </c>
      <c r="DS66" s="11">
        <v>-0.95708979999999999</v>
      </c>
      <c r="DT66" s="11">
        <v>-5.5566199999999997</v>
      </c>
      <c r="DU66" s="11">
        <v>-5.6490320000000001</v>
      </c>
      <c r="DV66" s="11">
        <v>-5.3157610000000002</v>
      </c>
      <c r="DW66" s="11">
        <v>-5.7571050000000001</v>
      </c>
      <c r="DX66" s="11">
        <v>-5.7654059999999996</v>
      </c>
      <c r="DY66" s="11">
        <v>-5.6337270000000004</v>
      </c>
      <c r="DZ66" s="11">
        <v>-5.6906439999999998</v>
      </c>
      <c r="EA66" s="11">
        <v>-5.6911630000000004</v>
      </c>
      <c r="EB66" s="11">
        <v>-5.3948869999999998</v>
      </c>
      <c r="EC66" s="11">
        <v>-5.3210480000000002</v>
      </c>
      <c r="ED66" s="11">
        <v>-5.648892</v>
      </c>
      <c r="EE66" s="11">
        <v>-5.5904559999999996</v>
      </c>
      <c r="EF66" s="11">
        <v>-5.6138009999999996</v>
      </c>
      <c r="EG66" s="11">
        <v>-5.519781</v>
      </c>
      <c r="EH66" s="11">
        <v>-5.7654990000000002</v>
      </c>
      <c r="EI66" s="11">
        <v>-5.7753399999999999</v>
      </c>
      <c r="EJ66" s="11">
        <v>-5.7646949999999997</v>
      </c>
      <c r="EK66" s="11">
        <v>-5.804335</v>
      </c>
      <c r="EL66" s="11">
        <v>-5.8103280000000002</v>
      </c>
      <c r="EM66" s="11">
        <v>0.94878779999999996</v>
      </c>
      <c r="EN66" s="11">
        <v>0.63957889999999995</v>
      </c>
      <c r="EO66" s="11">
        <v>0.94240420000000003</v>
      </c>
      <c r="EP66" s="11">
        <v>0.16411339999999999</v>
      </c>
      <c r="EQ66" s="11">
        <v>0.95280050000000005</v>
      </c>
      <c r="ER66" s="11">
        <v>0.96864629999999996</v>
      </c>
      <c r="ES66" s="11">
        <v>0.91149999999999998</v>
      </c>
      <c r="ET66" s="11">
        <v>0.98717779999999999</v>
      </c>
      <c r="EU66" s="11">
        <v>0.98860119999999996</v>
      </c>
      <c r="EV66" s="11">
        <v>0.96602200000000005</v>
      </c>
      <c r="EW66" s="11">
        <v>0.97578160000000003</v>
      </c>
      <c r="EX66" s="11">
        <v>0.97587069999999998</v>
      </c>
      <c r="EY66" s="11">
        <v>0.92506790000000005</v>
      </c>
      <c r="EZ66" s="11">
        <v>0.91240659999999996</v>
      </c>
      <c r="FA66" s="11">
        <v>0.96862239999999999</v>
      </c>
      <c r="FB66" s="11">
        <v>0.95860239999999997</v>
      </c>
      <c r="FC66" s="11">
        <v>0.96260540000000006</v>
      </c>
      <c r="FD66" s="11">
        <v>0.94648359999999998</v>
      </c>
      <c r="FE66" s="11">
        <v>0.98861719999999997</v>
      </c>
      <c r="FF66" s="11">
        <v>0.99030459999999998</v>
      </c>
      <c r="FG66" s="11">
        <v>0.98847929999999995</v>
      </c>
      <c r="FH66" s="11">
        <v>0.9952763</v>
      </c>
      <c r="FI66" s="11">
        <v>0.99630399999999997</v>
      </c>
      <c r="FJ66" s="11">
        <v>5.1212199999999999E-2</v>
      </c>
      <c r="FK66" s="11">
        <v>0.36042109999999999</v>
      </c>
      <c r="FL66" s="11">
        <v>5.7595800000000003E-2</v>
      </c>
      <c r="FM66" s="11">
        <v>0.83588669999999998</v>
      </c>
      <c r="FN66" s="11">
        <v>4.7199499999999998E-2</v>
      </c>
      <c r="FO66" s="11">
        <v>3.1353699999999998E-2</v>
      </c>
      <c r="FP66" s="11">
        <v>8.8499999999999995E-2</v>
      </c>
      <c r="FQ66" s="11">
        <v>1.2822200000000001E-2</v>
      </c>
      <c r="FR66" s="11">
        <v>1.1398800000000001E-2</v>
      </c>
      <c r="FS66" s="11">
        <v>3.3978000000000001E-2</v>
      </c>
      <c r="FT66" s="11">
        <v>2.4218400000000001E-2</v>
      </c>
      <c r="FU66" s="11">
        <v>2.4129299999999999E-2</v>
      </c>
      <c r="FV66" s="11">
        <v>7.4932100000000001E-2</v>
      </c>
      <c r="FW66" s="11">
        <v>8.7593400000000002E-2</v>
      </c>
      <c r="FX66" s="11">
        <v>3.1377599999999999E-2</v>
      </c>
      <c r="FY66" s="11">
        <v>4.13976E-2</v>
      </c>
      <c r="FZ66" s="11">
        <v>3.73946E-2</v>
      </c>
      <c r="GA66" s="11">
        <v>5.3516399999999999E-2</v>
      </c>
      <c r="GB66" s="11">
        <v>1.13828E-2</v>
      </c>
      <c r="GC66" s="11">
        <v>9.6953999999999999E-3</v>
      </c>
      <c r="GD66" s="11">
        <v>1.15207E-2</v>
      </c>
      <c r="GE66" s="11">
        <v>4.7236999999999999E-3</v>
      </c>
      <c r="GF66" s="11">
        <v>3.6960000000000001E-3</v>
      </c>
      <c r="GG66" s="11">
        <v>1.945946</v>
      </c>
      <c r="GH66" s="11">
        <v>2.6317400000000001E-2</v>
      </c>
      <c r="GI66" s="11">
        <v>0.1852164</v>
      </c>
      <c r="GJ66" s="11">
        <v>2.95978E-2</v>
      </c>
      <c r="GK66" s="11">
        <v>0.42955290000000002</v>
      </c>
      <c r="GL66" s="11">
        <v>2.42553E-2</v>
      </c>
      <c r="GM66" s="11">
        <v>1.61123E-2</v>
      </c>
      <c r="GN66" s="11">
        <v>4.5479100000000001E-2</v>
      </c>
      <c r="GO66" s="11">
        <v>6.5891999999999999E-3</v>
      </c>
      <c r="GP66" s="11">
        <v>5.8577000000000004E-3</v>
      </c>
      <c r="GQ66" s="11">
        <v>1.7460900000000001E-2</v>
      </c>
      <c r="GR66" s="11">
        <v>1.2445599999999999E-2</v>
      </c>
      <c r="GS66" s="11">
        <v>1.2399800000000001E-2</v>
      </c>
      <c r="GT66" s="11">
        <v>3.8506800000000001E-2</v>
      </c>
      <c r="GU66" s="11">
        <v>4.5013299999999999E-2</v>
      </c>
      <c r="GV66" s="11">
        <v>1.6124599999999999E-2</v>
      </c>
      <c r="GW66" s="11">
        <v>2.1273799999999999E-2</v>
      </c>
      <c r="GX66" s="11">
        <v>1.92167E-2</v>
      </c>
      <c r="GY66" s="11">
        <v>2.7501500000000002E-2</v>
      </c>
      <c r="GZ66" s="11">
        <v>5.8494999999999997E-3</v>
      </c>
      <c r="HA66" s="11">
        <v>4.9823999999999997E-3</v>
      </c>
      <c r="HB66" s="11">
        <v>5.9204000000000001E-3</v>
      </c>
      <c r="HC66" s="11">
        <v>2.4274000000000001E-3</v>
      </c>
      <c r="HD66" s="11">
        <v>1.8993E-3</v>
      </c>
      <c r="HE66" s="11">
        <v>1</v>
      </c>
      <c r="HF66" s="11">
        <v>1.05367E-2</v>
      </c>
      <c r="HG66" s="11">
        <v>1.4373999999999999E-3</v>
      </c>
      <c r="HH66" s="11">
        <v>6.9665999999999999E-3</v>
      </c>
      <c r="HI66" s="11">
        <v>3.26E-5</v>
      </c>
      <c r="HJ66" s="11">
        <v>1.2118000000000001E-3</v>
      </c>
      <c r="HK66" s="11">
        <v>6.2997000000000001E-3</v>
      </c>
      <c r="HL66" s="11">
        <v>4.9145999999999999E-3</v>
      </c>
      <c r="HM66" s="11">
        <v>3.4624E-3</v>
      </c>
      <c r="HN66" s="11">
        <v>5.5789999999999995E-4</v>
      </c>
      <c r="HO66" s="11">
        <v>7.1684000000000001E-3</v>
      </c>
      <c r="HP66" s="11">
        <v>5.7894000000000001E-3</v>
      </c>
      <c r="HQ66" s="11">
        <v>3.1089999999999998E-3</v>
      </c>
      <c r="HR66" s="11">
        <v>2.9030000000000002E-3</v>
      </c>
      <c r="HS66" s="11">
        <v>2.5720999999999999E-3</v>
      </c>
      <c r="HT66" s="11">
        <v>5.4733000000000004E-3</v>
      </c>
      <c r="HU66" s="11">
        <v>6.8097000000000001E-3</v>
      </c>
      <c r="HV66" s="11">
        <v>1.0744200000000001E-2</v>
      </c>
      <c r="HW66" s="11">
        <v>1.1717E-2</v>
      </c>
      <c r="HX66" s="11">
        <v>3.8156000000000002E-3</v>
      </c>
      <c r="HY66" s="11">
        <v>3.3170999999999999E-3</v>
      </c>
      <c r="HZ66" s="11">
        <v>4.5742999999999999E-3</v>
      </c>
      <c r="IA66" s="11">
        <v>1.9211E-3</v>
      </c>
      <c r="IB66" s="11">
        <v>1.4584000000000001E-3</v>
      </c>
      <c r="IC66" s="11">
        <v>0.10679230000000001</v>
      </c>
    </row>
    <row r="67" spans="1:237" s="11" customFormat="1" x14ac:dyDescent="0.2">
      <c r="A67" s="11">
        <v>6</v>
      </c>
      <c r="B67" s="11">
        <v>2022</v>
      </c>
      <c r="C67" s="11" t="s">
        <v>242</v>
      </c>
      <c r="D67" s="11">
        <v>8.9600000000000009</v>
      </c>
      <c r="E67" s="11">
        <v>5180.03</v>
      </c>
      <c r="F67" s="11">
        <v>103.6</v>
      </c>
      <c r="G67" s="11">
        <v>589.73</v>
      </c>
      <c r="H67" s="11">
        <v>117.97499999999999</v>
      </c>
      <c r="I67" s="11">
        <v>4.6626989999999999</v>
      </c>
      <c r="J67" s="11">
        <v>0.30031249999999998</v>
      </c>
      <c r="K67" s="11">
        <v>7.433414</v>
      </c>
      <c r="L67" s="11">
        <v>185.8</v>
      </c>
      <c r="M67" s="11">
        <v>228</v>
      </c>
      <c r="N67" s="11">
        <v>-12</v>
      </c>
      <c r="O67" s="11">
        <v>19908</v>
      </c>
      <c r="P67" s="11">
        <v>14326</v>
      </c>
      <c r="Q67" s="11">
        <v>59.71734</v>
      </c>
      <c r="R67" s="11">
        <v>44437.03</v>
      </c>
      <c r="S67" s="11">
        <v>49589.07</v>
      </c>
      <c r="T67" s="11">
        <v>47967.56</v>
      </c>
      <c r="U67" s="11">
        <v>30640000</v>
      </c>
      <c r="V67" s="11">
        <v>221.03174999999999</v>
      </c>
      <c r="W67" s="11">
        <v>186.03936999999999</v>
      </c>
      <c r="X67" s="11">
        <v>2.4E-2</v>
      </c>
      <c r="Y67" s="11">
        <v>39.200000000000003</v>
      </c>
      <c r="Z67" s="11">
        <v>315.32</v>
      </c>
      <c r="AA67" s="11">
        <v>0.42137360000000001</v>
      </c>
      <c r="AB67" s="11">
        <v>7.1383000000000002E-3</v>
      </c>
      <c r="AC67" s="11">
        <v>0.2318569</v>
      </c>
      <c r="AD67" s="11">
        <v>6.9099999999999999E-5</v>
      </c>
      <c r="AE67" s="11">
        <v>5.1067300000000003E-2</v>
      </c>
      <c r="AF67" s="11">
        <v>0.34548800000000002</v>
      </c>
      <c r="AG67" s="11">
        <v>0.11876680000000001</v>
      </c>
      <c r="AH67" s="11">
        <v>0.50665629999999995</v>
      </c>
      <c r="AI67" s="11">
        <v>7.0818099999999995E-2</v>
      </c>
      <c r="AJ67" s="11">
        <v>0.43039830000000001</v>
      </c>
      <c r="AK67" s="11">
        <v>0.45354489999999997</v>
      </c>
      <c r="AL67" s="11">
        <v>0.22813749999999999</v>
      </c>
      <c r="AM67" s="11">
        <v>8.2097400000000001E-2</v>
      </c>
      <c r="AN67" s="11">
        <v>6.0425300000000001E-2</v>
      </c>
      <c r="AO67" s="11">
        <v>0.39010889999999998</v>
      </c>
      <c r="AP67" s="11">
        <v>0.31850119999999998</v>
      </c>
      <c r="AQ67" s="11">
        <v>0.55910550000000003</v>
      </c>
      <c r="AR67" s="11">
        <v>0.42604819999999999</v>
      </c>
      <c r="AS67" s="11">
        <v>0.65109779999999995</v>
      </c>
      <c r="AT67" s="11">
        <v>0.67892319999999995</v>
      </c>
      <c r="AU67" s="11">
        <v>0.78909110000000005</v>
      </c>
      <c r="AV67" s="11">
        <v>0.83113970000000004</v>
      </c>
      <c r="AW67" s="11">
        <v>0.77678570000000002</v>
      </c>
      <c r="AX67" s="11">
        <v>102.6525</v>
      </c>
      <c r="AY67" s="11">
        <v>4.1048999999999999E-3</v>
      </c>
      <c r="AZ67" s="11">
        <v>9.5262170000000008</v>
      </c>
      <c r="BA67" s="11">
        <v>7.4930000000000005E-4</v>
      </c>
      <c r="BB67" s="11">
        <v>64.408259999999999</v>
      </c>
      <c r="BC67" s="11">
        <v>3.5997999999999998E-3</v>
      </c>
      <c r="BD67" s="11">
        <v>1.3111459999999999</v>
      </c>
      <c r="BE67" s="11">
        <v>5.27E-5</v>
      </c>
      <c r="BF67" s="11">
        <v>59.673160000000003</v>
      </c>
      <c r="BG67" s="11">
        <v>8.5579999999999999E-4</v>
      </c>
      <c r="BH67" s="11">
        <v>135.70240000000001</v>
      </c>
      <c r="BI67" s="11">
        <v>2.5458999999999998E-3</v>
      </c>
      <c r="BJ67" s="11">
        <v>70.235169999999997</v>
      </c>
      <c r="BK67" s="11">
        <v>1.691E-3</v>
      </c>
      <c r="BL67" s="11">
        <v>191.61189999999999</v>
      </c>
      <c r="BM67" s="11">
        <v>2.6442000000000002E-3</v>
      </c>
      <c r="BN67" s="11">
        <v>59.389380000000003</v>
      </c>
      <c r="BO67" s="11">
        <v>1.1923999999999999E-3</v>
      </c>
      <c r="BP67" s="11">
        <v>92.861720000000005</v>
      </c>
      <c r="BQ67" s="11">
        <v>4.6347999999999997E-3</v>
      </c>
      <c r="BR67" s="11">
        <v>115.9122</v>
      </c>
      <c r="BS67" s="11">
        <v>3.9128000000000001E-3</v>
      </c>
      <c r="BT67" s="11">
        <v>101.9873</v>
      </c>
      <c r="BU67" s="11">
        <v>2.2369E-3</v>
      </c>
      <c r="BV67" s="11">
        <v>45.70926</v>
      </c>
      <c r="BW67" s="11">
        <v>1.7960999999999999E-3</v>
      </c>
      <c r="BX67" s="11">
        <v>35.596330000000002</v>
      </c>
      <c r="BY67" s="11">
        <v>1.6975E-3</v>
      </c>
      <c r="BZ67" s="11">
        <v>102.7726</v>
      </c>
      <c r="CA67" s="11">
        <v>3.7958000000000002E-3</v>
      </c>
      <c r="CB67" s="11">
        <v>94.807329999999993</v>
      </c>
      <c r="CC67" s="11">
        <v>3.3595000000000001E-3</v>
      </c>
      <c r="CD67" s="11">
        <v>162.56229999999999</v>
      </c>
      <c r="CE67" s="11">
        <v>3.4393000000000002E-3</v>
      </c>
      <c r="CF67" s="11">
        <v>114.99509999999999</v>
      </c>
      <c r="CG67" s="11">
        <v>3.7049000000000001E-3</v>
      </c>
      <c r="CH67" s="11">
        <v>212.60550000000001</v>
      </c>
      <c r="CI67" s="11">
        <v>3.0625000000000001E-3</v>
      </c>
      <c r="CJ67" s="11">
        <v>204.26339999999999</v>
      </c>
      <c r="CK67" s="11">
        <v>3.3238E-3</v>
      </c>
      <c r="CL67" s="11">
        <v>206.73349999999999</v>
      </c>
      <c r="CM67" s="11">
        <v>3.8168999999999998E-3</v>
      </c>
      <c r="CN67" s="11">
        <v>245.75360000000001</v>
      </c>
      <c r="CO67" s="11">
        <v>3.382E-3</v>
      </c>
      <c r="CP67" s="11">
        <v>276.04289999999997</v>
      </c>
      <c r="CQ67" s="11">
        <v>2.8140000000000001E-3</v>
      </c>
      <c r="CR67" s="11">
        <v>341</v>
      </c>
      <c r="CS67" s="11">
        <v>-2.2558600000000002E-2</v>
      </c>
      <c r="CT67" s="11">
        <v>-5.3924000000000003E-3</v>
      </c>
      <c r="CU67" s="11">
        <v>-2.0255599999999999E-2</v>
      </c>
      <c r="CV67" s="11">
        <v>-5.1900000000000004E-4</v>
      </c>
      <c r="CW67" s="11">
        <v>-6.0448000000000003E-3</v>
      </c>
      <c r="CX67" s="11">
        <v>-1.5207500000000001E-2</v>
      </c>
      <c r="CY67" s="11">
        <v>-1.0792599999999999E-2</v>
      </c>
      <c r="CZ67" s="11">
        <v>-1.5694199999999998E-2</v>
      </c>
      <c r="DA67" s="11">
        <v>-8.0272E-3</v>
      </c>
      <c r="DB67" s="11">
        <v>-2.4908300000000001E-2</v>
      </c>
      <c r="DC67" s="11">
        <v>-2.16908E-2</v>
      </c>
      <c r="DD67" s="11">
        <v>-1.36512E-2</v>
      </c>
      <c r="DE67" s="11">
        <v>-1.13551E-2</v>
      </c>
      <c r="DF67" s="11">
        <v>-1.08278E-2</v>
      </c>
      <c r="DG67" s="11">
        <v>-2.1157499999999999E-2</v>
      </c>
      <c r="DH67" s="11">
        <v>-1.91354E-2</v>
      </c>
      <c r="DI67" s="11">
        <v>-1.9509499999999999E-2</v>
      </c>
      <c r="DJ67" s="11">
        <v>-2.0740499999999999E-2</v>
      </c>
      <c r="DK67" s="11">
        <v>-1.7727199999999999E-2</v>
      </c>
      <c r="DL67" s="11">
        <v>-1.8967600000000001E-2</v>
      </c>
      <c r="DM67" s="11">
        <v>-2.1253899999999999E-2</v>
      </c>
      <c r="DN67" s="11">
        <v>-1.92412E-2</v>
      </c>
      <c r="DO67" s="11">
        <v>-1.6527099999999999E-2</v>
      </c>
      <c r="DP67" s="11">
        <v>-5.5332189999999999</v>
      </c>
      <c r="DQ67" s="11">
        <v>-3.729949</v>
      </c>
      <c r="DR67" s="11">
        <v>-5.4959910000000001</v>
      </c>
      <c r="DS67" s="11">
        <v>-0.95708979999999999</v>
      </c>
      <c r="DT67" s="11">
        <v>-5.5566199999999997</v>
      </c>
      <c r="DU67" s="11">
        <v>-5.6490320000000001</v>
      </c>
      <c r="DV67" s="11">
        <v>-5.3157610000000002</v>
      </c>
      <c r="DW67" s="11">
        <v>-5.7571050000000001</v>
      </c>
      <c r="DX67" s="11">
        <v>-5.7654059999999996</v>
      </c>
      <c r="DY67" s="11">
        <v>-5.6337270000000004</v>
      </c>
      <c r="DZ67" s="11">
        <v>-5.6906439999999998</v>
      </c>
      <c r="EA67" s="11">
        <v>-5.6911630000000004</v>
      </c>
      <c r="EB67" s="11">
        <v>-5.3948869999999998</v>
      </c>
      <c r="EC67" s="11">
        <v>-5.3210480000000002</v>
      </c>
      <c r="ED67" s="11">
        <v>-5.648892</v>
      </c>
      <c r="EE67" s="11">
        <v>-5.5904559999999996</v>
      </c>
      <c r="EF67" s="11">
        <v>-5.6138009999999996</v>
      </c>
      <c r="EG67" s="11">
        <v>-5.519781</v>
      </c>
      <c r="EH67" s="11">
        <v>-5.7654990000000002</v>
      </c>
      <c r="EI67" s="11">
        <v>-5.7753399999999999</v>
      </c>
      <c r="EJ67" s="11">
        <v>-5.7646949999999997</v>
      </c>
      <c r="EK67" s="11">
        <v>-5.804335</v>
      </c>
      <c r="EL67" s="11">
        <v>-5.8103280000000002</v>
      </c>
      <c r="EM67" s="11">
        <v>0.94878779999999996</v>
      </c>
      <c r="EN67" s="11">
        <v>0.63957889999999995</v>
      </c>
      <c r="EO67" s="11">
        <v>0.94240420000000003</v>
      </c>
      <c r="EP67" s="11">
        <v>0.16411339999999999</v>
      </c>
      <c r="EQ67" s="11">
        <v>0.95280050000000005</v>
      </c>
      <c r="ER67" s="11">
        <v>0.96864629999999996</v>
      </c>
      <c r="ES67" s="11">
        <v>0.91149999999999998</v>
      </c>
      <c r="ET67" s="11">
        <v>0.98717779999999999</v>
      </c>
      <c r="EU67" s="11">
        <v>0.98860119999999996</v>
      </c>
      <c r="EV67" s="11">
        <v>0.96602200000000005</v>
      </c>
      <c r="EW67" s="11">
        <v>0.97578160000000003</v>
      </c>
      <c r="EX67" s="11">
        <v>0.97587069999999998</v>
      </c>
      <c r="EY67" s="11">
        <v>0.92506790000000005</v>
      </c>
      <c r="EZ67" s="11">
        <v>0.91240659999999996</v>
      </c>
      <c r="FA67" s="11">
        <v>0.96862239999999999</v>
      </c>
      <c r="FB67" s="11">
        <v>0.95860239999999997</v>
      </c>
      <c r="FC67" s="11">
        <v>0.96260540000000006</v>
      </c>
      <c r="FD67" s="11">
        <v>0.94648359999999998</v>
      </c>
      <c r="FE67" s="11">
        <v>0.98861719999999997</v>
      </c>
      <c r="FF67" s="11">
        <v>0.99030459999999998</v>
      </c>
      <c r="FG67" s="11">
        <v>0.98847929999999995</v>
      </c>
      <c r="FH67" s="11">
        <v>0.9952763</v>
      </c>
      <c r="FI67" s="11">
        <v>0.99630399999999997</v>
      </c>
      <c r="FJ67" s="11">
        <v>5.1212199999999999E-2</v>
      </c>
      <c r="FK67" s="11">
        <v>0.36042109999999999</v>
      </c>
      <c r="FL67" s="11">
        <v>5.7595800000000003E-2</v>
      </c>
      <c r="FM67" s="11">
        <v>0.83588669999999998</v>
      </c>
      <c r="FN67" s="11">
        <v>4.7199499999999998E-2</v>
      </c>
      <c r="FO67" s="11">
        <v>3.1353699999999998E-2</v>
      </c>
      <c r="FP67" s="11">
        <v>8.8499999999999995E-2</v>
      </c>
      <c r="FQ67" s="11">
        <v>1.2822200000000001E-2</v>
      </c>
      <c r="FR67" s="11">
        <v>1.1398800000000001E-2</v>
      </c>
      <c r="FS67" s="11">
        <v>3.3978000000000001E-2</v>
      </c>
      <c r="FT67" s="11">
        <v>2.4218400000000001E-2</v>
      </c>
      <c r="FU67" s="11">
        <v>2.4129299999999999E-2</v>
      </c>
      <c r="FV67" s="11">
        <v>7.4932100000000001E-2</v>
      </c>
      <c r="FW67" s="11">
        <v>8.7593400000000002E-2</v>
      </c>
      <c r="FX67" s="11">
        <v>3.1377599999999999E-2</v>
      </c>
      <c r="FY67" s="11">
        <v>4.13976E-2</v>
      </c>
      <c r="FZ67" s="11">
        <v>3.73946E-2</v>
      </c>
      <c r="GA67" s="11">
        <v>5.3516399999999999E-2</v>
      </c>
      <c r="GB67" s="11">
        <v>1.13828E-2</v>
      </c>
      <c r="GC67" s="11">
        <v>9.6953999999999999E-3</v>
      </c>
      <c r="GD67" s="11">
        <v>1.15207E-2</v>
      </c>
      <c r="GE67" s="11">
        <v>4.7236999999999999E-3</v>
      </c>
      <c r="GF67" s="11">
        <v>3.6960000000000001E-3</v>
      </c>
      <c r="GG67" s="11">
        <v>1.945946</v>
      </c>
      <c r="GH67" s="11">
        <v>2.6317400000000001E-2</v>
      </c>
      <c r="GI67" s="11">
        <v>0.1852164</v>
      </c>
      <c r="GJ67" s="11">
        <v>2.95978E-2</v>
      </c>
      <c r="GK67" s="11">
        <v>0.42955290000000002</v>
      </c>
      <c r="GL67" s="11">
        <v>2.42553E-2</v>
      </c>
      <c r="GM67" s="11">
        <v>1.61123E-2</v>
      </c>
      <c r="GN67" s="11">
        <v>4.5479100000000001E-2</v>
      </c>
      <c r="GO67" s="11">
        <v>6.5891999999999999E-3</v>
      </c>
      <c r="GP67" s="11">
        <v>5.8577000000000004E-3</v>
      </c>
      <c r="GQ67" s="11">
        <v>1.7460900000000001E-2</v>
      </c>
      <c r="GR67" s="11">
        <v>1.2445599999999999E-2</v>
      </c>
      <c r="GS67" s="11">
        <v>1.2399800000000001E-2</v>
      </c>
      <c r="GT67" s="11">
        <v>3.8506800000000001E-2</v>
      </c>
      <c r="GU67" s="11">
        <v>4.5013299999999999E-2</v>
      </c>
      <c r="GV67" s="11">
        <v>1.6124599999999999E-2</v>
      </c>
      <c r="GW67" s="11">
        <v>2.1273799999999999E-2</v>
      </c>
      <c r="GX67" s="11">
        <v>1.92167E-2</v>
      </c>
      <c r="GY67" s="11">
        <v>2.7501500000000002E-2</v>
      </c>
      <c r="GZ67" s="11">
        <v>5.8494999999999997E-3</v>
      </c>
      <c r="HA67" s="11">
        <v>4.9823999999999997E-3</v>
      </c>
      <c r="HB67" s="11">
        <v>5.9204000000000001E-3</v>
      </c>
      <c r="HC67" s="11">
        <v>2.4274000000000001E-3</v>
      </c>
      <c r="HD67" s="11">
        <v>1.8993E-3</v>
      </c>
      <c r="HE67" s="11">
        <v>1</v>
      </c>
      <c r="HF67" s="11">
        <v>1.1089399999999999E-2</v>
      </c>
      <c r="HG67" s="11">
        <v>1.3221000000000001E-3</v>
      </c>
      <c r="HH67" s="11">
        <v>6.8624999999999997E-3</v>
      </c>
      <c r="HI67" s="11">
        <v>2.97E-5</v>
      </c>
      <c r="HJ67" s="11">
        <v>1.2386999999999999E-3</v>
      </c>
      <c r="HK67" s="11">
        <v>5.5665999999999997E-3</v>
      </c>
      <c r="HL67" s="11">
        <v>5.4013999999999998E-3</v>
      </c>
      <c r="HM67" s="11">
        <v>3.3384999999999999E-3</v>
      </c>
      <c r="HN67" s="11">
        <v>4.148E-4</v>
      </c>
      <c r="HO67" s="11">
        <v>7.5151999999999997E-3</v>
      </c>
      <c r="HP67" s="11">
        <v>5.6445999999999996E-3</v>
      </c>
      <c r="HQ67" s="11">
        <v>2.8289000000000001E-3</v>
      </c>
      <c r="HR67" s="11">
        <v>3.1613000000000001E-3</v>
      </c>
      <c r="HS67" s="11">
        <v>2.7198999999999999E-3</v>
      </c>
      <c r="HT67" s="11">
        <v>6.2903999999999998E-3</v>
      </c>
      <c r="HU67" s="11">
        <v>6.7757E-3</v>
      </c>
      <c r="HV67" s="11">
        <v>1.0744200000000001E-2</v>
      </c>
      <c r="HW67" s="11">
        <v>1.1717E-2</v>
      </c>
      <c r="HX67" s="11">
        <v>3.8086000000000001E-3</v>
      </c>
      <c r="HY67" s="11">
        <v>3.3825999999999999E-3</v>
      </c>
      <c r="HZ67" s="11">
        <v>4.6717E-3</v>
      </c>
      <c r="IA67" s="11">
        <v>2.0175000000000002E-3</v>
      </c>
      <c r="IB67" s="11">
        <v>1.4754E-3</v>
      </c>
      <c r="IC67" s="11">
        <v>0.1080166</v>
      </c>
    </row>
    <row r="68" spans="1:237" s="12" customFormat="1" x14ac:dyDescent="0.2">
      <c r="A68" s="12">
        <v>7</v>
      </c>
      <c r="B68" s="12">
        <v>2012</v>
      </c>
      <c r="C68" s="12" t="s">
        <v>243</v>
      </c>
      <c r="D68" s="12">
        <v>13.777367999999999</v>
      </c>
      <c r="E68" s="12">
        <v>2181.92</v>
      </c>
      <c r="F68" s="12">
        <v>105.1</v>
      </c>
      <c r="G68" s="12">
        <v>1254.8499999999999</v>
      </c>
      <c r="H68" s="12">
        <v>59.80001</v>
      </c>
      <c r="I68" s="12">
        <v>3.6474820000000001</v>
      </c>
      <c r="J68" s="12">
        <v>0.38</v>
      </c>
      <c r="K68" s="12">
        <v>7.16</v>
      </c>
      <c r="L68" s="12">
        <v>68.100009999999997</v>
      </c>
      <c r="M68" s="12">
        <v>237.62479999999999</v>
      </c>
      <c r="N68" s="12">
        <v>22.3</v>
      </c>
      <c r="O68" s="12">
        <v>8741</v>
      </c>
      <c r="P68" s="12">
        <v>6307</v>
      </c>
      <c r="Q68" s="12">
        <v>61.239609999999999</v>
      </c>
      <c r="R68" s="12">
        <v>14746.89</v>
      </c>
      <c r="S68" s="12">
        <v>18046.62</v>
      </c>
      <c r="T68" s="12">
        <v>24403.22</v>
      </c>
      <c r="U68" s="12">
        <v>14710000</v>
      </c>
      <c r="V68" s="12">
        <v>221.39343</v>
      </c>
      <c r="W68" s="12">
        <v>231.82178999999999</v>
      </c>
      <c r="X68" s="12">
        <v>1.043814E-2</v>
      </c>
      <c r="Y68" s="12">
        <v>40.4</v>
      </c>
      <c r="Z68" s="12">
        <v>160.56</v>
      </c>
      <c r="AA68" s="12">
        <v>0.17178860000000001</v>
      </c>
      <c r="AB68" s="12">
        <v>7.7608E-3</v>
      </c>
      <c r="AC68" s="12">
        <v>0.49941069999999999</v>
      </c>
      <c r="AD68" s="12">
        <v>3.4999999999999997E-5</v>
      </c>
      <c r="AE68" s="12">
        <v>2.3848299999999999E-2</v>
      </c>
      <c r="AF68" s="12">
        <v>0.32736910000000002</v>
      </c>
      <c r="AG68" s="12">
        <v>4.33278E-2</v>
      </c>
      <c r="AH68" s="12">
        <v>0.55838109999999996</v>
      </c>
      <c r="AI68" s="12">
        <v>0.2104192</v>
      </c>
      <c r="AJ68" s="12">
        <v>0.10948910000000001</v>
      </c>
      <c r="AK68" s="12">
        <v>0.1204884</v>
      </c>
      <c r="AL68" s="12">
        <v>0.2476662</v>
      </c>
      <c r="AM68" s="12">
        <v>7.5323999999999999E-3</v>
      </c>
      <c r="AN68" s="12">
        <v>9.3754000000000007E-3</v>
      </c>
      <c r="AO68" s="12">
        <v>0.17377519999999999</v>
      </c>
      <c r="AP68" s="12">
        <v>0.1489248</v>
      </c>
      <c r="AQ68" s="12">
        <v>0.57827479999999998</v>
      </c>
      <c r="AR68" s="12">
        <v>0.2136554</v>
      </c>
      <c r="AS68" s="12">
        <v>0.45878770000000002</v>
      </c>
      <c r="AT68" s="12">
        <v>0.57065220000000005</v>
      </c>
      <c r="AU68" s="12">
        <v>0.78710329999999995</v>
      </c>
      <c r="AV68" s="12">
        <v>0.62110209999999999</v>
      </c>
      <c r="AW68" s="12">
        <v>0.89787380000000006</v>
      </c>
      <c r="AX68" s="12">
        <v>102.6525</v>
      </c>
      <c r="AY68" s="12">
        <v>1.6735000000000001E-3</v>
      </c>
      <c r="AZ68" s="12">
        <v>9.5262170000000008</v>
      </c>
      <c r="BA68" s="12">
        <v>8.1470000000000002E-4</v>
      </c>
      <c r="BB68" s="12">
        <v>64.408259999999999</v>
      </c>
      <c r="BC68" s="12">
        <v>7.7537999999999999E-3</v>
      </c>
      <c r="BD68" s="12">
        <v>1.3111459999999999</v>
      </c>
      <c r="BE68" s="12">
        <v>2.6699999999999998E-5</v>
      </c>
      <c r="BF68" s="12">
        <v>59.673160000000003</v>
      </c>
      <c r="BG68" s="12">
        <v>3.9960000000000001E-4</v>
      </c>
      <c r="BH68" s="12">
        <v>135.70240000000001</v>
      </c>
      <c r="BI68" s="12">
        <v>2.4123999999999999E-3</v>
      </c>
      <c r="BJ68" s="12">
        <v>70.235169999999997</v>
      </c>
      <c r="BK68" s="12">
        <v>6.1689999999999998E-4</v>
      </c>
      <c r="BL68" s="12">
        <v>191.61189999999999</v>
      </c>
      <c r="BM68" s="12">
        <v>2.9141000000000002E-3</v>
      </c>
      <c r="BN68" s="12">
        <v>59.389380000000003</v>
      </c>
      <c r="BO68" s="12">
        <v>3.5430000000000001E-3</v>
      </c>
      <c r="BP68" s="12">
        <v>92.861720000000005</v>
      </c>
      <c r="BQ68" s="12">
        <v>1.1791E-3</v>
      </c>
      <c r="BR68" s="12">
        <v>115.9122</v>
      </c>
      <c r="BS68" s="12">
        <v>1.0395000000000001E-3</v>
      </c>
      <c r="BT68" s="12">
        <v>101.9873</v>
      </c>
      <c r="BU68" s="12">
        <v>2.4283999999999998E-3</v>
      </c>
      <c r="BV68" s="12">
        <v>45.70926</v>
      </c>
      <c r="BW68" s="12">
        <v>1.6479999999999999E-4</v>
      </c>
      <c r="BX68" s="12">
        <v>35.596330000000002</v>
      </c>
      <c r="BY68" s="12">
        <v>2.6340000000000001E-4</v>
      </c>
      <c r="BZ68" s="12">
        <v>102.7726</v>
      </c>
      <c r="CA68" s="12">
        <v>1.6909E-3</v>
      </c>
      <c r="CB68" s="12">
        <v>94.807329999999993</v>
      </c>
      <c r="CC68" s="12">
        <v>1.5708E-3</v>
      </c>
      <c r="CD68" s="12">
        <v>162.56229999999999</v>
      </c>
      <c r="CE68" s="12">
        <v>3.5572999999999998E-3</v>
      </c>
      <c r="CF68" s="12">
        <v>114.99509999999999</v>
      </c>
      <c r="CG68" s="12">
        <v>1.8580000000000001E-3</v>
      </c>
      <c r="CH68" s="12">
        <v>212.60550000000001</v>
      </c>
      <c r="CI68" s="12">
        <v>2.1578999999999999E-3</v>
      </c>
      <c r="CJ68" s="12">
        <v>204.26339999999999</v>
      </c>
      <c r="CK68" s="12">
        <v>2.7937000000000001E-3</v>
      </c>
      <c r="CL68" s="12">
        <v>206.73349999999999</v>
      </c>
      <c r="CM68" s="12">
        <v>3.8073E-3</v>
      </c>
      <c r="CN68" s="12">
        <v>245.75360000000001</v>
      </c>
      <c r="CO68" s="12">
        <v>2.5273000000000001E-3</v>
      </c>
      <c r="CP68" s="12">
        <v>276.04289999999997</v>
      </c>
      <c r="CQ68" s="12">
        <v>3.2526999999999999E-3</v>
      </c>
      <c r="CR68" s="12">
        <v>341</v>
      </c>
      <c r="CS68" s="12">
        <v>-1.06984E-2</v>
      </c>
      <c r="CT68" s="12">
        <v>-5.7945999999999996E-3</v>
      </c>
      <c r="CU68" s="12">
        <v>-3.76803E-2</v>
      </c>
      <c r="CV68" s="12">
        <v>-2.812E-4</v>
      </c>
      <c r="CW68" s="12">
        <v>-3.1272000000000001E-3</v>
      </c>
      <c r="CX68" s="12">
        <v>-1.45399E-2</v>
      </c>
      <c r="CY68" s="12">
        <v>-4.5593999999999999E-3</v>
      </c>
      <c r="CZ68" s="12">
        <v>-1.7013199999999999E-2</v>
      </c>
      <c r="DA68" s="12">
        <v>-1.9992599999999999E-2</v>
      </c>
      <c r="DB68" s="12">
        <v>-7.9503999999999998E-3</v>
      </c>
      <c r="DC68" s="12">
        <v>-7.1402000000000002E-3</v>
      </c>
      <c r="DD68" s="12">
        <v>-1.4620299999999999E-2</v>
      </c>
      <c r="DE68" s="12">
        <v>-1.4354999999999999E-3</v>
      </c>
      <c r="DF68" s="12">
        <v>-2.1708000000000001E-3</v>
      </c>
      <c r="DG68" s="12">
        <v>-1.0792E-2</v>
      </c>
      <c r="DH68" s="12">
        <v>-1.01414E-2</v>
      </c>
      <c r="DI68" s="12">
        <v>-2.00585E-2</v>
      </c>
      <c r="DJ68" s="12">
        <v>-1.1683300000000001E-2</v>
      </c>
      <c r="DK68" s="12">
        <v>-1.32467E-2</v>
      </c>
      <c r="DL68" s="12">
        <v>-1.6428100000000001E-2</v>
      </c>
      <c r="DM68" s="12">
        <v>-2.121E-2</v>
      </c>
      <c r="DN68" s="12">
        <v>-1.5115E-2</v>
      </c>
      <c r="DO68" s="12">
        <v>-1.8632200000000002E-2</v>
      </c>
      <c r="DP68" s="12">
        <v>-5.5332189999999999</v>
      </c>
      <c r="DQ68" s="12">
        <v>-3.729949</v>
      </c>
      <c r="DR68" s="12">
        <v>-5.4959910000000001</v>
      </c>
      <c r="DS68" s="12">
        <v>-0.95708979999999999</v>
      </c>
      <c r="DT68" s="12">
        <v>-5.5566199999999997</v>
      </c>
      <c r="DU68" s="12">
        <v>-5.6490320000000001</v>
      </c>
      <c r="DV68" s="12">
        <v>-5.3157610000000002</v>
      </c>
      <c r="DW68" s="12">
        <v>-5.7571050000000001</v>
      </c>
      <c r="DX68" s="12">
        <v>-5.7654059999999996</v>
      </c>
      <c r="DY68" s="12">
        <v>-5.6337270000000004</v>
      </c>
      <c r="DZ68" s="12">
        <v>-5.6906439999999998</v>
      </c>
      <c r="EA68" s="12">
        <v>-5.6911630000000004</v>
      </c>
      <c r="EB68" s="12">
        <v>-5.3948869999999998</v>
      </c>
      <c r="EC68" s="12">
        <v>-5.3210480000000002</v>
      </c>
      <c r="ED68" s="12">
        <v>-5.648892</v>
      </c>
      <c r="EE68" s="12">
        <v>-5.5904559999999996</v>
      </c>
      <c r="EF68" s="12">
        <v>-5.6138009999999996</v>
      </c>
      <c r="EG68" s="12">
        <v>-5.519781</v>
      </c>
      <c r="EH68" s="12">
        <v>-5.7654990000000002</v>
      </c>
      <c r="EI68" s="12">
        <v>-5.7753399999999999</v>
      </c>
      <c r="EJ68" s="12">
        <v>-5.7646949999999997</v>
      </c>
      <c r="EK68" s="12">
        <v>-5.804335</v>
      </c>
      <c r="EL68" s="12">
        <v>-5.8103280000000002</v>
      </c>
      <c r="EM68" s="12">
        <v>0.94878779999999996</v>
      </c>
      <c r="EN68" s="12">
        <v>0.63957889999999995</v>
      </c>
      <c r="EO68" s="12">
        <v>0.94240420000000003</v>
      </c>
      <c r="EP68" s="12">
        <v>0.16411339999999999</v>
      </c>
      <c r="EQ68" s="12">
        <v>0.95280050000000005</v>
      </c>
      <c r="ER68" s="12">
        <v>0.96864629999999996</v>
      </c>
      <c r="ES68" s="12">
        <v>0.91149999999999998</v>
      </c>
      <c r="ET68" s="12">
        <v>0.98717779999999999</v>
      </c>
      <c r="EU68" s="12">
        <v>0.98860119999999996</v>
      </c>
      <c r="EV68" s="12">
        <v>0.96602200000000005</v>
      </c>
      <c r="EW68" s="12">
        <v>0.97578160000000003</v>
      </c>
      <c r="EX68" s="12">
        <v>0.97587069999999998</v>
      </c>
      <c r="EY68" s="12">
        <v>0.92506790000000005</v>
      </c>
      <c r="EZ68" s="12">
        <v>0.91240659999999996</v>
      </c>
      <c r="FA68" s="12">
        <v>0.96862239999999999</v>
      </c>
      <c r="FB68" s="12">
        <v>0.95860239999999997</v>
      </c>
      <c r="FC68" s="12">
        <v>0.96260540000000006</v>
      </c>
      <c r="FD68" s="12">
        <v>0.94648359999999998</v>
      </c>
      <c r="FE68" s="12">
        <v>0.98861719999999997</v>
      </c>
      <c r="FF68" s="12">
        <v>0.99030459999999998</v>
      </c>
      <c r="FG68" s="12">
        <v>0.98847929999999995</v>
      </c>
      <c r="FH68" s="12">
        <v>0.9952763</v>
      </c>
      <c r="FI68" s="12">
        <v>0.99630399999999997</v>
      </c>
      <c r="FJ68" s="12">
        <v>5.1212199999999999E-2</v>
      </c>
      <c r="FK68" s="12">
        <v>0.36042109999999999</v>
      </c>
      <c r="FL68" s="12">
        <v>5.7595800000000003E-2</v>
      </c>
      <c r="FM68" s="12">
        <v>0.83588669999999998</v>
      </c>
      <c r="FN68" s="12">
        <v>4.7199499999999998E-2</v>
      </c>
      <c r="FO68" s="12">
        <v>3.1353699999999998E-2</v>
      </c>
      <c r="FP68" s="12">
        <v>8.8499999999999995E-2</v>
      </c>
      <c r="FQ68" s="12">
        <v>1.2822200000000001E-2</v>
      </c>
      <c r="FR68" s="12">
        <v>1.1398800000000001E-2</v>
      </c>
      <c r="FS68" s="12">
        <v>3.3978000000000001E-2</v>
      </c>
      <c r="FT68" s="12">
        <v>2.4218400000000001E-2</v>
      </c>
      <c r="FU68" s="12">
        <v>2.4129299999999999E-2</v>
      </c>
      <c r="FV68" s="12">
        <v>7.4932100000000001E-2</v>
      </c>
      <c r="FW68" s="12">
        <v>8.7593400000000002E-2</v>
      </c>
      <c r="FX68" s="12">
        <v>3.1377599999999999E-2</v>
      </c>
      <c r="FY68" s="12">
        <v>4.13976E-2</v>
      </c>
      <c r="FZ68" s="12">
        <v>3.73946E-2</v>
      </c>
      <c r="GA68" s="12">
        <v>5.3516399999999999E-2</v>
      </c>
      <c r="GB68" s="12">
        <v>1.13828E-2</v>
      </c>
      <c r="GC68" s="12">
        <v>9.6953999999999999E-3</v>
      </c>
      <c r="GD68" s="12">
        <v>1.15207E-2</v>
      </c>
      <c r="GE68" s="12">
        <v>4.7236999999999999E-3</v>
      </c>
      <c r="GF68" s="12">
        <v>3.6960000000000001E-3</v>
      </c>
      <c r="GG68" s="12">
        <v>1.945946</v>
      </c>
      <c r="GH68" s="12">
        <v>2.6317400000000001E-2</v>
      </c>
      <c r="GI68" s="12">
        <v>0.1852164</v>
      </c>
      <c r="GJ68" s="12">
        <v>2.95978E-2</v>
      </c>
      <c r="GK68" s="12">
        <v>0.42955290000000002</v>
      </c>
      <c r="GL68" s="12">
        <v>2.42553E-2</v>
      </c>
      <c r="GM68" s="12">
        <v>1.61123E-2</v>
      </c>
      <c r="GN68" s="12">
        <v>4.5479100000000001E-2</v>
      </c>
      <c r="GO68" s="12">
        <v>6.5891999999999999E-3</v>
      </c>
      <c r="GP68" s="12">
        <v>5.8577000000000004E-3</v>
      </c>
      <c r="GQ68" s="12">
        <v>1.7460900000000001E-2</v>
      </c>
      <c r="GR68" s="12">
        <v>1.2445599999999999E-2</v>
      </c>
      <c r="GS68" s="12">
        <v>1.2399800000000001E-2</v>
      </c>
      <c r="GT68" s="12">
        <v>3.8506800000000001E-2</v>
      </c>
      <c r="GU68" s="12">
        <v>4.5013299999999999E-2</v>
      </c>
      <c r="GV68" s="12">
        <v>1.6124599999999999E-2</v>
      </c>
      <c r="GW68" s="12">
        <v>2.1273799999999999E-2</v>
      </c>
      <c r="GX68" s="12">
        <v>1.92167E-2</v>
      </c>
      <c r="GY68" s="12">
        <v>2.7501500000000002E-2</v>
      </c>
      <c r="GZ68" s="12">
        <v>5.8494999999999997E-3</v>
      </c>
      <c r="HA68" s="12">
        <v>4.9823999999999997E-3</v>
      </c>
      <c r="HB68" s="12">
        <v>5.9204000000000001E-3</v>
      </c>
      <c r="HC68" s="12">
        <v>2.4274000000000001E-3</v>
      </c>
      <c r="HD68" s="12">
        <v>1.8993E-3</v>
      </c>
      <c r="HE68" s="12">
        <v>1</v>
      </c>
      <c r="HF68" s="12">
        <v>4.5209999999999998E-3</v>
      </c>
      <c r="HG68" s="12">
        <v>1.4373999999999999E-3</v>
      </c>
      <c r="HH68" s="12">
        <v>1.47815E-2</v>
      </c>
      <c r="HI68" s="12">
        <v>1.5E-5</v>
      </c>
      <c r="HJ68" s="12">
        <v>5.7839999999999996E-4</v>
      </c>
      <c r="HK68" s="12">
        <v>5.2747000000000002E-3</v>
      </c>
      <c r="HL68" s="12">
        <v>1.9705E-3</v>
      </c>
      <c r="HM68" s="12">
        <v>3.6792999999999999E-3</v>
      </c>
      <c r="HN68" s="12">
        <v>1.2325999999999999E-3</v>
      </c>
      <c r="HO68" s="12">
        <v>1.9118E-3</v>
      </c>
      <c r="HP68" s="12">
        <v>1.4995E-3</v>
      </c>
      <c r="HQ68" s="12">
        <v>3.0709999999999999E-3</v>
      </c>
      <c r="HR68" s="12">
        <v>2.9E-4</v>
      </c>
      <c r="HS68" s="12">
        <v>4.2200000000000001E-4</v>
      </c>
      <c r="HT68" s="12">
        <v>2.8021000000000001E-3</v>
      </c>
      <c r="HU68" s="12">
        <v>3.1681999999999999E-3</v>
      </c>
      <c r="HV68" s="12">
        <v>1.1112500000000001E-2</v>
      </c>
      <c r="HW68" s="12">
        <v>5.8757999999999996E-3</v>
      </c>
      <c r="HX68" s="12">
        <v>2.6836999999999998E-3</v>
      </c>
      <c r="HY68" s="12">
        <v>2.8432000000000002E-3</v>
      </c>
      <c r="HZ68" s="12">
        <v>4.6600000000000001E-3</v>
      </c>
      <c r="IA68" s="12">
        <v>1.5077000000000001E-3</v>
      </c>
      <c r="IB68" s="12">
        <v>1.7053999999999999E-3</v>
      </c>
      <c r="IC68" s="12">
        <v>7.7043399999999998E-2</v>
      </c>
    </row>
    <row r="69" spans="1:237" s="12" customFormat="1" x14ac:dyDescent="0.2">
      <c r="A69" s="12">
        <v>7</v>
      </c>
      <c r="B69" s="12">
        <v>2013</v>
      </c>
      <c r="C69" s="12" t="s">
        <v>243</v>
      </c>
      <c r="D69" s="12">
        <v>13.26</v>
      </c>
      <c r="E69" s="12">
        <v>2276.4</v>
      </c>
      <c r="F69" s="12">
        <v>100.4</v>
      </c>
      <c r="G69" s="12">
        <v>1368.23</v>
      </c>
      <c r="H69" s="12">
        <v>59.80001</v>
      </c>
      <c r="I69" s="12">
        <v>3.9</v>
      </c>
      <c r="J69" s="12">
        <v>0.4</v>
      </c>
      <c r="K69" s="12">
        <v>7.03</v>
      </c>
      <c r="L69" s="12">
        <v>76</v>
      </c>
      <c r="M69" s="12">
        <v>238.61240000000001</v>
      </c>
      <c r="N69" s="12">
        <v>23.3</v>
      </c>
      <c r="O69" s="12">
        <v>9781</v>
      </c>
      <c r="P69" s="12">
        <v>7523</v>
      </c>
      <c r="Q69" s="12">
        <v>61.017690000000002</v>
      </c>
      <c r="R69" s="12">
        <v>15349.19</v>
      </c>
      <c r="S69" s="12">
        <v>18362.95</v>
      </c>
      <c r="T69" s="12">
        <v>25427.8</v>
      </c>
      <c r="U69" s="12">
        <v>14870000</v>
      </c>
      <c r="V69" s="12">
        <v>218.08609000000001</v>
      </c>
      <c r="W69" s="12">
        <v>211.89685</v>
      </c>
      <c r="X69" s="12">
        <v>1.0999999999999999E-2</v>
      </c>
      <c r="Y69" s="12">
        <v>40.4</v>
      </c>
      <c r="Z69" s="12">
        <v>160.56</v>
      </c>
      <c r="AA69" s="12">
        <v>0.1796538</v>
      </c>
      <c r="AB69" s="12">
        <v>5.8101999999999997E-3</v>
      </c>
      <c r="AC69" s="12">
        <v>0.54501940000000004</v>
      </c>
      <c r="AD69" s="12">
        <v>3.4999999999999997E-5</v>
      </c>
      <c r="AE69" s="12">
        <v>3.0618599999999999E-2</v>
      </c>
      <c r="AF69" s="12">
        <v>0.31875409999999998</v>
      </c>
      <c r="AG69" s="12">
        <v>4.8391200000000002E-2</v>
      </c>
      <c r="AH69" s="12">
        <v>0.56368859999999998</v>
      </c>
      <c r="AI69" s="12">
        <v>0.21448919999999999</v>
      </c>
      <c r="AJ69" s="12">
        <v>0.13937579999999999</v>
      </c>
      <c r="AK69" s="12">
        <v>0.17099310000000001</v>
      </c>
      <c r="AL69" s="12">
        <v>0.24481929999999999</v>
      </c>
      <c r="AM69" s="12">
        <v>9.0451000000000004E-3</v>
      </c>
      <c r="AN69" s="12">
        <v>9.8873999999999993E-3</v>
      </c>
      <c r="AO69" s="12">
        <v>0.18318139999999999</v>
      </c>
      <c r="AP69" s="12">
        <v>0.15062809999999999</v>
      </c>
      <c r="AQ69" s="12">
        <v>0.57827479999999998</v>
      </c>
      <c r="AR69" s="12">
        <v>0.2136554</v>
      </c>
      <c r="AS69" s="12">
        <v>0.47944110000000001</v>
      </c>
      <c r="AT69" s="12">
        <v>0.54347829999999997</v>
      </c>
      <c r="AU69" s="12">
        <v>0.80527990000000005</v>
      </c>
      <c r="AV69" s="12">
        <v>0.71251240000000005</v>
      </c>
      <c r="AW69" s="12">
        <v>0.89285709999999996</v>
      </c>
      <c r="AX69" s="12">
        <v>102.6525</v>
      </c>
      <c r="AY69" s="12">
        <v>1.7501000000000001E-3</v>
      </c>
      <c r="AZ69" s="12">
        <v>9.5262170000000008</v>
      </c>
      <c r="BA69" s="12">
        <v>6.0990000000000003E-4</v>
      </c>
      <c r="BB69" s="12">
        <v>64.408259999999999</v>
      </c>
      <c r="BC69" s="12">
        <v>8.4618999999999996E-3</v>
      </c>
      <c r="BD69" s="12">
        <v>1.3111459999999999</v>
      </c>
      <c r="BE69" s="12">
        <v>2.6699999999999998E-5</v>
      </c>
      <c r="BF69" s="12">
        <v>59.673160000000003</v>
      </c>
      <c r="BG69" s="12">
        <v>5.1309999999999995E-4</v>
      </c>
      <c r="BH69" s="12">
        <v>135.70240000000001</v>
      </c>
      <c r="BI69" s="12">
        <v>2.3489000000000001E-3</v>
      </c>
      <c r="BJ69" s="12">
        <v>70.235169999999997</v>
      </c>
      <c r="BK69" s="12">
        <v>6.8900000000000005E-4</v>
      </c>
      <c r="BL69" s="12">
        <v>191.61189999999999</v>
      </c>
      <c r="BM69" s="12">
        <v>2.9418000000000001E-3</v>
      </c>
      <c r="BN69" s="12">
        <v>59.389380000000003</v>
      </c>
      <c r="BO69" s="12">
        <v>3.6116E-3</v>
      </c>
      <c r="BP69" s="12">
        <v>92.861720000000005</v>
      </c>
      <c r="BQ69" s="12">
        <v>1.5009000000000001E-3</v>
      </c>
      <c r="BR69" s="12">
        <v>115.9122</v>
      </c>
      <c r="BS69" s="12">
        <v>1.4752000000000001E-3</v>
      </c>
      <c r="BT69" s="12">
        <v>101.9873</v>
      </c>
      <c r="BU69" s="12">
        <v>2.4004999999999999E-3</v>
      </c>
      <c r="BV69" s="12">
        <v>45.70926</v>
      </c>
      <c r="BW69" s="12">
        <v>1.9790000000000001E-4</v>
      </c>
      <c r="BX69" s="12">
        <v>35.596330000000002</v>
      </c>
      <c r="BY69" s="12">
        <v>2.7779999999999998E-4</v>
      </c>
      <c r="BZ69" s="12">
        <v>102.7726</v>
      </c>
      <c r="CA69" s="12">
        <v>1.7824E-3</v>
      </c>
      <c r="CB69" s="12">
        <v>94.807329999999993</v>
      </c>
      <c r="CC69" s="12">
        <v>1.5888E-3</v>
      </c>
      <c r="CD69" s="12">
        <v>162.56229999999999</v>
      </c>
      <c r="CE69" s="12">
        <v>3.5572999999999998E-3</v>
      </c>
      <c r="CF69" s="12">
        <v>114.99509999999999</v>
      </c>
      <c r="CG69" s="12">
        <v>1.8580000000000001E-3</v>
      </c>
      <c r="CH69" s="12">
        <v>212.60550000000001</v>
      </c>
      <c r="CI69" s="12">
        <v>2.2550999999999999E-3</v>
      </c>
      <c r="CJ69" s="12">
        <v>204.26339999999999</v>
      </c>
      <c r="CK69" s="12">
        <v>2.6606999999999998E-3</v>
      </c>
      <c r="CL69" s="12">
        <v>206.73349999999999</v>
      </c>
      <c r="CM69" s="12">
        <v>3.8953E-3</v>
      </c>
      <c r="CN69" s="12">
        <v>245.75360000000001</v>
      </c>
      <c r="CO69" s="12">
        <v>2.8993000000000001E-3</v>
      </c>
      <c r="CP69" s="12">
        <v>276.04289999999997</v>
      </c>
      <c r="CQ69" s="12">
        <v>3.2345E-3</v>
      </c>
      <c r="CR69" s="12">
        <v>341</v>
      </c>
      <c r="CS69" s="12">
        <v>-1.1109900000000001E-2</v>
      </c>
      <c r="CT69" s="12">
        <v>-4.5147E-3</v>
      </c>
      <c r="CU69" s="12">
        <v>-4.0381899999999998E-2</v>
      </c>
      <c r="CV69" s="12">
        <v>-2.812E-4</v>
      </c>
      <c r="CW69" s="12">
        <v>-3.8868000000000002E-3</v>
      </c>
      <c r="CX69" s="12">
        <v>-1.4219900000000001E-2</v>
      </c>
      <c r="CY69" s="12">
        <v>-5.0159999999999996E-3</v>
      </c>
      <c r="CZ69" s="12">
        <v>-1.7147099999999998E-2</v>
      </c>
      <c r="DA69" s="12">
        <v>-2.0310100000000001E-2</v>
      </c>
      <c r="DB69" s="12">
        <v>-9.7584000000000004E-3</v>
      </c>
      <c r="DC69" s="12">
        <v>-9.6167000000000006E-3</v>
      </c>
      <c r="DD69" s="12">
        <v>-1.44799E-2</v>
      </c>
      <c r="DE69" s="12">
        <v>-1.6875E-3</v>
      </c>
      <c r="DF69" s="12">
        <v>-2.2745E-3</v>
      </c>
      <c r="DG69" s="12">
        <v>-1.1282199999999999E-2</v>
      </c>
      <c r="DH69" s="12">
        <v>-1.0239399999999999E-2</v>
      </c>
      <c r="DI69" s="12">
        <v>-2.00585E-2</v>
      </c>
      <c r="DJ69" s="12">
        <v>-1.1683300000000001E-2</v>
      </c>
      <c r="DK69" s="12">
        <v>-1.3743699999999999E-2</v>
      </c>
      <c r="DL69" s="12">
        <v>-1.5775600000000001E-2</v>
      </c>
      <c r="DM69" s="12">
        <v>-2.1610899999999999E-2</v>
      </c>
      <c r="DN69" s="12">
        <v>-1.6941399999999999E-2</v>
      </c>
      <c r="DO69" s="12">
        <v>-1.8546199999999999E-2</v>
      </c>
      <c r="DP69" s="12">
        <v>-5.5332189999999999</v>
      </c>
      <c r="DQ69" s="12">
        <v>-3.729949</v>
      </c>
      <c r="DR69" s="12">
        <v>-5.4959910000000001</v>
      </c>
      <c r="DS69" s="12">
        <v>-0.95708979999999999</v>
      </c>
      <c r="DT69" s="12">
        <v>-5.5566199999999997</v>
      </c>
      <c r="DU69" s="12">
        <v>-5.6490320000000001</v>
      </c>
      <c r="DV69" s="12">
        <v>-5.3157610000000002</v>
      </c>
      <c r="DW69" s="12">
        <v>-5.7571050000000001</v>
      </c>
      <c r="DX69" s="12">
        <v>-5.7654059999999996</v>
      </c>
      <c r="DY69" s="12">
        <v>-5.6337270000000004</v>
      </c>
      <c r="DZ69" s="12">
        <v>-5.6906439999999998</v>
      </c>
      <c r="EA69" s="12">
        <v>-5.6911630000000004</v>
      </c>
      <c r="EB69" s="12">
        <v>-5.3948869999999998</v>
      </c>
      <c r="EC69" s="12">
        <v>-5.3210480000000002</v>
      </c>
      <c r="ED69" s="12">
        <v>-5.648892</v>
      </c>
      <c r="EE69" s="12">
        <v>-5.5904559999999996</v>
      </c>
      <c r="EF69" s="12">
        <v>-5.6138009999999996</v>
      </c>
      <c r="EG69" s="12">
        <v>-5.519781</v>
      </c>
      <c r="EH69" s="12">
        <v>-5.7654990000000002</v>
      </c>
      <c r="EI69" s="12">
        <v>-5.7753399999999999</v>
      </c>
      <c r="EJ69" s="12">
        <v>-5.7646949999999997</v>
      </c>
      <c r="EK69" s="12">
        <v>-5.804335</v>
      </c>
      <c r="EL69" s="12">
        <v>-5.8103280000000002</v>
      </c>
      <c r="EM69" s="12">
        <v>0.94878779999999996</v>
      </c>
      <c r="EN69" s="12">
        <v>0.63957889999999995</v>
      </c>
      <c r="EO69" s="12">
        <v>0.94240420000000003</v>
      </c>
      <c r="EP69" s="12">
        <v>0.16411339999999999</v>
      </c>
      <c r="EQ69" s="12">
        <v>0.95280050000000005</v>
      </c>
      <c r="ER69" s="12">
        <v>0.96864629999999996</v>
      </c>
      <c r="ES69" s="12">
        <v>0.91149999999999998</v>
      </c>
      <c r="ET69" s="12">
        <v>0.98717779999999999</v>
      </c>
      <c r="EU69" s="12">
        <v>0.98860119999999996</v>
      </c>
      <c r="EV69" s="12">
        <v>0.96602200000000005</v>
      </c>
      <c r="EW69" s="12">
        <v>0.97578160000000003</v>
      </c>
      <c r="EX69" s="12">
        <v>0.97587069999999998</v>
      </c>
      <c r="EY69" s="12">
        <v>0.92506790000000005</v>
      </c>
      <c r="EZ69" s="12">
        <v>0.91240659999999996</v>
      </c>
      <c r="FA69" s="12">
        <v>0.96862239999999999</v>
      </c>
      <c r="FB69" s="12">
        <v>0.95860239999999997</v>
      </c>
      <c r="FC69" s="12">
        <v>0.96260540000000006</v>
      </c>
      <c r="FD69" s="12">
        <v>0.94648359999999998</v>
      </c>
      <c r="FE69" s="12">
        <v>0.98861719999999997</v>
      </c>
      <c r="FF69" s="12">
        <v>0.99030459999999998</v>
      </c>
      <c r="FG69" s="12">
        <v>0.98847929999999995</v>
      </c>
      <c r="FH69" s="12">
        <v>0.9952763</v>
      </c>
      <c r="FI69" s="12">
        <v>0.99630399999999997</v>
      </c>
      <c r="FJ69" s="12">
        <v>5.1212199999999999E-2</v>
      </c>
      <c r="FK69" s="12">
        <v>0.36042109999999999</v>
      </c>
      <c r="FL69" s="12">
        <v>5.7595800000000003E-2</v>
      </c>
      <c r="FM69" s="12">
        <v>0.83588669999999998</v>
      </c>
      <c r="FN69" s="12">
        <v>4.7199499999999998E-2</v>
      </c>
      <c r="FO69" s="12">
        <v>3.1353699999999998E-2</v>
      </c>
      <c r="FP69" s="12">
        <v>8.8499999999999995E-2</v>
      </c>
      <c r="FQ69" s="12">
        <v>1.2822200000000001E-2</v>
      </c>
      <c r="FR69" s="12">
        <v>1.1398800000000001E-2</v>
      </c>
      <c r="FS69" s="12">
        <v>3.3978000000000001E-2</v>
      </c>
      <c r="FT69" s="12">
        <v>2.4218400000000001E-2</v>
      </c>
      <c r="FU69" s="12">
        <v>2.4129299999999999E-2</v>
      </c>
      <c r="FV69" s="12">
        <v>7.4932100000000001E-2</v>
      </c>
      <c r="FW69" s="12">
        <v>8.7593400000000002E-2</v>
      </c>
      <c r="FX69" s="12">
        <v>3.1377599999999999E-2</v>
      </c>
      <c r="FY69" s="12">
        <v>4.13976E-2</v>
      </c>
      <c r="FZ69" s="12">
        <v>3.73946E-2</v>
      </c>
      <c r="GA69" s="12">
        <v>5.3516399999999999E-2</v>
      </c>
      <c r="GB69" s="12">
        <v>1.13828E-2</v>
      </c>
      <c r="GC69" s="12">
        <v>9.6953999999999999E-3</v>
      </c>
      <c r="GD69" s="12">
        <v>1.15207E-2</v>
      </c>
      <c r="GE69" s="12">
        <v>4.7236999999999999E-3</v>
      </c>
      <c r="GF69" s="12">
        <v>3.6960000000000001E-3</v>
      </c>
      <c r="GG69" s="12">
        <v>1.945946</v>
      </c>
      <c r="GH69" s="12">
        <v>2.6317400000000001E-2</v>
      </c>
      <c r="GI69" s="12">
        <v>0.1852164</v>
      </c>
      <c r="GJ69" s="12">
        <v>2.95978E-2</v>
      </c>
      <c r="GK69" s="12">
        <v>0.42955290000000002</v>
      </c>
      <c r="GL69" s="12">
        <v>2.42553E-2</v>
      </c>
      <c r="GM69" s="12">
        <v>1.61123E-2</v>
      </c>
      <c r="GN69" s="12">
        <v>4.5479100000000001E-2</v>
      </c>
      <c r="GO69" s="12">
        <v>6.5891999999999999E-3</v>
      </c>
      <c r="GP69" s="12">
        <v>5.8577000000000004E-3</v>
      </c>
      <c r="GQ69" s="12">
        <v>1.7460900000000001E-2</v>
      </c>
      <c r="GR69" s="12">
        <v>1.2445599999999999E-2</v>
      </c>
      <c r="GS69" s="12">
        <v>1.2399800000000001E-2</v>
      </c>
      <c r="GT69" s="12">
        <v>3.8506800000000001E-2</v>
      </c>
      <c r="GU69" s="12">
        <v>4.5013299999999999E-2</v>
      </c>
      <c r="GV69" s="12">
        <v>1.6124599999999999E-2</v>
      </c>
      <c r="GW69" s="12">
        <v>2.1273799999999999E-2</v>
      </c>
      <c r="GX69" s="12">
        <v>1.92167E-2</v>
      </c>
      <c r="GY69" s="12">
        <v>2.7501500000000002E-2</v>
      </c>
      <c r="GZ69" s="12">
        <v>5.8494999999999997E-3</v>
      </c>
      <c r="HA69" s="12">
        <v>4.9823999999999997E-3</v>
      </c>
      <c r="HB69" s="12">
        <v>5.9204000000000001E-3</v>
      </c>
      <c r="HC69" s="12">
        <v>2.4274000000000001E-3</v>
      </c>
      <c r="HD69" s="12">
        <v>1.8993E-3</v>
      </c>
      <c r="HE69" s="12">
        <v>1</v>
      </c>
      <c r="HF69" s="12">
        <v>4.7280000000000004E-3</v>
      </c>
      <c r="HG69" s="12">
        <v>1.0762E-3</v>
      </c>
      <c r="HH69" s="12">
        <v>1.6131400000000001E-2</v>
      </c>
      <c r="HI69" s="12">
        <v>1.5E-5</v>
      </c>
      <c r="HJ69" s="12">
        <v>7.427E-4</v>
      </c>
      <c r="HK69" s="12">
        <v>5.1358999999999997E-3</v>
      </c>
      <c r="HL69" s="12">
        <v>2.2008000000000002E-3</v>
      </c>
      <c r="HM69" s="12">
        <v>3.7142999999999998E-3</v>
      </c>
      <c r="HN69" s="12">
        <v>1.2564E-3</v>
      </c>
      <c r="HO69" s="12">
        <v>2.4336000000000002E-3</v>
      </c>
      <c r="HP69" s="12">
        <v>2.1281E-3</v>
      </c>
      <c r="HQ69" s="12">
        <v>3.0357000000000001E-3</v>
      </c>
      <c r="HR69" s="12">
        <v>3.4830000000000001E-4</v>
      </c>
      <c r="HS69" s="12">
        <v>4.4509999999999998E-4</v>
      </c>
      <c r="HT69" s="12">
        <v>2.9537000000000001E-3</v>
      </c>
      <c r="HU69" s="12">
        <v>3.2044E-3</v>
      </c>
      <c r="HV69" s="12">
        <v>1.1112500000000001E-2</v>
      </c>
      <c r="HW69" s="12">
        <v>5.8757999999999996E-3</v>
      </c>
      <c r="HX69" s="12">
        <v>2.8045000000000001E-3</v>
      </c>
      <c r="HY69" s="12">
        <v>2.7077999999999998E-3</v>
      </c>
      <c r="HZ69" s="12">
        <v>4.7676000000000003E-3</v>
      </c>
      <c r="IA69" s="12">
        <v>1.7296E-3</v>
      </c>
      <c r="IB69" s="12">
        <v>1.6957999999999999E-3</v>
      </c>
      <c r="IC69" s="12">
        <v>8.0243200000000001E-2</v>
      </c>
    </row>
    <row r="70" spans="1:237" s="12" customFormat="1" x14ac:dyDescent="0.2">
      <c r="A70" s="12">
        <v>7</v>
      </c>
      <c r="B70" s="12">
        <v>2014</v>
      </c>
      <c r="C70" s="12" t="s">
        <v>243</v>
      </c>
      <c r="D70" s="12">
        <v>12.74</v>
      </c>
      <c r="E70" s="12">
        <v>2302.04</v>
      </c>
      <c r="F70" s="12">
        <v>102.9</v>
      </c>
      <c r="G70" s="12">
        <v>1381.09</v>
      </c>
      <c r="H70" s="12">
        <v>59.80001</v>
      </c>
      <c r="I70" s="12">
        <v>4.17</v>
      </c>
      <c r="J70" s="12">
        <v>0.4</v>
      </c>
      <c r="K70" s="12">
        <v>7.24</v>
      </c>
      <c r="L70" s="12">
        <v>73.699979999999996</v>
      </c>
      <c r="M70" s="12">
        <v>239.60409999999999</v>
      </c>
      <c r="N70" s="12">
        <v>24.3</v>
      </c>
      <c r="O70" s="12">
        <v>10780</v>
      </c>
      <c r="P70" s="12">
        <v>8140</v>
      </c>
      <c r="Q70" s="12">
        <v>60.796570000000003</v>
      </c>
      <c r="R70" s="12">
        <v>15976.09</v>
      </c>
      <c r="S70" s="12">
        <v>18684.830000000002</v>
      </c>
      <c r="T70" s="12">
        <v>26495.41</v>
      </c>
      <c r="U70" s="12">
        <v>15010000</v>
      </c>
      <c r="V70" s="12">
        <v>215.38032999999999</v>
      </c>
      <c r="W70" s="12">
        <v>210.76167000000001</v>
      </c>
      <c r="X70" s="12">
        <v>0.01</v>
      </c>
      <c r="Y70" s="12">
        <v>41.5</v>
      </c>
      <c r="Z70" s="12">
        <v>175.94</v>
      </c>
      <c r="AA70" s="12">
        <v>0.18178830000000001</v>
      </c>
      <c r="AB70" s="12">
        <v>6.8478000000000002E-3</v>
      </c>
      <c r="AC70" s="12">
        <v>0.55019249999999997</v>
      </c>
      <c r="AD70" s="12">
        <v>3.4999999999999997E-5</v>
      </c>
      <c r="AE70" s="12">
        <v>3.7857500000000002E-2</v>
      </c>
      <c r="AF70" s="12">
        <v>0.33267059999999998</v>
      </c>
      <c r="AG70" s="12">
        <v>4.6917E-2</v>
      </c>
      <c r="AH70" s="12">
        <v>0.56901809999999997</v>
      </c>
      <c r="AI70" s="12">
        <v>0.21855920000000001</v>
      </c>
      <c r="AJ70" s="12">
        <v>0.16808439999999999</v>
      </c>
      <c r="AK70" s="12">
        <v>0.19661919999999999</v>
      </c>
      <c r="AL70" s="12">
        <v>0.24198259999999999</v>
      </c>
      <c r="AM70" s="12">
        <v>1.06195E-2</v>
      </c>
      <c r="AN70" s="12">
        <v>1.0408300000000001E-2</v>
      </c>
      <c r="AO70" s="12">
        <v>0.1929826</v>
      </c>
      <c r="AP70" s="12">
        <v>0.15211839999999999</v>
      </c>
      <c r="AQ70" s="12">
        <v>0.59584669999999995</v>
      </c>
      <c r="AR70" s="12">
        <v>0.2347629</v>
      </c>
      <c r="AS70" s="12">
        <v>0.50019959999999997</v>
      </c>
      <c r="AT70" s="12">
        <v>0.54347829999999997</v>
      </c>
      <c r="AU70" s="12">
        <v>0.8201503</v>
      </c>
      <c r="AV70" s="12">
        <v>0.71772029999999998</v>
      </c>
      <c r="AW70" s="12">
        <v>0.90178570000000002</v>
      </c>
      <c r="AX70" s="12">
        <v>102.6525</v>
      </c>
      <c r="AY70" s="12">
        <v>1.7708999999999999E-3</v>
      </c>
      <c r="AZ70" s="12">
        <v>9.5262170000000008</v>
      </c>
      <c r="BA70" s="12">
        <v>7.1880000000000002E-4</v>
      </c>
      <c r="BB70" s="12">
        <v>64.408259999999999</v>
      </c>
      <c r="BC70" s="12">
        <v>8.5422999999999992E-3</v>
      </c>
      <c r="BD70" s="12">
        <v>1.3111459999999999</v>
      </c>
      <c r="BE70" s="12">
        <v>2.6699999999999998E-5</v>
      </c>
      <c r="BF70" s="12">
        <v>59.673160000000003</v>
      </c>
      <c r="BG70" s="12">
        <v>6.3440000000000002E-4</v>
      </c>
      <c r="BH70" s="12">
        <v>135.70240000000001</v>
      </c>
      <c r="BI70" s="12">
        <v>2.4515000000000001E-3</v>
      </c>
      <c r="BJ70" s="12">
        <v>70.235169999999997</v>
      </c>
      <c r="BK70" s="12">
        <v>6.6799999999999997E-4</v>
      </c>
      <c r="BL70" s="12">
        <v>191.61189999999999</v>
      </c>
      <c r="BM70" s="12">
        <v>2.9696000000000002E-3</v>
      </c>
      <c r="BN70" s="12">
        <v>59.389380000000003</v>
      </c>
      <c r="BO70" s="12">
        <v>3.6801E-3</v>
      </c>
      <c r="BP70" s="12">
        <v>92.861720000000005</v>
      </c>
      <c r="BQ70" s="12">
        <v>1.8101E-3</v>
      </c>
      <c r="BR70" s="12">
        <v>115.9122</v>
      </c>
      <c r="BS70" s="12">
        <v>1.6963E-3</v>
      </c>
      <c r="BT70" s="12">
        <v>101.9873</v>
      </c>
      <c r="BU70" s="12">
        <v>2.3727000000000002E-3</v>
      </c>
      <c r="BV70" s="12">
        <v>45.70926</v>
      </c>
      <c r="BW70" s="12">
        <v>2.3230000000000001E-4</v>
      </c>
      <c r="BX70" s="12">
        <v>35.596330000000002</v>
      </c>
      <c r="BY70" s="12">
        <v>2.9240000000000001E-4</v>
      </c>
      <c r="BZ70" s="12">
        <v>102.7726</v>
      </c>
      <c r="CA70" s="12">
        <v>1.8778E-3</v>
      </c>
      <c r="CB70" s="12">
        <v>94.807329999999993</v>
      </c>
      <c r="CC70" s="12">
        <v>1.6045E-3</v>
      </c>
      <c r="CD70" s="12">
        <v>162.56229999999999</v>
      </c>
      <c r="CE70" s="12">
        <v>3.6652999999999998E-3</v>
      </c>
      <c r="CF70" s="12">
        <v>114.99509999999999</v>
      </c>
      <c r="CG70" s="12">
        <v>2.0414999999999999E-3</v>
      </c>
      <c r="CH70" s="12">
        <v>212.60550000000001</v>
      </c>
      <c r="CI70" s="12">
        <v>2.3527000000000001E-3</v>
      </c>
      <c r="CJ70" s="12">
        <v>204.26339999999999</v>
      </c>
      <c r="CK70" s="12">
        <v>2.6606999999999998E-3</v>
      </c>
      <c r="CL70" s="12">
        <v>206.73349999999999</v>
      </c>
      <c r="CM70" s="12">
        <v>3.9671999999999997E-3</v>
      </c>
      <c r="CN70" s="12">
        <v>245.75360000000001</v>
      </c>
      <c r="CO70" s="12">
        <v>2.9204999999999999E-3</v>
      </c>
      <c r="CP70" s="12">
        <v>276.04289999999997</v>
      </c>
      <c r="CQ70" s="12">
        <v>3.2667999999999998E-3</v>
      </c>
      <c r="CR70" s="12">
        <v>341</v>
      </c>
      <c r="CS70" s="12">
        <v>-1.1220900000000001E-2</v>
      </c>
      <c r="CT70" s="12">
        <v>-5.2027999999999996E-3</v>
      </c>
      <c r="CU70" s="12">
        <v>-4.0684499999999998E-2</v>
      </c>
      <c r="CV70" s="12">
        <v>-2.812E-4</v>
      </c>
      <c r="CW70" s="12">
        <v>-4.6711000000000001E-3</v>
      </c>
      <c r="CX70" s="12">
        <v>-1.4736000000000001E-2</v>
      </c>
      <c r="CY70" s="12">
        <v>-4.8839E-3</v>
      </c>
      <c r="CZ70" s="12">
        <v>-1.7281299999999999E-2</v>
      </c>
      <c r="DA70" s="12">
        <v>-2.06263E-2</v>
      </c>
      <c r="DB70" s="12">
        <v>-1.1429399999999999E-2</v>
      </c>
      <c r="DC70" s="12">
        <v>-1.08211E-2</v>
      </c>
      <c r="DD70" s="12">
        <v>-1.43398E-2</v>
      </c>
      <c r="DE70" s="12">
        <v>-1.944E-3</v>
      </c>
      <c r="DF70" s="12">
        <v>-2.3793999999999998E-3</v>
      </c>
      <c r="DG70" s="12">
        <v>-1.1788E-2</v>
      </c>
      <c r="DH70" s="12">
        <v>-1.03249E-2</v>
      </c>
      <c r="DI70" s="12">
        <v>-2.0558300000000002E-2</v>
      </c>
      <c r="DJ70" s="12">
        <v>-1.2645200000000001E-2</v>
      </c>
      <c r="DK70" s="12">
        <v>-1.4239099999999999E-2</v>
      </c>
      <c r="DL70" s="12">
        <v>-1.5775600000000001E-2</v>
      </c>
      <c r="DM70" s="12">
        <v>-2.19373E-2</v>
      </c>
      <c r="DN70" s="12">
        <v>-1.7044E-2</v>
      </c>
      <c r="DO70" s="12">
        <v>-1.86991E-2</v>
      </c>
      <c r="DP70" s="12">
        <v>-5.5332189999999999</v>
      </c>
      <c r="DQ70" s="12">
        <v>-3.729949</v>
      </c>
      <c r="DR70" s="12">
        <v>-5.4959910000000001</v>
      </c>
      <c r="DS70" s="12">
        <v>-0.95708979999999999</v>
      </c>
      <c r="DT70" s="12">
        <v>-5.5566199999999997</v>
      </c>
      <c r="DU70" s="12">
        <v>-5.6490320000000001</v>
      </c>
      <c r="DV70" s="12">
        <v>-5.3157610000000002</v>
      </c>
      <c r="DW70" s="12">
        <v>-5.7571050000000001</v>
      </c>
      <c r="DX70" s="12">
        <v>-5.7654059999999996</v>
      </c>
      <c r="DY70" s="12">
        <v>-5.6337270000000004</v>
      </c>
      <c r="DZ70" s="12">
        <v>-5.6906439999999998</v>
      </c>
      <c r="EA70" s="12">
        <v>-5.6911630000000004</v>
      </c>
      <c r="EB70" s="12">
        <v>-5.3948869999999998</v>
      </c>
      <c r="EC70" s="12">
        <v>-5.3210480000000002</v>
      </c>
      <c r="ED70" s="12">
        <v>-5.648892</v>
      </c>
      <c r="EE70" s="12">
        <v>-5.5904559999999996</v>
      </c>
      <c r="EF70" s="12">
        <v>-5.6138009999999996</v>
      </c>
      <c r="EG70" s="12">
        <v>-5.519781</v>
      </c>
      <c r="EH70" s="12">
        <v>-5.7654990000000002</v>
      </c>
      <c r="EI70" s="12">
        <v>-5.7753399999999999</v>
      </c>
      <c r="EJ70" s="12">
        <v>-5.7646949999999997</v>
      </c>
      <c r="EK70" s="12">
        <v>-5.804335</v>
      </c>
      <c r="EL70" s="12">
        <v>-5.8103280000000002</v>
      </c>
      <c r="EM70" s="12">
        <v>0.94878779999999996</v>
      </c>
      <c r="EN70" s="12">
        <v>0.63957889999999995</v>
      </c>
      <c r="EO70" s="12">
        <v>0.94240420000000003</v>
      </c>
      <c r="EP70" s="12">
        <v>0.16411339999999999</v>
      </c>
      <c r="EQ70" s="12">
        <v>0.95280050000000005</v>
      </c>
      <c r="ER70" s="12">
        <v>0.96864629999999996</v>
      </c>
      <c r="ES70" s="12">
        <v>0.91149999999999998</v>
      </c>
      <c r="ET70" s="12">
        <v>0.98717779999999999</v>
      </c>
      <c r="EU70" s="12">
        <v>0.98860119999999996</v>
      </c>
      <c r="EV70" s="12">
        <v>0.96602200000000005</v>
      </c>
      <c r="EW70" s="12">
        <v>0.97578160000000003</v>
      </c>
      <c r="EX70" s="12">
        <v>0.97587069999999998</v>
      </c>
      <c r="EY70" s="12">
        <v>0.92506790000000005</v>
      </c>
      <c r="EZ70" s="12">
        <v>0.91240659999999996</v>
      </c>
      <c r="FA70" s="12">
        <v>0.96862239999999999</v>
      </c>
      <c r="FB70" s="12">
        <v>0.95860239999999997</v>
      </c>
      <c r="FC70" s="12">
        <v>0.96260540000000006</v>
      </c>
      <c r="FD70" s="12">
        <v>0.94648359999999998</v>
      </c>
      <c r="FE70" s="12">
        <v>0.98861719999999997</v>
      </c>
      <c r="FF70" s="12">
        <v>0.99030459999999998</v>
      </c>
      <c r="FG70" s="12">
        <v>0.98847929999999995</v>
      </c>
      <c r="FH70" s="12">
        <v>0.9952763</v>
      </c>
      <c r="FI70" s="12">
        <v>0.99630399999999997</v>
      </c>
      <c r="FJ70" s="12">
        <v>5.1212199999999999E-2</v>
      </c>
      <c r="FK70" s="12">
        <v>0.36042109999999999</v>
      </c>
      <c r="FL70" s="12">
        <v>5.7595800000000003E-2</v>
      </c>
      <c r="FM70" s="12">
        <v>0.83588669999999998</v>
      </c>
      <c r="FN70" s="12">
        <v>4.7199499999999998E-2</v>
      </c>
      <c r="FO70" s="12">
        <v>3.1353699999999998E-2</v>
      </c>
      <c r="FP70" s="12">
        <v>8.8499999999999995E-2</v>
      </c>
      <c r="FQ70" s="12">
        <v>1.2822200000000001E-2</v>
      </c>
      <c r="FR70" s="12">
        <v>1.1398800000000001E-2</v>
      </c>
      <c r="FS70" s="12">
        <v>3.3978000000000001E-2</v>
      </c>
      <c r="FT70" s="12">
        <v>2.4218400000000001E-2</v>
      </c>
      <c r="FU70" s="12">
        <v>2.4129299999999999E-2</v>
      </c>
      <c r="FV70" s="12">
        <v>7.4932100000000001E-2</v>
      </c>
      <c r="FW70" s="12">
        <v>8.7593400000000002E-2</v>
      </c>
      <c r="FX70" s="12">
        <v>3.1377599999999999E-2</v>
      </c>
      <c r="FY70" s="12">
        <v>4.13976E-2</v>
      </c>
      <c r="FZ70" s="12">
        <v>3.73946E-2</v>
      </c>
      <c r="GA70" s="12">
        <v>5.3516399999999999E-2</v>
      </c>
      <c r="GB70" s="12">
        <v>1.13828E-2</v>
      </c>
      <c r="GC70" s="12">
        <v>9.6953999999999999E-3</v>
      </c>
      <c r="GD70" s="12">
        <v>1.15207E-2</v>
      </c>
      <c r="GE70" s="12">
        <v>4.7236999999999999E-3</v>
      </c>
      <c r="GF70" s="12">
        <v>3.6960000000000001E-3</v>
      </c>
      <c r="GG70" s="12">
        <v>1.945946</v>
      </c>
      <c r="GH70" s="12">
        <v>2.6317400000000001E-2</v>
      </c>
      <c r="GI70" s="12">
        <v>0.1852164</v>
      </c>
      <c r="GJ70" s="12">
        <v>2.95978E-2</v>
      </c>
      <c r="GK70" s="12">
        <v>0.42955290000000002</v>
      </c>
      <c r="GL70" s="12">
        <v>2.42553E-2</v>
      </c>
      <c r="GM70" s="12">
        <v>1.61123E-2</v>
      </c>
      <c r="GN70" s="12">
        <v>4.5479100000000001E-2</v>
      </c>
      <c r="GO70" s="12">
        <v>6.5891999999999999E-3</v>
      </c>
      <c r="GP70" s="12">
        <v>5.8577000000000004E-3</v>
      </c>
      <c r="GQ70" s="12">
        <v>1.7460900000000001E-2</v>
      </c>
      <c r="GR70" s="12">
        <v>1.2445599999999999E-2</v>
      </c>
      <c r="GS70" s="12">
        <v>1.2399800000000001E-2</v>
      </c>
      <c r="GT70" s="12">
        <v>3.8506800000000001E-2</v>
      </c>
      <c r="GU70" s="12">
        <v>4.5013299999999999E-2</v>
      </c>
      <c r="GV70" s="12">
        <v>1.6124599999999999E-2</v>
      </c>
      <c r="GW70" s="12">
        <v>2.1273799999999999E-2</v>
      </c>
      <c r="GX70" s="12">
        <v>1.92167E-2</v>
      </c>
      <c r="GY70" s="12">
        <v>2.7501500000000002E-2</v>
      </c>
      <c r="GZ70" s="12">
        <v>5.8494999999999997E-3</v>
      </c>
      <c r="HA70" s="12">
        <v>4.9823999999999997E-3</v>
      </c>
      <c r="HB70" s="12">
        <v>5.9204000000000001E-3</v>
      </c>
      <c r="HC70" s="12">
        <v>2.4274000000000001E-3</v>
      </c>
      <c r="HD70" s="12">
        <v>1.8993E-3</v>
      </c>
      <c r="HE70" s="12">
        <v>1</v>
      </c>
      <c r="HF70" s="12">
        <v>4.7841999999999997E-3</v>
      </c>
      <c r="HG70" s="12">
        <v>1.2683E-3</v>
      </c>
      <c r="HH70" s="12">
        <v>1.62845E-2</v>
      </c>
      <c r="HI70" s="12">
        <v>1.5E-5</v>
      </c>
      <c r="HJ70" s="12">
        <v>9.1819999999999998E-4</v>
      </c>
      <c r="HK70" s="12">
        <v>5.3600999999999996E-3</v>
      </c>
      <c r="HL70" s="12">
        <v>2.1337000000000001E-3</v>
      </c>
      <c r="HM70" s="12">
        <v>3.7494E-3</v>
      </c>
      <c r="HN70" s="12">
        <v>1.2803000000000001E-3</v>
      </c>
      <c r="HO70" s="12">
        <v>2.9348999999999998E-3</v>
      </c>
      <c r="HP70" s="12">
        <v>2.447E-3</v>
      </c>
      <c r="HQ70" s="12">
        <v>3.0005000000000001E-3</v>
      </c>
      <c r="HR70" s="12">
        <v>4.0890000000000002E-4</v>
      </c>
      <c r="HS70" s="12">
        <v>4.685E-4</v>
      </c>
      <c r="HT70" s="12">
        <v>3.1118000000000001E-3</v>
      </c>
      <c r="HU70" s="12">
        <v>3.2361E-3</v>
      </c>
      <c r="HV70" s="12">
        <v>1.1450200000000001E-2</v>
      </c>
      <c r="HW70" s="12">
        <v>6.4562999999999999E-3</v>
      </c>
      <c r="HX70" s="12">
        <v>2.9258999999999999E-3</v>
      </c>
      <c r="HY70" s="12">
        <v>2.7077999999999998E-3</v>
      </c>
      <c r="HZ70" s="12">
        <v>4.8555999999999998E-3</v>
      </c>
      <c r="IA70" s="12">
        <v>1.7422E-3</v>
      </c>
      <c r="IB70" s="12">
        <v>1.7128E-3</v>
      </c>
      <c r="IC70" s="12">
        <v>8.3252499999999993E-2</v>
      </c>
    </row>
    <row r="71" spans="1:237" s="12" customFormat="1" x14ac:dyDescent="0.2">
      <c r="A71" s="12">
        <v>7</v>
      </c>
      <c r="B71" s="12">
        <v>2015</v>
      </c>
      <c r="C71" s="12" t="s">
        <v>243</v>
      </c>
      <c r="D71" s="12">
        <v>12.68</v>
      </c>
      <c r="E71" s="12">
        <v>2292.9699999999998</v>
      </c>
      <c r="F71" s="12">
        <v>100.6</v>
      </c>
      <c r="G71" s="12">
        <v>1443.81</v>
      </c>
      <c r="H71" s="12">
        <v>59.80001</v>
      </c>
      <c r="I71" s="12">
        <v>4.5</v>
      </c>
      <c r="J71" s="12">
        <v>0.39</v>
      </c>
      <c r="K71" s="12">
        <v>7.68</v>
      </c>
      <c r="L71" s="12">
        <v>69.399990000000003</v>
      </c>
      <c r="M71" s="12">
        <v>240.6</v>
      </c>
      <c r="N71" s="12">
        <v>25.3</v>
      </c>
      <c r="O71" s="12">
        <v>11326</v>
      </c>
      <c r="P71" s="12">
        <v>8783</v>
      </c>
      <c r="Q71" s="12">
        <v>60.576259999999998</v>
      </c>
      <c r="R71" s="12">
        <v>15926.11</v>
      </c>
      <c r="S71" s="12">
        <v>18703.57</v>
      </c>
      <c r="T71" s="12">
        <v>27607.83</v>
      </c>
      <c r="U71" s="12">
        <v>15060000</v>
      </c>
      <c r="V71" s="12">
        <v>219.85696999999999</v>
      </c>
      <c r="W71" s="12">
        <v>204.63395</v>
      </c>
      <c r="X71" s="12">
        <v>0.01</v>
      </c>
      <c r="Y71" s="12">
        <v>41.5</v>
      </c>
      <c r="Z71" s="12">
        <v>175.94</v>
      </c>
      <c r="AA71" s="12">
        <v>0.18103320000000001</v>
      </c>
      <c r="AB71" s="12">
        <v>5.8932000000000003E-3</v>
      </c>
      <c r="AC71" s="12">
        <v>0.57542249999999995</v>
      </c>
      <c r="AD71" s="12">
        <v>3.4999999999999997E-5</v>
      </c>
      <c r="AE71" s="12">
        <v>4.6705200000000002E-2</v>
      </c>
      <c r="AF71" s="12">
        <v>0.36182900000000001</v>
      </c>
      <c r="AG71" s="12">
        <v>4.4160999999999999E-2</v>
      </c>
      <c r="AH71" s="12">
        <v>0.57437020000000005</v>
      </c>
      <c r="AI71" s="12">
        <v>0.2226292</v>
      </c>
      <c r="AJ71" s="12">
        <v>0.18377489999999999</v>
      </c>
      <c r="AK71" s="12">
        <v>0.2233252</v>
      </c>
      <c r="AL71" s="12">
        <v>0.23915629999999999</v>
      </c>
      <c r="AM71" s="12">
        <v>1.0494E-2</v>
      </c>
      <c r="AN71" s="12">
        <v>1.04387E-2</v>
      </c>
      <c r="AO71" s="12">
        <v>0.2031953</v>
      </c>
      <c r="AP71" s="12">
        <v>0.1526506</v>
      </c>
      <c r="AQ71" s="12">
        <v>0.59584669999999995</v>
      </c>
      <c r="AR71" s="12">
        <v>0.2347629</v>
      </c>
      <c r="AS71" s="12">
        <v>0.50259480000000001</v>
      </c>
      <c r="AT71" s="12">
        <v>0.55706520000000004</v>
      </c>
      <c r="AU71" s="12">
        <v>0.79554740000000002</v>
      </c>
      <c r="AV71" s="12">
        <v>0.74583270000000002</v>
      </c>
      <c r="AW71" s="12">
        <v>0.90178570000000002</v>
      </c>
      <c r="AX71" s="12">
        <v>102.6525</v>
      </c>
      <c r="AY71" s="12">
        <v>1.7635999999999999E-3</v>
      </c>
      <c r="AZ71" s="12">
        <v>9.5262170000000008</v>
      </c>
      <c r="BA71" s="12">
        <v>6.1859999999999997E-4</v>
      </c>
      <c r="BB71" s="12">
        <v>64.408259999999999</v>
      </c>
      <c r="BC71" s="12">
        <v>8.9339999999999992E-3</v>
      </c>
      <c r="BD71" s="12">
        <v>1.3111459999999999</v>
      </c>
      <c r="BE71" s="12">
        <v>2.6699999999999998E-5</v>
      </c>
      <c r="BF71" s="12">
        <v>59.673160000000003</v>
      </c>
      <c r="BG71" s="12">
        <v>7.827E-4</v>
      </c>
      <c r="BH71" s="12">
        <v>135.70240000000001</v>
      </c>
      <c r="BI71" s="12">
        <v>2.6662999999999999E-3</v>
      </c>
      <c r="BJ71" s="12">
        <v>70.235169999999997</v>
      </c>
      <c r="BK71" s="12">
        <v>6.288E-4</v>
      </c>
      <c r="BL71" s="12">
        <v>191.61189999999999</v>
      </c>
      <c r="BM71" s="12">
        <v>2.9976E-3</v>
      </c>
      <c r="BN71" s="12">
        <v>59.389380000000003</v>
      </c>
      <c r="BO71" s="12">
        <v>3.7485999999999999E-3</v>
      </c>
      <c r="BP71" s="12">
        <v>92.861720000000005</v>
      </c>
      <c r="BQ71" s="12">
        <v>1.9789999999999999E-3</v>
      </c>
      <c r="BR71" s="12">
        <v>115.9122</v>
      </c>
      <c r="BS71" s="12">
        <v>1.9266999999999999E-3</v>
      </c>
      <c r="BT71" s="12">
        <v>101.9873</v>
      </c>
      <c r="BU71" s="12">
        <v>2.3449999999999999E-3</v>
      </c>
      <c r="BV71" s="12">
        <v>45.70926</v>
      </c>
      <c r="BW71" s="12">
        <v>2.296E-4</v>
      </c>
      <c r="BX71" s="12">
        <v>35.596330000000002</v>
      </c>
      <c r="BY71" s="12">
        <v>2.9329999999999997E-4</v>
      </c>
      <c r="BZ71" s="12">
        <v>102.7726</v>
      </c>
      <c r="CA71" s="12">
        <v>1.9770999999999999E-3</v>
      </c>
      <c r="CB71" s="12">
        <v>94.807329999999993</v>
      </c>
      <c r="CC71" s="12">
        <v>1.6100999999999999E-3</v>
      </c>
      <c r="CD71" s="12">
        <v>162.56229999999999</v>
      </c>
      <c r="CE71" s="12">
        <v>3.6652999999999998E-3</v>
      </c>
      <c r="CF71" s="12">
        <v>114.99509999999999</v>
      </c>
      <c r="CG71" s="12">
        <v>2.0414999999999999E-3</v>
      </c>
      <c r="CH71" s="12">
        <v>212.60550000000001</v>
      </c>
      <c r="CI71" s="12">
        <v>2.3640000000000002E-3</v>
      </c>
      <c r="CJ71" s="12">
        <v>204.26339999999999</v>
      </c>
      <c r="CK71" s="12">
        <v>2.7271999999999999E-3</v>
      </c>
      <c r="CL71" s="12">
        <v>206.73349999999999</v>
      </c>
      <c r="CM71" s="12">
        <v>3.8482E-3</v>
      </c>
      <c r="CN71" s="12">
        <v>245.75360000000001</v>
      </c>
      <c r="CO71" s="12">
        <v>3.0349000000000001E-3</v>
      </c>
      <c r="CP71" s="12">
        <v>276.04289999999997</v>
      </c>
      <c r="CQ71" s="12">
        <v>3.2667999999999998E-3</v>
      </c>
      <c r="CR71" s="12">
        <v>341</v>
      </c>
      <c r="CS71" s="12">
        <v>-1.1181699999999999E-2</v>
      </c>
      <c r="CT71" s="12">
        <v>-4.5704999999999999E-3</v>
      </c>
      <c r="CU71" s="12">
        <v>-4.2149600000000002E-2</v>
      </c>
      <c r="CV71" s="12">
        <v>-2.812E-4</v>
      </c>
      <c r="CW71" s="12">
        <v>-5.5983999999999999E-3</v>
      </c>
      <c r="CX71" s="12">
        <v>-1.5803500000000002E-2</v>
      </c>
      <c r="CY71" s="12">
        <v>-4.6350999999999996E-3</v>
      </c>
      <c r="CZ71" s="12">
        <v>-1.7415699999999999E-2</v>
      </c>
      <c r="DA71" s="12">
        <v>-2.09412E-2</v>
      </c>
      <c r="DB71" s="12">
        <v>-1.2319699999999999E-2</v>
      </c>
      <c r="DC71" s="12">
        <v>-1.2045500000000001E-2</v>
      </c>
      <c r="DD71" s="12">
        <v>-1.41999E-2</v>
      </c>
      <c r="DE71" s="12">
        <v>-1.9237E-3</v>
      </c>
      <c r="DF71" s="12">
        <v>-2.3854000000000002E-3</v>
      </c>
      <c r="DG71" s="12">
        <v>-1.23099E-2</v>
      </c>
      <c r="DH71" s="12">
        <v>-1.0355400000000001E-2</v>
      </c>
      <c r="DI71" s="12">
        <v>-2.0558300000000002E-2</v>
      </c>
      <c r="DJ71" s="12">
        <v>-1.2645200000000001E-2</v>
      </c>
      <c r="DK71" s="12">
        <v>-1.42959E-2</v>
      </c>
      <c r="DL71" s="12">
        <v>-1.6102700000000001E-2</v>
      </c>
      <c r="DM71" s="12">
        <v>-2.1396499999999999E-2</v>
      </c>
      <c r="DN71" s="12">
        <v>-1.7595E-2</v>
      </c>
      <c r="DO71" s="12">
        <v>-1.86991E-2</v>
      </c>
      <c r="DP71" s="12">
        <v>-5.5332189999999999</v>
      </c>
      <c r="DQ71" s="12">
        <v>-3.729949</v>
      </c>
      <c r="DR71" s="12">
        <v>-5.4959910000000001</v>
      </c>
      <c r="DS71" s="12">
        <v>-0.95708979999999999</v>
      </c>
      <c r="DT71" s="12">
        <v>-5.5566199999999997</v>
      </c>
      <c r="DU71" s="12">
        <v>-5.6490320000000001</v>
      </c>
      <c r="DV71" s="12">
        <v>-5.3157610000000002</v>
      </c>
      <c r="DW71" s="12">
        <v>-5.7571050000000001</v>
      </c>
      <c r="DX71" s="12">
        <v>-5.7654059999999996</v>
      </c>
      <c r="DY71" s="12">
        <v>-5.6337270000000004</v>
      </c>
      <c r="DZ71" s="12">
        <v>-5.6906439999999998</v>
      </c>
      <c r="EA71" s="12">
        <v>-5.6911630000000004</v>
      </c>
      <c r="EB71" s="12">
        <v>-5.3948869999999998</v>
      </c>
      <c r="EC71" s="12">
        <v>-5.3210480000000002</v>
      </c>
      <c r="ED71" s="12">
        <v>-5.648892</v>
      </c>
      <c r="EE71" s="12">
        <v>-5.5904559999999996</v>
      </c>
      <c r="EF71" s="12">
        <v>-5.6138009999999996</v>
      </c>
      <c r="EG71" s="12">
        <v>-5.519781</v>
      </c>
      <c r="EH71" s="12">
        <v>-5.7654990000000002</v>
      </c>
      <c r="EI71" s="12">
        <v>-5.7753399999999999</v>
      </c>
      <c r="EJ71" s="12">
        <v>-5.7646949999999997</v>
      </c>
      <c r="EK71" s="12">
        <v>-5.804335</v>
      </c>
      <c r="EL71" s="12">
        <v>-5.8103280000000002</v>
      </c>
      <c r="EM71" s="12">
        <v>0.94878779999999996</v>
      </c>
      <c r="EN71" s="12">
        <v>0.63957889999999995</v>
      </c>
      <c r="EO71" s="12">
        <v>0.94240420000000003</v>
      </c>
      <c r="EP71" s="12">
        <v>0.16411339999999999</v>
      </c>
      <c r="EQ71" s="12">
        <v>0.95280050000000005</v>
      </c>
      <c r="ER71" s="12">
        <v>0.96864629999999996</v>
      </c>
      <c r="ES71" s="12">
        <v>0.91149999999999998</v>
      </c>
      <c r="ET71" s="12">
        <v>0.98717779999999999</v>
      </c>
      <c r="EU71" s="12">
        <v>0.98860119999999996</v>
      </c>
      <c r="EV71" s="12">
        <v>0.96602200000000005</v>
      </c>
      <c r="EW71" s="12">
        <v>0.97578160000000003</v>
      </c>
      <c r="EX71" s="12">
        <v>0.97587069999999998</v>
      </c>
      <c r="EY71" s="12">
        <v>0.92506790000000005</v>
      </c>
      <c r="EZ71" s="12">
        <v>0.91240659999999996</v>
      </c>
      <c r="FA71" s="12">
        <v>0.96862239999999999</v>
      </c>
      <c r="FB71" s="12">
        <v>0.95860239999999997</v>
      </c>
      <c r="FC71" s="12">
        <v>0.96260540000000006</v>
      </c>
      <c r="FD71" s="12">
        <v>0.94648359999999998</v>
      </c>
      <c r="FE71" s="12">
        <v>0.98861719999999997</v>
      </c>
      <c r="FF71" s="12">
        <v>0.99030459999999998</v>
      </c>
      <c r="FG71" s="12">
        <v>0.98847929999999995</v>
      </c>
      <c r="FH71" s="12">
        <v>0.9952763</v>
      </c>
      <c r="FI71" s="12">
        <v>0.99630399999999997</v>
      </c>
      <c r="FJ71" s="12">
        <v>5.1212199999999999E-2</v>
      </c>
      <c r="FK71" s="12">
        <v>0.36042109999999999</v>
      </c>
      <c r="FL71" s="12">
        <v>5.7595800000000003E-2</v>
      </c>
      <c r="FM71" s="12">
        <v>0.83588669999999998</v>
      </c>
      <c r="FN71" s="12">
        <v>4.7199499999999998E-2</v>
      </c>
      <c r="FO71" s="12">
        <v>3.1353699999999998E-2</v>
      </c>
      <c r="FP71" s="12">
        <v>8.8499999999999995E-2</v>
      </c>
      <c r="FQ71" s="12">
        <v>1.2822200000000001E-2</v>
      </c>
      <c r="FR71" s="12">
        <v>1.1398800000000001E-2</v>
      </c>
      <c r="FS71" s="12">
        <v>3.3978000000000001E-2</v>
      </c>
      <c r="FT71" s="12">
        <v>2.4218400000000001E-2</v>
      </c>
      <c r="FU71" s="12">
        <v>2.4129299999999999E-2</v>
      </c>
      <c r="FV71" s="12">
        <v>7.4932100000000001E-2</v>
      </c>
      <c r="FW71" s="12">
        <v>8.7593400000000002E-2</v>
      </c>
      <c r="FX71" s="12">
        <v>3.1377599999999999E-2</v>
      </c>
      <c r="FY71" s="12">
        <v>4.13976E-2</v>
      </c>
      <c r="FZ71" s="12">
        <v>3.73946E-2</v>
      </c>
      <c r="GA71" s="12">
        <v>5.3516399999999999E-2</v>
      </c>
      <c r="GB71" s="12">
        <v>1.13828E-2</v>
      </c>
      <c r="GC71" s="12">
        <v>9.6953999999999999E-3</v>
      </c>
      <c r="GD71" s="12">
        <v>1.15207E-2</v>
      </c>
      <c r="GE71" s="12">
        <v>4.7236999999999999E-3</v>
      </c>
      <c r="GF71" s="12">
        <v>3.6960000000000001E-3</v>
      </c>
      <c r="GG71" s="12">
        <v>1.945946</v>
      </c>
      <c r="GH71" s="12">
        <v>2.6317400000000001E-2</v>
      </c>
      <c r="GI71" s="12">
        <v>0.1852164</v>
      </c>
      <c r="GJ71" s="12">
        <v>2.95978E-2</v>
      </c>
      <c r="GK71" s="12">
        <v>0.42955290000000002</v>
      </c>
      <c r="GL71" s="12">
        <v>2.42553E-2</v>
      </c>
      <c r="GM71" s="12">
        <v>1.61123E-2</v>
      </c>
      <c r="GN71" s="12">
        <v>4.5479100000000001E-2</v>
      </c>
      <c r="GO71" s="12">
        <v>6.5891999999999999E-3</v>
      </c>
      <c r="GP71" s="12">
        <v>5.8577000000000004E-3</v>
      </c>
      <c r="GQ71" s="12">
        <v>1.7460900000000001E-2</v>
      </c>
      <c r="GR71" s="12">
        <v>1.2445599999999999E-2</v>
      </c>
      <c r="GS71" s="12">
        <v>1.2399800000000001E-2</v>
      </c>
      <c r="GT71" s="12">
        <v>3.8506800000000001E-2</v>
      </c>
      <c r="GU71" s="12">
        <v>4.5013299999999999E-2</v>
      </c>
      <c r="GV71" s="12">
        <v>1.6124599999999999E-2</v>
      </c>
      <c r="GW71" s="12">
        <v>2.1273799999999999E-2</v>
      </c>
      <c r="GX71" s="12">
        <v>1.92167E-2</v>
      </c>
      <c r="GY71" s="12">
        <v>2.7501500000000002E-2</v>
      </c>
      <c r="GZ71" s="12">
        <v>5.8494999999999997E-3</v>
      </c>
      <c r="HA71" s="12">
        <v>4.9823999999999997E-3</v>
      </c>
      <c r="HB71" s="12">
        <v>5.9204000000000001E-3</v>
      </c>
      <c r="HC71" s="12">
        <v>2.4274000000000001E-3</v>
      </c>
      <c r="HD71" s="12">
        <v>1.8993E-3</v>
      </c>
      <c r="HE71" s="12">
        <v>1</v>
      </c>
      <c r="HF71" s="12">
        <v>4.7643E-3</v>
      </c>
      <c r="HG71" s="12">
        <v>1.0915E-3</v>
      </c>
      <c r="HH71" s="12">
        <v>1.7031299999999999E-2</v>
      </c>
      <c r="HI71" s="12">
        <v>1.5E-5</v>
      </c>
      <c r="HJ71" s="12">
        <v>1.1328E-3</v>
      </c>
      <c r="HK71" s="12">
        <v>5.8298999999999998E-3</v>
      </c>
      <c r="HL71" s="12">
        <v>2.0084E-3</v>
      </c>
      <c r="HM71" s="12">
        <v>3.7845999999999999E-3</v>
      </c>
      <c r="HN71" s="12">
        <v>1.3041000000000001E-3</v>
      </c>
      <c r="HO71" s="12">
        <v>3.2089000000000002E-3</v>
      </c>
      <c r="HP71" s="12">
        <v>2.7794E-3</v>
      </c>
      <c r="HQ71" s="12">
        <v>2.9654999999999998E-3</v>
      </c>
      <c r="HR71" s="12">
        <v>4.0410000000000001E-4</v>
      </c>
      <c r="HS71" s="12">
        <v>4.6989999999999998E-4</v>
      </c>
      <c r="HT71" s="12">
        <v>3.2764000000000001E-3</v>
      </c>
      <c r="HU71" s="12">
        <v>3.2475E-3</v>
      </c>
      <c r="HV71" s="12">
        <v>1.1450200000000001E-2</v>
      </c>
      <c r="HW71" s="12">
        <v>6.4562999999999999E-3</v>
      </c>
      <c r="HX71" s="12">
        <v>2.9399000000000001E-3</v>
      </c>
      <c r="HY71" s="12">
        <v>2.7755000000000002E-3</v>
      </c>
      <c r="HZ71" s="12">
        <v>4.7099000000000004E-3</v>
      </c>
      <c r="IA71" s="12">
        <v>1.8105E-3</v>
      </c>
      <c r="IB71" s="12">
        <v>1.7128E-3</v>
      </c>
      <c r="IC71" s="12">
        <v>8.5168800000000003E-2</v>
      </c>
    </row>
    <row r="72" spans="1:237" s="12" customFormat="1" x14ac:dyDescent="0.2">
      <c r="A72" s="12">
        <v>7</v>
      </c>
      <c r="B72" s="12">
        <v>2016</v>
      </c>
      <c r="C72" s="12" t="s">
        <v>243</v>
      </c>
      <c r="D72" s="12">
        <v>10.84</v>
      </c>
      <c r="E72" s="12">
        <v>2167.89</v>
      </c>
      <c r="F72" s="12">
        <v>93.1</v>
      </c>
      <c r="G72" s="12">
        <v>1513.2</v>
      </c>
      <c r="H72" s="12">
        <v>70.500010000000003</v>
      </c>
      <c r="I72" s="12">
        <v>4.4400000000000004</v>
      </c>
      <c r="J72" s="12">
        <v>0.39</v>
      </c>
      <c r="K72" s="12">
        <v>9.4700000000000006</v>
      </c>
      <c r="L72" s="12">
        <v>54.899990000000003</v>
      </c>
      <c r="M72" s="12">
        <v>241.59989999999999</v>
      </c>
      <c r="N72" s="12">
        <v>14.55</v>
      </c>
      <c r="O72" s="12">
        <v>12123</v>
      </c>
      <c r="P72" s="12">
        <v>9521</v>
      </c>
      <c r="Q72" s="12">
        <v>60.356740000000002</v>
      </c>
      <c r="R72" s="12">
        <v>13569.65</v>
      </c>
      <c r="S72" s="12">
        <v>16745.8</v>
      </c>
      <c r="T72" s="12">
        <v>28766.97</v>
      </c>
      <c r="U72" s="12">
        <v>15080000</v>
      </c>
      <c r="V72" s="12">
        <v>218.84021999999999</v>
      </c>
      <c r="W72" s="12">
        <v>201.30238</v>
      </c>
      <c r="X72" s="12">
        <v>0.01</v>
      </c>
      <c r="Y72" s="12">
        <v>41.5</v>
      </c>
      <c r="Z72" s="12">
        <v>175.94</v>
      </c>
      <c r="AA72" s="12">
        <v>0.17062069999999999</v>
      </c>
      <c r="AB72" s="12">
        <v>2.7805999999999998E-3</v>
      </c>
      <c r="AC72" s="12">
        <v>0.60333559999999997</v>
      </c>
      <c r="AD72" s="12">
        <v>4.1300000000000001E-5</v>
      </c>
      <c r="AE72" s="12">
        <v>4.5096499999999998E-2</v>
      </c>
      <c r="AF72" s="12">
        <v>0.48045060000000001</v>
      </c>
      <c r="AG72" s="12">
        <v>3.4867299999999997E-2</v>
      </c>
      <c r="AH72" s="12">
        <v>0.57974380000000003</v>
      </c>
      <c r="AI72" s="12">
        <v>0.1788767</v>
      </c>
      <c r="AJ72" s="12">
        <v>0.20667849999999999</v>
      </c>
      <c r="AK72" s="12">
        <v>0.2539768</v>
      </c>
      <c r="AL72" s="12">
        <v>0.2363402</v>
      </c>
      <c r="AM72" s="12">
        <v>4.5758999999999999E-3</v>
      </c>
      <c r="AN72" s="12">
        <v>7.2700999999999998E-3</v>
      </c>
      <c r="AO72" s="12">
        <v>0.21383679999999999</v>
      </c>
      <c r="AP72" s="12">
        <v>0.15286350000000001</v>
      </c>
      <c r="AQ72" s="12">
        <v>0.59584669999999995</v>
      </c>
      <c r="AR72" s="12">
        <v>0.2347629</v>
      </c>
      <c r="AS72" s="12">
        <v>0.57604789999999995</v>
      </c>
      <c r="AT72" s="12">
        <v>0.55706520000000004</v>
      </c>
      <c r="AU72" s="12">
        <v>0.80113529999999999</v>
      </c>
      <c r="AV72" s="12">
        <v>0.76111700000000004</v>
      </c>
      <c r="AW72" s="12">
        <v>0.90178570000000002</v>
      </c>
      <c r="AX72" s="12">
        <v>102.6525</v>
      </c>
      <c r="AY72" s="12">
        <v>1.6620999999999999E-3</v>
      </c>
      <c r="AZ72" s="12">
        <v>9.5262170000000008</v>
      </c>
      <c r="BA72" s="12">
        <v>2.9189999999999999E-4</v>
      </c>
      <c r="BB72" s="12">
        <v>64.408259999999999</v>
      </c>
      <c r="BC72" s="12">
        <v>9.3673999999999997E-3</v>
      </c>
      <c r="BD72" s="12">
        <v>1.3111459999999999</v>
      </c>
      <c r="BE72" s="12">
        <v>3.15E-5</v>
      </c>
      <c r="BF72" s="12">
        <v>59.673160000000003</v>
      </c>
      <c r="BG72" s="12">
        <v>7.5569999999999999E-4</v>
      </c>
      <c r="BH72" s="12">
        <v>135.70240000000001</v>
      </c>
      <c r="BI72" s="12">
        <v>3.5404999999999998E-3</v>
      </c>
      <c r="BJ72" s="12">
        <v>70.235169999999997</v>
      </c>
      <c r="BK72" s="12">
        <v>4.9640000000000003E-4</v>
      </c>
      <c r="BL72" s="12">
        <v>191.61189999999999</v>
      </c>
      <c r="BM72" s="12">
        <v>3.0255999999999998E-3</v>
      </c>
      <c r="BN72" s="12">
        <v>59.389380000000003</v>
      </c>
      <c r="BO72" s="12">
        <v>3.0119000000000001E-3</v>
      </c>
      <c r="BP72" s="12">
        <v>92.861720000000005</v>
      </c>
      <c r="BQ72" s="12">
        <v>2.2257000000000002E-3</v>
      </c>
      <c r="BR72" s="12">
        <v>115.9122</v>
      </c>
      <c r="BS72" s="12">
        <v>2.1911000000000001E-3</v>
      </c>
      <c r="BT72" s="12">
        <v>101.9873</v>
      </c>
      <c r="BU72" s="12">
        <v>2.3173E-3</v>
      </c>
      <c r="BV72" s="12">
        <v>45.70926</v>
      </c>
      <c r="BW72" s="12">
        <v>1.0009999999999999E-4</v>
      </c>
      <c r="BX72" s="12">
        <v>35.596330000000002</v>
      </c>
      <c r="BY72" s="12">
        <v>2.042E-4</v>
      </c>
      <c r="BZ72" s="12">
        <v>102.7726</v>
      </c>
      <c r="CA72" s="12">
        <v>2.0807E-3</v>
      </c>
      <c r="CB72" s="12">
        <v>94.807329999999993</v>
      </c>
      <c r="CC72" s="12">
        <v>1.6123999999999999E-3</v>
      </c>
      <c r="CD72" s="12">
        <v>162.56229999999999</v>
      </c>
      <c r="CE72" s="12">
        <v>3.6652999999999998E-3</v>
      </c>
      <c r="CF72" s="12">
        <v>114.99509999999999</v>
      </c>
      <c r="CG72" s="12">
        <v>2.0414999999999999E-3</v>
      </c>
      <c r="CH72" s="12">
        <v>212.60550000000001</v>
      </c>
      <c r="CI72" s="12">
        <v>2.7095000000000001E-3</v>
      </c>
      <c r="CJ72" s="12">
        <v>204.26339999999999</v>
      </c>
      <c r="CK72" s="12">
        <v>2.7271999999999999E-3</v>
      </c>
      <c r="CL72" s="12">
        <v>206.73349999999999</v>
      </c>
      <c r="CM72" s="12">
        <v>3.8752000000000001E-3</v>
      </c>
      <c r="CN72" s="12">
        <v>245.75360000000001</v>
      </c>
      <c r="CO72" s="12">
        <v>3.0971000000000002E-3</v>
      </c>
      <c r="CP72" s="12">
        <v>276.04289999999997</v>
      </c>
      <c r="CQ72" s="12">
        <v>3.2667999999999998E-3</v>
      </c>
      <c r="CR72" s="12">
        <v>341</v>
      </c>
      <c r="CS72" s="12">
        <v>-1.0637000000000001E-2</v>
      </c>
      <c r="CT72" s="12">
        <v>-2.3757000000000001E-3</v>
      </c>
      <c r="CU72" s="12">
        <v>-4.3750499999999998E-2</v>
      </c>
      <c r="CV72" s="12">
        <v>-3.2630000000000002E-4</v>
      </c>
      <c r="CW72" s="12">
        <v>-5.4320000000000002E-3</v>
      </c>
      <c r="CX72" s="12">
        <v>-1.9980600000000001E-2</v>
      </c>
      <c r="CY72" s="12">
        <v>-3.7769000000000001E-3</v>
      </c>
      <c r="CZ72" s="12">
        <v>-1.75505E-2</v>
      </c>
      <c r="DA72" s="12">
        <v>-1.7484800000000002E-2</v>
      </c>
      <c r="DB72" s="12">
        <v>-1.35937E-2</v>
      </c>
      <c r="DC72" s="12">
        <v>-1.3417E-2</v>
      </c>
      <c r="DD72" s="12">
        <v>-1.4060100000000001E-2</v>
      </c>
      <c r="DE72" s="12">
        <v>-9.2190000000000002E-4</v>
      </c>
      <c r="DF72" s="12">
        <v>-1.7351999999999999E-3</v>
      </c>
      <c r="DG72" s="12">
        <v>-1.28483E-2</v>
      </c>
      <c r="DH72" s="12">
        <v>-1.0367599999999999E-2</v>
      </c>
      <c r="DI72" s="12">
        <v>-2.0558300000000002E-2</v>
      </c>
      <c r="DJ72" s="12">
        <v>-1.2645200000000001E-2</v>
      </c>
      <c r="DK72" s="12">
        <v>-1.6015700000000001E-2</v>
      </c>
      <c r="DL72" s="12">
        <v>-1.6102700000000001E-2</v>
      </c>
      <c r="DM72" s="12">
        <v>-2.15196E-2</v>
      </c>
      <c r="DN72" s="12">
        <v>-1.7892700000000001E-2</v>
      </c>
      <c r="DO72" s="12">
        <v>-1.86991E-2</v>
      </c>
      <c r="DP72" s="12">
        <v>-5.5332189999999999</v>
      </c>
      <c r="DQ72" s="12">
        <v>-3.729949</v>
      </c>
      <c r="DR72" s="12">
        <v>-5.4959910000000001</v>
      </c>
      <c r="DS72" s="12">
        <v>-0.95708979999999999</v>
      </c>
      <c r="DT72" s="12">
        <v>-5.5566199999999997</v>
      </c>
      <c r="DU72" s="12">
        <v>-5.6490320000000001</v>
      </c>
      <c r="DV72" s="12">
        <v>-5.3157610000000002</v>
      </c>
      <c r="DW72" s="12">
        <v>-5.7571050000000001</v>
      </c>
      <c r="DX72" s="12">
        <v>-5.7654059999999996</v>
      </c>
      <c r="DY72" s="12">
        <v>-5.6337270000000004</v>
      </c>
      <c r="DZ72" s="12">
        <v>-5.6906439999999998</v>
      </c>
      <c r="EA72" s="12">
        <v>-5.6911630000000004</v>
      </c>
      <c r="EB72" s="12">
        <v>-5.3948869999999998</v>
      </c>
      <c r="EC72" s="12">
        <v>-5.3210480000000002</v>
      </c>
      <c r="ED72" s="12">
        <v>-5.648892</v>
      </c>
      <c r="EE72" s="12">
        <v>-5.5904559999999996</v>
      </c>
      <c r="EF72" s="12">
        <v>-5.6138009999999996</v>
      </c>
      <c r="EG72" s="12">
        <v>-5.519781</v>
      </c>
      <c r="EH72" s="12">
        <v>-5.7654990000000002</v>
      </c>
      <c r="EI72" s="12">
        <v>-5.7753399999999999</v>
      </c>
      <c r="EJ72" s="12">
        <v>-5.7646949999999997</v>
      </c>
      <c r="EK72" s="12">
        <v>-5.804335</v>
      </c>
      <c r="EL72" s="12">
        <v>-5.8103280000000002</v>
      </c>
      <c r="EM72" s="12">
        <v>0.94878779999999996</v>
      </c>
      <c r="EN72" s="12">
        <v>0.63957889999999995</v>
      </c>
      <c r="EO72" s="12">
        <v>0.94240420000000003</v>
      </c>
      <c r="EP72" s="12">
        <v>0.16411339999999999</v>
      </c>
      <c r="EQ72" s="12">
        <v>0.95280050000000005</v>
      </c>
      <c r="ER72" s="12">
        <v>0.96864629999999996</v>
      </c>
      <c r="ES72" s="12">
        <v>0.91149999999999998</v>
      </c>
      <c r="ET72" s="12">
        <v>0.98717779999999999</v>
      </c>
      <c r="EU72" s="12">
        <v>0.98860119999999996</v>
      </c>
      <c r="EV72" s="12">
        <v>0.96602200000000005</v>
      </c>
      <c r="EW72" s="12">
        <v>0.97578160000000003</v>
      </c>
      <c r="EX72" s="12">
        <v>0.97587069999999998</v>
      </c>
      <c r="EY72" s="12">
        <v>0.92506790000000005</v>
      </c>
      <c r="EZ72" s="12">
        <v>0.91240659999999996</v>
      </c>
      <c r="FA72" s="12">
        <v>0.96862239999999999</v>
      </c>
      <c r="FB72" s="12">
        <v>0.95860239999999997</v>
      </c>
      <c r="FC72" s="12">
        <v>0.96260540000000006</v>
      </c>
      <c r="FD72" s="12">
        <v>0.94648359999999998</v>
      </c>
      <c r="FE72" s="12">
        <v>0.98861719999999997</v>
      </c>
      <c r="FF72" s="12">
        <v>0.99030459999999998</v>
      </c>
      <c r="FG72" s="12">
        <v>0.98847929999999995</v>
      </c>
      <c r="FH72" s="12">
        <v>0.9952763</v>
      </c>
      <c r="FI72" s="12">
        <v>0.99630399999999997</v>
      </c>
      <c r="FJ72" s="12">
        <v>5.1212199999999999E-2</v>
      </c>
      <c r="FK72" s="12">
        <v>0.36042109999999999</v>
      </c>
      <c r="FL72" s="12">
        <v>5.7595800000000003E-2</v>
      </c>
      <c r="FM72" s="12">
        <v>0.83588669999999998</v>
      </c>
      <c r="FN72" s="12">
        <v>4.7199499999999998E-2</v>
      </c>
      <c r="FO72" s="12">
        <v>3.1353699999999998E-2</v>
      </c>
      <c r="FP72" s="12">
        <v>8.8499999999999995E-2</v>
      </c>
      <c r="FQ72" s="12">
        <v>1.2822200000000001E-2</v>
      </c>
      <c r="FR72" s="12">
        <v>1.1398800000000001E-2</v>
      </c>
      <c r="FS72" s="12">
        <v>3.3978000000000001E-2</v>
      </c>
      <c r="FT72" s="12">
        <v>2.4218400000000001E-2</v>
      </c>
      <c r="FU72" s="12">
        <v>2.4129299999999999E-2</v>
      </c>
      <c r="FV72" s="12">
        <v>7.4932100000000001E-2</v>
      </c>
      <c r="FW72" s="12">
        <v>8.7593400000000002E-2</v>
      </c>
      <c r="FX72" s="12">
        <v>3.1377599999999999E-2</v>
      </c>
      <c r="FY72" s="12">
        <v>4.13976E-2</v>
      </c>
      <c r="FZ72" s="12">
        <v>3.73946E-2</v>
      </c>
      <c r="GA72" s="12">
        <v>5.3516399999999999E-2</v>
      </c>
      <c r="GB72" s="12">
        <v>1.13828E-2</v>
      </c>
      <c r="GC72" s="12">
        <v>9.6953999999999999E-3</v>
      </c>
      <c r="GD72" s="12">
        <v>1.15207E-2</v>
      </c>
      <c r="GE72" s="12">
        <v>4.7236999999999999E-3</v>
      </c>
      <c r="GF72" s="12">
        <v>3.6960000000000001E-3</v>
      </c>
      <c r="GG72" s="12">
        <v>1.945946</v>
      </c>
      <c r="GH72" s="12">
        <v>2.6317400000000001E-2</v>
      </c>
      <c r="GI72" s="12">
        <v>0.1852164</v>
      </c>
      <c r="GJ72" s="12">
        <v>2.95978E-2</v>
      </c>
      <c r="GK72" s="12">
        <v>0.42955290000000002</v>
      </c>
      <c r="GL72" s="12">
        <v>2.42553E-2</v>
      </c>
      <c r="GM72" s="12">
        <v>1.61123E-2</v>
      </c>
      <c r="GN72" s="12">
        <v>4.5479100000000001E-2</v>
      </c>
      <c r="GO72" s="12">
        <v>6.5891999999999999E-3</v>
      </c>
      <c r="GP72" s="12">
        <v>5.8577000000000004E-3</v>
      </c>
      <c r="GQ72" s="12">
        <v>1.7460900000000001E-2</v>
      </c>
      <c r="GR72" s="12">
        <v>1.2445599999999999E-2</v>
      </c>
      <c r="GS72" s="12">
        <v>1.2399800000000001E-2</v>
      </c>
      <c r="GT72" s="12">
        <v>3.8506800000000001E-2</v>
      </c>
      <c r="GU72" s="12">
        <v>4.5013299999999999E-2</v>
      </c>
      <c r="GV72" s="12">
        <v>1.6124599999999999E-2</v>
      </c>
      <c r="GW72" s="12">
        <v>2.1273799999999999E-2</v>
      </c>
      <c r="GX72" s="12">
        <v>1.92167E-2</v>
      </c>
      <c r="GY72" s="12">
        <v>2.7501500000000002E-2</v>
      </c>
      <c r="GZ72" s="12">
        <v>5.8494999999999997E-3</v>
      </c>
      <c r="HA72" s="12">
        <v>4.9823999999999997E-3</v>
      </c>
      <c r="HB72" s="12">
        <v>5.9204000000000001E-3</v>
      </c>
      <c r="HC72" s="12">
        <v>2.4274000000000001E-3</v>
      </c>
      <c r="HD72" s="12">
        <v>1.8993E-3</v>
      </c>
      <c r="HE72" s="12">
        <v>1</v>
      </c>
      <c r="HF72" s="12">
        <v>4.4903E-3</v>
      </c>
      <c r="HG72" s="12">
        <v>5.1500000000000005E-4</v>
      </c>
      <c r="HH72" s="12">
        <v>1.7857399999999999E-2</v>
      </c>
      <c r="HI72" s="12">
        <v>1.77E-5</v>
      </c>
      <c r="HJ72" s="12">
        <v>1.0938E-3</v>
      </c>
      <c r="HK72" s="12">
        <v>7.7412000000000002E-3</v>
      </c>
      <c r="HL72" s="12">
        <v>1.5857E-3</v>
      </c>
      <c r="HM72" s="12">
        <v>3.82E-3</v>
      </c>
      <c r="HN72" s="12">
        <v>1.0478E-3</v>
      </c>
      <c r="HO72" s="12">
        <v>3.6088000000000001E-3</v>
      </c>
      <c r="HP72" s="12">
        <v>3.1608999999999999E-3</v>
      </c>
      <c r="HQ72" s="12">
        <v>2.9305999999999998E-3</v>
      </c>
      <c r="HR72" s="12">
        <v>1.762E-4</v>
      </c>
      <c r="HS72" s="12">
        <v>3.2729999999999999E-4</v>
      </c>
      <c r="HT72" s="12">
        <v>3.4480000000000001E-3</v>
      </c>
      <c r="HU72" s="12">
        <v>3.2520000000000001E-3</v>
      </c>
      <c r="HV72" s="12">
        <v>1.1450200000000001E-2</v>
      </c>
      <c r="HW72" s="12">
        <v>6.4562999999999999E-3</v>
      </c>
      <c r="HX72" s="12">
        <v>3.3695999999999999E-3</v>
      </c>
      <c r="HY72" s="12">
        <v>2.7755000000000002E-3</v>
      </c>
      <c r="HZ72" s="12">
        <v>4.7429999999999998E-3</v>
      </c>
      <c r="IA72" s="12">
        <v>1.8476E-3</v>
      </c>
      <c r="IB72" s="12">
        <v>1.7128E-3</v>
      </c>
      <c r="IC72" s="12">
        <v>8.74278E-2</v>
      </c>
    </row>
    <row r="73" spans="1:237" s="12" customFormat="1" x14ac:dyDescent="0.2">
      <c r="A73" s="12">
        <v>7</v>
      </c>
      <c r="B73" s="12">
        <v>2017</v>
      </c>
      <c r="C73" s="12" t="s">
        <v>243</v>
      </c>
      <c r="D73" s="12">
        <v>10.029999999999999</v>
      </c>
      <c r="E73" s="12">
        <v>2064.29</v>
      </c>
      <c r="F73" s="12">
        <v>89.5</v>
      </c>
      <c r="G73" s="12">
        <v>1524.4</v>
      </c>
      <c r="H73" s="12">
        <v>81.000010000000003</v>
      </c>
      <c r="I73" s="12">
        <v>4.7</v>
      </c>
      <c r="J73" s="12">
        <v>0.38</v>
      </c>
      <c r="K73" s="12">
        <v>8.3699999999999992</v>
      </c>
      <c r="L73" s="12">
        <v>75.000010000000003</v>
      </c>
      <c r="M73" s="12">
        <v>243.8</v>
      </c>
      <c r="N73" s="12">
        <v>-1.1599999999999999</v>
      </c>
      <c r="O73" s="12">
        <v>12950</v>
      </c>
      <c r="P73" s="12">
        <v>10279</v>
      </c>
      <c r="Q73" s="12">
        <v>60.138019999999997</v>
      </c>
      <c r="R73" s="12">
        <v>12821.92</v>
      </c>
      <c r="S73" s="12">
        <v>16283.79</v>
      </c>
      <c r="T73" s="12">
        <v>29974.77</v>
      </c>
      <c r="U73" s="12">
        <v>15080000</v>
      </c>
      <c r="V73" s="12">
        <v>218.67954</v>
      </c>
      <c r="W73" s="12">
        <v>195.06761</v>
      </c>
      <c r="X73" s="12">
        <v>0.01</v>
      </c>
      <c r="Y73" s="12">
        <v>41.5</v>
      </c>
      <c r="Z73" s="12">
        <v>175.94</v>
      </c>
      <c r="AA73" s="12">
        <v>0.16199620000000001</v>
      </c>
      <c r="AB73" s="12">
        <v>1.2865999999999999E-3</v>
      </c>
      <c r="AC73" s="12">
        <v>0.60784099999999996</v>
      </c>
      <c r="AD73" s="12">
        <v>4.74E-5</v>
      </c>
      <c r="AE73" s="12">
        <v>5.20674E-2</v>
      </c>
      <c r="AF73" s="12">
        <v>0.40755469999999999</v>
      </c>
      <c r="AG73" s="12">
        <v>4.7750300000000002E-2</v>
      </c>
      <c r="AH73" s="12">
        <v>0.59156739999999997</v>
      </c>
      <c r="AI73" s="12">
        <v>0.11493689999999999</v>
      </c>
      <c r="AJ73" s="12">
        <v>0.23044429999999999</v>
      </c>
      <c r="AK73" s="12">
        <v>0.28545920000000002</v>
      </c>
      <c r="AL73" s="12">
        <v>0.2335343</v>
      </c>
      <c r="AM73" s="12">
        <v>2.6979999999999999E-3</v>
      </c>
      <c r="AN73" s="12">
        <v>6.5224000000000002E-3</v>
      </c>
      <c r="AO73" s="12">
        <v>0.22492509999999999</v>
      </c>
      <c r="AP73" s="12">
        <v>0.15286350000000001</v>
      </c>
      <c r="AQ73" s="12">
        <v>0.59584669999999995</v>
      </c>
      <c r="AR73" s="12">
        <v>0.2347629</v>
      </c>
      <c r="AS73" s="12">
        <v>0.60838320000000001</v>
      </c>
      <c r="AT73" s="12">
        <v>0.57065220000000005</v>
      </c>
      <c r="AU73" s="12">
        <v>0.80201840000000002</v>
      </c>
      <c r="AV73" s="12">
        <v>0.78972050000000005</v>
      </c>
      <c r="AW73" s="12">
        <v>0.90178570000000002</v>
      </c>
      <c r="AX73" s="12">
        <v>102.6525</v>
      </c>
      <c r="AY73" s="12">
        <v>1.5781E-3</v>
      </c>
      <c r="AZ73" s="12">
        <v>9.5262170000000008</v>
      </c>
      <c r="BA73" s="12">
        <v>1.351E-4</v>
      </c>
      <c r="BB73" s="12">
        <v>64.408259999999999</v>
      </c>
      <c r="BC73" s="12">
        <v>9.4372999999999992E-3</v>
      </c>
      <c r="BD73" s="12">
        <v>1.3111459999999999</v>
      </c>
      <c r="BE73" s="12">
        <v>3.6199999999999999E-5</v>
      </c>
      <c r="BF73" s="12">
        <v>59.673160000000003</v>
      </c>
      <c r="BG73" s="12">
        <v>8.7250000000000001E-4</v>
      </c>
      <c r="BH73" s="12">
        <v>135.70240000000001</v>
      </c>
      <c r="BI73" s="12">
        <v>3.0033E-3</v>
      </c>
      <c r="BJ73" s="12">
        <v>70.235169999999997</v>
      </c>
      <c r="BK73" s="12">
        <v>6.7989999999999999E-4</v>
      </c>
      <c r="BL73" s="12">
        <v>191.61189999999999</v>
      </c>
      <c r="BM73" s="12">
        <v>3.0872999999999999E-3</v>
      </c>
      <c r="BN73" s="12">
        <v>59.389380000000003</v>
      </c>
      <c r="BO73" s="12">
        <v>1.9353E-3</v>
      </c>
      <c r="BP73" s="12">
        <v>92.861720000000005</v>
      </c>
      <c r="BQ73" s="12">
        <v>2.4816E-3</v>
      </c>
      <c r="BR73" s="12">
        <v>115.9122</v>
      </c>
      <c r="BS73" s="12">
        <v>2.4627E-3</v>
      </c>
      <c r="BT73" s="12">
        <v>101.9873</v>
      </c>
      <c r="BU73" s="12">
        <v>2.2897999999999998E-3</v>
      </c>
      <c r="BV73" s="12">
        <v>45.70926</v>
      </c>
      <c r="BW73" s="12">
        <v>5.8999999999999998E-5</v>
      </c>
      <c r="BX73" s="12">
        <v>35.596330000000002</v>
      </c>
      <c r="BY73" s="12">
        <v>1.8320000000000001E-4</v>
      </c>
      <c r="BZ73" s="12">
        <v>102.7726</v>
      </c>
      <c r="CA73" s="12">
        <v>2.1886000000000002E-3</v>
      </c>
      <c r="CB73" s="12">
        <v>94.807329999999993</v>
      </c>
      <c r="CC73" s="12">
        <v>1.6123999999999999E-3</v>
      </c>
      <c r="CD73" s="12">
        <v>162.56229999999999</v>
      </c>
      <c r="CE73" s="12">
        <v>3.6652999999999998E-3</v>
      </c>
      <c r="CF73" s="12">
        <v>114.99509999999999</v>
      </c>
      <c r="CG73" s="12">
        <v>2.0414999999999999E-3</v>
      </c>
      <c r="CH73" s="12">
        <v>212.60550000000001</v>
      </c>
      <c r="CI73" s="12">
        <v>2.8616000000000002E-3</v>
      </c>
      <c r="CJ73" s="12">
        <v>204.26339999999999</v>
      </c>
      <c r="CK73" s="12">
        <v>2.7937000000000001E-3</v>
      </c>
      <c r="CL73" s="12">
        <v>206.73349999999999</v>
      </c>
      <c r="CM73" s="12">
        <v>3.8795000000000001E-3</v>
      </c>
      <c r="CN73" s="12">
        <v>245.75360000000001</v>
      </c>
      <c r="CO73" s="12">
        <v>3.2135000000000002E-3</v>
      </c>
      <c r="CP73" s="12">
        <v>276.04289999999997</v>
      </c>
      <c r="CQ73" s="12">
        <v>3.2667999999999998E-3</v>
      </c>
      <c r="CR73" s="12">
        <v>341</v>
      </c>
      <c r="CS73" s="12">
        <v>-1.01812E-2</v>
      </c>
      <c r="CT73" s="12">
        <v>-1.2033E-3</v>
      </c>
      <c r="CU73" s="12">
        <v>-4.4006999999999998E-2</v>
      </c>
      <c r="CV73" s="12">
        <v>-3.6989999999999999E-4</v>
      </c>
      <c r="CW73" s="12">
        <v>-6.1463000000000004E-3</v>
      </c>
      <c r="CX73" s="12">
        <v>-1.7443299999999998E-2</v>
      </c>
      <c r="CY73" s="12">
        <v>-4.9586999999999999E-3</v>
      </c>
      <c r="CZ73" s="12">
        <v>-1.78461E-2</v>
      </c>
      <c r="DA73" s="12">
        <v>-1.2090800000000001E-2</v>
      </c>
      <c r="DB73" s="12">
        <v>-1.4886699999999999E-2</v>
      </c>
      <c r="DC73" s="12">
        <v>-1.47923E-2</v>
      </c>
      <c r="DD73" s="12">
        <v>-1.3920500000000001E-2</v>
      </c>
      <c r="DE73" s="12">
        <v>-5.7479999999999999E-4</v>
      </c>
      <c r="DF73" s="12">
        <v>-1.5767000000000001E-3</v>
      </c>
      <c r="DG73" s="12">
        <v>-1.34039E-2</v>
      </c>
      <c r="DH73" s="12">
        <v>-1.0367599999999999E-2</v>
      </c>
      <c r="DI73" s="12">
        <v>-2.0558300000000002E-2</v>
      </c>
      <c r="DJ73" s="12">
        <v>-1.2645200000000001E-2</v>
      </c>
      <c r="DK73" s="12">
        <v>-1.67584E-2</v>
      </c>
      <c r="DL73" s="12">
        <v>-1.6428100000000001E-2</v>
      </c>
      <c r="DM73" s="12">
        <v>-2.1539099999999999E-2</v>
      </c>
      <c r="DN73" s="12">
        <v>-1.84466E-2</v>
      </c>
      <c r="DO73" s="12">
        <v>-1.86991E-2</v>
      </c>
      <c r="DP73" s="12">
        <v>-5.5332189999999999</v>
      </c>
      <c r="DQ73" s="12">
        <v>-3.729949</v>
      </c>
      <c r="DR73" s="12">
        <v>-5.4959910000000001</v>
      </c>
      <c r="DS73" s="12">
        <v>-0.95708979999999999</v>
      </c>
      <c r="DT73" s="12">
        <v>-5.5566199999999997</v>
      </c>
      <c r="DU73" s="12">
        <v>-5.6490320000000001</v>
      </c>
      <c r="DV73" s="12">
        <v>-5.3157610000000002</v>
      </c>
      <c r="DW73" s="12">
        <v>-5.7571050000000001</v>
      </c>
      <c r="DX73" s="12">
        <v>-5.7654059999999996</v>
      </c>
      <c r="DY73" s="12">
        <v>-5.6337270000000004</v>
      </c>
      <c r="DZ73" s="12">
        <v>-5.6906439999999998</v>
      </c>
      <c r="EA73" s="12">
        <v>-5.6911630000000004</v>
      </c>
      <c r="EB73" s="12">
        <v>-5.3948869999999998</v>
      </c>
      <c r="EC73" s="12">
        <v>-5.3210480000000002</v>
      </c>
      <c r="ED73" s="12">
        <v>-5.648892</v>
      </c>
      <c r="EE73" s="12">
        <v>-5.5904559999999996</v>
      </c>
      <c r="EF73" s="12">
        <v>-5.6138009999999996</v>
      </c>
      <c r="EG73" s="12">
        <v>-5.519781</v>
      </c>
      <c r="EH73" s="12">
        <v>-5.7654990000000002</v>
      </c>
      <c r="EI73" s="12">
        <v>-5.7753399999999999</v>
      </c>
      <c r="EJ73" s="12">
        <v>-5.7646949999999997</v>
      </c>
      <c r="EK73" s="12">
        <v>-5.804335</v>
      </c>
      <c r="EL73" s="12">
        <v>-5.8103280000000002</v>
      </c>
      <c r="EM73" s="12">
        <v>0.94878779999999996</v>
      </c>
      <c r="EN73" s="12">
        <v>0.63957889999999995</v>
      </c>
      <c r="EO73" s="12">
        <v>0.94240420000000003</v>
      </c>
      <c r="EP73" s="12">
        <v>0.16411339999999999</v>
      </c>
      <c r="EQ73" s="12">
        <v>0.95280050000000005</v>
      </c>
      <c r="ER73" s="12">
        <v>0.96864629999999996</v>
      </c>
      <c r="ES73" s="12">
        <v>0.91149999999999998</v>
      </c>
      <c r="ET73" s="12">
        <v>0.98717779999999999</v>
      </c>
      <c r="EU73" s="12">
        <v>0.98860119999999996</v>
      </c>
      <c r="EV73" s="12">
        <v>0.96602200000000005</v>
      </c>
      <c r="EW73" s="12">
        <v>0.97578160000000003</v>
      </c>
      <c r="EX73" s="12">
        <v>0.97587069999999998</v>
      </c>
      <c r="EY73" s="12">
        <v>0.92506790000000005</v>
      </c>
      <c r="EZ73" s="12">
        <v>0.91240659999999996</v>
      </c>
      <c r="FA73" s="12">
        <v>0.96862239999999999</v>
      </c>
      <c r="FB73" s="12">
        <v>0.95860239999999997</v>
      </c>
      <c r="FC73" s="12">
        <v>0.96260540000000006</v>
      </c>
      <c r="FD73" s="12">
        <v>0.94648359999999998</v>
      </c>
      <c r="FE73" s="12">
        <v>0.98861719999999997</v>
      </c>
      <c r="FF73" s="12">
        <v>0.99030459999999998</v>
      </c>
      <c r="FG73" s="12">
        <v>0.98847929999999995</v>
      </c>
      <c r="FH73" s="12">
        <v>0.9952763</v>
      </c>
      <c r="FI73" s="12">
        <v>0.99630399999999997</v>
      </c>
      <c r="FJ73" s="12">
        <v>5.1212199999999999E-2</v>
      </c>
      <c r="FK73" s="12">
        <v>0.36042109999999999</v>
      </c>
      <c r="FL73" s="12">
        <v>5.7595800000000003E-2</v>
      </c>
      <c r="FM73" s="12">
        <v>0.83588669999999998</v>
      </c>
      <c r="FN73" s="12">
        <v>4.7199499999999998E-2</v>
      </c>
      <c r="FO73" s="12">
        <v>3.1353699999999998E-2</v>
      </c>
      <c r="FP73" s="12">
        <v>8.8499999999999995E-2</v>
      </c>
      <c r="FQ73" s="12">
        <v>1.2822200000000001E-2</v>
      </c>
      <c r="FR73" s="12">
        <v>1.1398800000000001E-2</v>
      </c>
      <c r="FS73" s="12">
        <v>3.3978000000000001E-2</v>
      </c>
      <c r="FT73" s="12">
        <v>2.4218400000000001E-2</v>
      </c>
      <c r="FU73" s="12">
        <v>2.4129299999999999E-2</v>
      </c>
      <c r="FV73" s="12">
        <v>7.4932100000000001E-2</v>
      </c>
      <c r="FW73" s="12">
        <v>8.7593400000000002E-2</v>
      </c>
      <c r="FX73" s="12">
        <v>3.1377599999999999E-2</v>
      </c>
      <c r="FY73" s="12">
        <v>4.13976E-2</v>
      </c>
      <c r="FZ73" s="12">
        <v>3.73946E-2</v>
      </c>
      <c r="GA73" s="12">
        <v>5.3516399999999999E-2</v>
      </c>
      <c r="GB73" s="12">
        <v>1.13828E-2</v>
      </c>
      <c r="GC73" s="12">
        <v>9.6953999999999999E-3</v>
      </c>
      <c r="GD73" s="12">
        <v>1.15207E-2</v>
      </c>
      <c r="GE73" s="12">
        <v>4.7236999999999999E-3</v>
      </c>
      <c r="GF73" s="12">
        <v>3.6960000000000001E-3</v>
      </c>
      <c r="GG73" s="12">
        <v>1.945946</v>
      </c>
      <c r="GH73" s="12">
        <v>2.6317400000000001E-2</v>
      </c>
      <c r="GI73" s="12">
        <v>0.1852164</v>
      </c>
      <c r="GJ73" s="12">
        <v>2.95978E-2</v>
      </c>
      <c r="GK73" s="12">
        <v>0.42955290000000002</v>
      </c>
      <c r="GL73" s="12">
        <v>2.42553E-2</v>
      </c>
      <c r="GM73" s="12">
        <v>1.61123E-2</v>
      </c>
      <c r="GN73" s="12">
        <v>4.5479100000000001E-2</v>
      </c>
      <c r="GO73" s="12">
        <v>6.5891999999999999E-3</v>
      </c>
      <c r="GP73" s="12">
        <v>5.8577000000000004E-3</v>
      </c>
      <c r="GQ73" s="12">
        <v>1.7460900000000001E-2</v>
      </c>
      <c r="GR73" s="12">
        <v>1.2445599999999999E-2</v>
      </c>
      <c r="GS73" s="12">
        <v>1.2399800000000001E-2</v>
      </c>
      <c r="GT73" s="12">
        <v>3.8506800000000001E-2</v>
      </c>
      <c r="GU73" s="12">
        <v>4.5013299999999999E-2</v>
      </c>
      <c r="GV73" s="12">
        <v>1.6124599999999999E-2</v>
      </c>
      <c r="GW73" s="12">
        <v>2.1273799999999999E-2</v>
      </c>
      <c r="GX73" s="12">
        <v>1.92167E-2</v>
      </c>
      <c r="GY73" s="12">
        <v>2.7501500000000002E-2</v>
      </c>
      <c r="GZ73" s="12">
        <v>5.8494999999999997E-3</v>
      </c>
      <c r="HA73" s="12">
        <v>4.9823999999999997E-3</v>
      </c>
      <c r="HB73" s="12">
        <v>5.9204000000000001E-3</v>
      </c>
      <c r="HC73" s="12">
        <v>2.4274000000000001E-3</v>
      </c>
      <c r="HD73" s="12">
        <v>1.8993E-3</v>
      </c>
      <c r="HE73" s="12">
        <v>1</v>
      </c>
      <c r="HF73" s="12">
        <v>4.2633000000000002E-3</v>
      </c>
      <c r="HG73" s="12">
        <v>2.3829999999999999E-4</v>
      </c>
      <c r="HH73" s="12">
        <v>1.7990800000000001E-2</v>
      </c>
      <c r="HI73" s="12">
        <v>2.0400000000000001E-5</v>
      </c>
      <c r="HJ73" s="12">
        <v>1.2629E-3</v>
      </c>
      <c r="HK73" s="12">
        <v>6.5665999999999997E-3</v>
      </c>
      <c r="HL73" s="12">
        <v>2.1716000000000001E-3</v>
      </c>
      <c r="HM73" s="12">
        <v>3.898E-3</v>
      </c>
      <c r="HN73" s="12">
        <v>6.7330000000000005E-4</v>
      </c>
      <c r="HO73" s="12">
        <v>4.0238000000000001E-3</v>
      </c>
      <c r="HP73" s="12">
        <v>3.5527000000000002E-3</v>
      </c>
      <c r="HQ73" s="12">
        <v>2.8958E-3</v>
      </c>
      <c r="HR73" s="12">
        <v>1.039E-4</v>
      </c>
      <c r="HS73" s="12">
        <v>2.9359999999999998E-4</v>
      </c>
      <c r="HT73" s="12">
        <v>3.6267999999999999E-3</v>
      </c>
      <c r="HU73" s="12">
        <v>3.2520000000000001E-3</v>
      </c>
      <c r="HV73" s="12">
        <v>1.1450200000000001E-2</v>
      </c>
      <c r="HW73" s="12">
        <v>6.4562999999999999E-3</v>
      </c>
      <c r="HX73" s="12">
        <v>3.5587000000000001E-3</v>
      </c>
      <c r="HY73" s="12">
        <v>2.8432000000000002E-3</v>
      </c>
      <c r="HZ73" s="12">
        <v>4.7482999999999996E-3</v>
      </c>
      <c r="IA73" s="12">
        <v>1.9170000000000001E-3</v>
      </c>
      <c r="IB73" s="12">
        <v>1.7128E-3</v>
      </c>
      <c r="IC73" s="12">
        <v>8.7520200000000006E-2</v>
      </c>
    </row>
    <row r="74" spans="1:237" s="12" customFormat="1" x14ac:dyDescent="0.2">
      <c r="A74" s="12">
        <v>7</v>
      </c>
      <c r="B74" s="12">
        <v>2018</v>
      </c>
      <c r="C74" s="12" t="s">
        <v>243</v>
      </c>
      <c r="D74" s="12">
        <v>10.31</v>
      </c>
      <c r="E74" s="12">
        <v>2184.34</v>
      </c>
      <c r="F74" s="12">
        <v>106.1</v>
      </c>
      <c r="G74" s="12">
        <v>1340.25</v>
      </c>
      <c r="H74" s="12">
        <v>90.000010000000003</v>
      </c>
      <c r="I74" s="12">
        <v>4.7842450000000003</v>
      </c>
      <c r="J74" s="12">
        <v>0.38</v>
      </c>
      <c r="K74" s="12">
        <v>7.7900010000000002</v>
      </c>
      <c r="L74" s="12">
        <v>94.3</v>
      </c>
      <c r="M74" s="12">
        <v>245.9</v>
      </c>
      <c r="N74" s="12">
        <v>-8.9</v>
      </c>
      <c r="O74" s="12">
        <v>13748</v>
      </c>
      <c r="P74" s="12">
        <v>10826</v>
      </c>
      <c r="Q74" s="12">
        <v>59.920090000000002</v>
      </c>
      <c r="R74" s="12">
        <v>13168.43</v>
      </c>
      <c r="S74" s="12">
        <v>17016.52</v>
      </c>
      <c r="T74" s="12">
        <v>31233.279999999999</v>
      </c>
      <c r="U74" s="12">
        <v>15120000</v>
      </c>
      <c r="V74" s="12">
        <v>219.46465000000001</v>
      </c>
      <c r="W74" s="12">
        <v>206.85387</v>
      </c>
      <c r="X74" s="12">
        <v>8.9999999999999993E-3</v>
      </c>
      <c r="Y74" s="12">
        <v>41.5</v>
      </c>
      <c r="Z74" s="12">
        <v>175.94</v>
      </c>
      <c r="AA74" s="12">
        <v>0.17199010000000001</v>
      </c>
      <c r="AB74" s="12">
        <v>8.1758000000000004E-3</v>
      </c>
      <c r="AC74" s="12">
        <v>0.53376400000000002</v>
      </c>
      <c r="AD74" s="12">
        <v>5.27E-5</v>
      </c>
      <c r="AE74" s="12">
        <v>5.4326100000000002E-2</v>
      </c>
      <c r="AF74" s="12">
        <v>0.36911870000000002</v>
      </c>
      <c r="AG74" s="12">
        <v>6.01205E-2</v>
      </c>
      <c r="AH74" s="12">
        <v>0.60285299999999997</v>
      </c>
      <c r="AI74" s="12">
        <v>8.3435099999999998E-2</v>
      </c>
      <c r="AJ74" s="12">
        <v>0.25337660000000001</v>
      </c>
      <c r="AK74" s="12">
        <v>0.3081779</v>
      </c>
      <c r="AL74" s="12">
        <v>0.23073850000000001</v>
      </c>
      <c r="AM74" s="12">
        <v>3.5682000000000001E-3</v>
      </c>
      <c r="AN74" s="12">
        <v>7.7082000000000001E-3</v>
      </c>
      <c r="AO74" s="12">
        <v>0.23647889999999999</v>
      </c>
      <c r="AP74" s="12">
        <v>0.15328929999999999</v>
      </c>
      <c r="AQ74" s="12">
        <v>0.59584669999999995</v>
      </c>
      <c r="AR74" s="12">
        <v>0.2347629</v>
      </c>
      <c r="AS74" s="12">
        <v>0.5972056</v>
      </c>
      <c r="AT74" s="12">
        <v>0.57065220000000005</v>
      </c>
      <c r="AU74" s="12">
        <v>0.79770359999999996</v>
      </c>
      <c r="AV74" s="12">
        <v>0.73564830000000003</v>
      </c>
      <c r="AW74" s="12">
        <v>0.91071429999999998</v>
      </c>
      <c r="AX74" s="12">
        <v>102.6525</v>
      </c>
      <c r="AY74" s="12">
        <v>1.6754999999999999E-3</v>
      </c>
      <c r="AZ74" s="12">
        <v>9.5262170000000008</v>
      </c>
      <c r="BA74" s="12">
        <v>8.5820000000000004E-4</v>
      </c>
      <c r="BB74" s="12">
        <v>64.408259999999999</v>
      </c>
      <c r="BC74" s="12">
        <v>8.2871999999999998E-3</v>
      </c>
      <c r="BD74" s="12">
        <v>1.3111459999999999</v>
      </c>
      <c r="BE74" s="12">
        <v>4.0200000000000001E-5</v>
      </c>
      <c r="BF74" s="12">
        <v>59.673160000000003</v>
      </c>
      <c r="BG74" s="12">
        <v>9.1040000000000001E-4</v>
      </c>
      <c r="BH74" s="12">
        <v>135.70240000000001</v>
      </c>
      <c r="BI74" s="12">
        <v>2.7201E-3</v>
      </c>
      <c r="BJ74" s="12">
        <v>70.235169999999997</v>
      </c>
      <c r="BK74" s="12">
        <v>8.5599999999999999E-4</v>
      </c>
      <c r="BL74" s="12">
        <v>191.61189999999999</v>
      </c>
      <c r="BM74" s="12">
        <v>3.1462E-3</v>
      </c>
      <c r="BN74" s="12">
        <v>59.389380000000003</v>
      </c>
      <c r="BO74" s="12">
        <v>1.4048999999999999E-3</v>
      </c>
      <c r="BP74" s="12">
        <v>92.861720000000005</v>
      </c>
      <c r="BQ74" s="12">
        <v>2.7285E-3</v>
      </c>
      <c r="BR74" s="12">
        <v>115.9122</v>
      </c>
      <c r="BS74" s="12">
        <v>2.6587E-3</v>
      </c>
      <c r="BT74" s="12">
        <v>101.9873</v>
      </c>
      <c r="BU74" s="12">
        <v>2.2623999999999999E-3</v>
      </c>
      <c r="BV74" s="12">
        <v>45.70926</v>
      </c>
      <c r="BW74" s="12">
        <v>7.8100000000000001E-5</v>
      </c>
      <c r="BX74" s="12">
        <v>35.596330000000002</v>
      </c>
      <c r="BY74" s="12">
        <v>2.165E-4</v>
      </c>
      <c r="BZ74" s="12">
        <v>102.7726</v>
      </c>
      <c r="CA74" s="12">
        <v>2.3010000000000001E-3</v>
      </c>
      <c r="CB74" s="12">
        <v>94.807329999999993</v>
      </c>
      <c r="CC74" s="12">
        <v>1.6169000000000001E-3</v>
      </c>
      <c r="CD74" s="12">
        <v>162.56229999999999</v>
      </c>
      <c r="CE74" s="12">
        <v>3.6652999999999998E-3</v>
      </c>
      <c r="CF74" s="12">
        <v>114.99509999999999</v>
      </c>
      <c r="CG74" s="12">
        <v>2.0414999999999999E-3</v>
      </c>
      <c r="CH74" s="12">
        <v>212.60550000000001</v>
      </c>
      <c r="CI74" s="12">
        <v>2.8089999999999999E-3</v>
      </c>
      <c r="CJ74" s="12">
        <v>204.26339999999999</v>
      </c>
      <c r="CK74" s="12">
        <v>2.7937000000000001E-3</v>
      </c>
      <c r="CL74" s="12">
        <v>206.73349999999999</v>
      </c>
      <c r="CM74" s="12">
        <v>3.8585999999999998E-3</v>
      </c>
      <c r="CN74" s="12">
        <v>245.75360000000001</v>
      </c>
      <c r="CO74" s="12">
        <v>2.9933999999999998E-3</v>
      </c>
      <c r="CP74" s="12">
        <v>276.04289999999997</v>
      </c>
      <c r="CQ74" s="12">
        <v>3.2992E-3</v>
      </c>
      <c r="CR74" s="12">
        <v>341</v>
      </c>
      <c r="CS74" s="12">
        <v>-1.0709E-2</v>
      </c>
      <c r="CT74" s="12">
        <v>-6.0597000000000003E-3</v>
      </c>
      <c r="CU74" s="12">
        <v>-3.9720900000000003E-2</v>
      </c>
      <c r="CV74" s="12">
        <v>-4.0680000000000002E-4</v>
      </c>
      <c r="CW74" s="12">
        <v>-6.3742E-3</v>
      </c>
      <c r="CX74" s="12">
        <v>-1.6067700000000001E-2</v>
      </c>
      <c r="CY74" s="12">
        <v>-6.0461000000000004E-3</v>
      </c>
      <c r="CZ74" s="12">
        <v>-1.81271E-2</v>
      </c>
      <c r="DA74" s="12">
        <v>-9.2270000000000008E-3</v>
      </c>
      <c r="DB74" s="12">
        <v>-1.61093E-2</v>
      </c>
      <c r="DC74" s="12">
        <v>-1.5765999999999999E-2</v>
      </c>
      <c r="DD74" s="12">
        <v>-1.3781099999999999E-2</v>
      </c>
      <c r="DE74" s="12">
        <v>-7.383E-4</v>
      </c>
      <c r="DF74" s="12">
        <v>-1.8272E-3</v>
      </c>
      <c r="DG74" s="12">
        <v>-1.39772E-2</v>
      </c>
      <c r="DH74" s="12">
        <v>-1.0391900000000001E-2</v>
      </c>
      <c r="DI74" s="12">
        <v>-2.0558300000000002E-2</v>
      </c>
      <c r="DJ74" s="12">
        <v>-1.2645200000000001E-2</v>
      </c>
      <c r="DK74" s="12">
        <v>-1.6502599999999999E-2</v>
      </c>
      <c r="DL74" s="12">
        <v>-1.6428100000000001E-2</v>
      </c>
      <c r="DM74" s="12">
        <v>-2.1444000000000001E-2</v>
      </c>
      <c r="DN74" s="12">
        <v>-1.7395899999999999E-2</v>
      </c>
      <c r="DO74" s="12">
        <v>-1.8851799999999998E-2</v>
      </c>
      <c r="DP74" s="12">
        <v>-5.5332189999999999</v>
      </c>
      <c r="DQ74" s="12">
        <v>-3.729949</v>
      </c>
      <c r="DR74" s="12">
        <v>-5.4959910000000001</v>
      </c>
      <c r="DS74" s="12">
        <v>-0.95708979999999999</v>
      </c>
      <c r="DT74" s="12">
        <v>-5.5566199999999997</v>
      </c>
      <c r="DU74" s="12">
        <v>-5.6490320000000001</v>
      </c>
      <c r="DV74" s="12">
        <v>-5.3157610000000002</v>
      </c>
      <c r="DW74" s="12">
        <v>-5.7571050000000001</v>
      </c>
      <c r="DX74" s="12">
        <v>-5.7654059999999996</v>
      </c>
      <c r="DY74" s="12">
        <v>-5.6337270000000004</v>
      </c>
      <c r="DZ74" s="12">
        <v>-5.6906439999999998</v>
      </c>
      <c r="EA74" s="12">
        <v>-5.6911630000000004</v>
      </c>
      <c r="EB74" s="12">
        <v>-5.3948869999999998</v>
      </c>
      <c r="EC74" s="12">
        <v>-5.3210480000000002</v>
      </c>
      <c r="ED74" s="12">
        <v>-5.648892</v>
      </c>
      <c r="EE74" s="12">
        <v>-5.5904559999999996</v>
      </c>
      <c r="EF74" s="12">
        <v>-5.6138009999999996</v>
      </c>
      <c r="EG74" s="12">
        <v>-5.519781</v>
      </c>
      <c r="EH74" s="12">
        <v>-5.7654990000000002</v>
      </c>
      <c r="EI74" s="12">
        <v>-5.7753399999999999</v>
      </c>
      <c r="EJ74" s="12">
        <v>-5.7646949999999997</v>
      </c>
      <c r="EK74" s="12">
        <v>-5.804335</v>
      </c>
      <c r="EL74" s="12">
        <v>-5.8103280000000002</v>
      </c>
      <c r="EM74" s="12">
        <v>0.94878779999999996</v>
      </c>
      <c r="EN74" s="12">
        <v>0.63957889999999995</v>
      </c>
      <c r="EO74" s="12">
        <v>0.94240420000000003</v>
      </c>
      <c r="EP74" s="12">
        <v>0.16411339999999999</v>
      </c>
      <c r="EQ74" s="12">
        <v>0.95280050000000005</v>
      </c>
      <c r="ER74" s="12">
        <v>0.96864629999999996</v>
      </c>
      <c r="ES74" s="12">
        <v>0.91149999999999998</v>
      </c>
      <c r="ET74" s="12">
        <v>0.98717779999999999</v>
      </c>
      <c r="EU74" s="12">
        <v>0.98860119999999996</v>
      </c>
      <c r="EV74" s="12">
        <v>0.96602200000000005</v>
      </c>
      <c r="EW74" s="12">
        <v>0.97578160000000003</v>
      </c>
      <c r="EX74" s="12">
        <v>0.97587069999999998</v>
      </c>
      <c r="EY74" s="12">
        <v>0.92506790000000005</v>
      </c>
      <c r="EZ74" s="12">
        <v>0.91240659999999996</v>
      </c>
      <c r="FA74" s="12">
        <v>0.96862239999999999</v>
      </c>
      <c r="FB74" s="12">
        <v>0.95860239999999997</v>
      </c>
      <c r="FC74" s="12">
        <v>0.96260540000000006</v>
      </c>
      <c r="FD74" s="12">
        <v>0.94648359999999998</v>
      </c>
      <c r="FE74" s="12">
        <v>0.98861719999999997</v>
      </c>
      <c r="FF74" s="12">
        <v>0.99030459999999998</v>
      </c>
      <c r="FG74" s="12">
        <v>0.98847929999999995</v>
      </c>
      <c r="FH74" s="12">
        <v>0.9952763</v>
      </c>
      <c r="FI74" s="12">
        <v>0.99630399999999997</v>
      </c>
      <c r="FJ74" s="12">
        <v>5.1212199999999999E-2</v>
      </c>
      <c r="FK74" s="12">
        <v>0.36042109999999999</v>
      </c>
      <c r="FL74" s="12">
        <v>5.7595800000000003E-2</v>
      </c>
      <c r="FM74" s="12">
        <v>0.83588669999999998</v>
      </c>
      <c r="FN74" s="12">
        <v>4.7199499999999998E-2</v>
      </c>
      <c r="FO74" s="12">
        <v>3.1353699999999998E-2</v>
      </c>
      <c r="FP74" s="12">
        <v>8.8499999999999995E-2</v>
      </c>
      <c r="FQ74" s="12">
        <v>1.2822200000000001E-2</v>
      </c>
      <c r="FR74" s="12">
        <v>1.1398800000000001E-2</v>
      </c>
      <c r="FS74" s="12">
        <v>3.3978000000000001E-2</v>
      </c>
      <c r="FT74" s="12">
        <v>2.4218400000000001E-2</v>
      </c>
      <c r="FU74" s="12">
        <v>2.4129299999999999E-2</v>
      </c>
      <c r="FV74" s="12">
        <v>7.4932100000000001E-2</v>
      </c>
      <c r="FW74" s="12">
        <v>8.7593400000000002E-2</v>
      </c>
      <c r="FX74" s="12">
        <v>3.1377599999999999E-2</v>
      </c>
      <c r="FY74" s="12">
        <v>4.13976E-2</v>
      </c>
      <c r="FZ74" s="12">
        <v>3.73946E-2</v>
      </c>
      <c r="GA74" s="12">
        <v>5.3516399999999999E-2</v>
      </c>
      <c r="GB74" s="12">
        <v>1.13828E-2</v>
      </c>
      <c r="GC74" s="12">
        <v>9.6953999999999999E-3</v>
      </c>
      <c r="GD74" s="12">
        <v>1.15207E-2</v>
      </c>
      <c r="GE74" s="12">
        <v>4.7236999999999999E-3</v>
      </c>
      <c r="GF74" s="12">
        <v>3.6960000000000001E-3</v>
      </c>
      <c r="GG74" s="12">
        <v>1.945946</v>
      </c>
      <c r="GH74" s="12">
        <v>2.6317400000000001E-2</v>
      </c>
      <c r="GI74" s="12">
        <v>0.1852164</v>
      </c>
      <c r="GJ74" s="12">
        <v>2.95978E-2</v>
      </c>
      <c r="GK74" s="12">
        <v>0.42955290000000002</v>
      </c>
      <c r="GL74" s="12">
        <v>2.42553E-2</v>
      </c>
      <c r="GM74" s="12">
        <v>1.61123E-2</v>
      </c>
      <c r="GN74" s="12">
        <v>4.5479100000000001E-2</v>
      </c>
      <c r="GO74" s="12">
        <v>6.5891999999999999E-3</v>
      </c>
      <c r="GP74" s="12">
        <v>5.8577000000000004E-3</v>
      </c>
      <c r="GQ74" s="12">
        <v>1.7460900000000001E-2</v>
      </c>
      <c r="GR74" s="12">
        <v>1.2445599999999999E-2</v>
      </c>
      <c r="GS74" s="12">
        <v>1.2399800000000001E-2</v>
      </c>
      <c r="GT74" s="12">
        <v>3.8506800000000001E-2</v>
      </c>
      <c r="GU74" s="12">
        <v>4.5013299999999999E-2</v>
      </c>
      <c r="GV74" s="12">
        <v>1.6124599999999999E-2</v>
      </c>
      <c r="GW74" s="12">
        <v>2.1273799999999999E-2</v>
      </c>
      <c r="GX74" s="12">
        <v>1.92167E-2</v>
      </c>
      <c r="GY74" s="12">
        <v>2.7501500000000002E-2</v>
      </c>
      <c r="GZ74" s="12">
        <v>5.8494999999999997E-3</v>
      </c>
      <c r="HA74" s="12">
        <v>4.9823999999999997E-3</v>
      </c>
      <c r="HB74" s="12">
        <v>5.9204000000000001E-3</v>
      </c>
      <c r="HC74" s="12">
        <v>2.4274000000000001E-3</v>
      </c>
      <c r="HD74" s="12">
        <v>1.8993E-3</v>
      </c>
      <c r="HE74" s="12">
        <v>1</v>
      </c>
      <c r="HF74" s="12">
        <v>4.5262999999999996E-3</v>
      </c>
      <c r="HG74" s="12">
        <v>1.5143000000000001E-3</v>
      </c>
      <c r="HH74" s="12">
        <v>1.5798300000000001E-2</v>
      </c>
      <c r="HI74" s="12">
        <v>2.26E-5</v>
      </c>
      <c r="HJ74" s="12">
        <v>1.3177E-3</v>
      </c>
      <c r="HK74" s="12">
        <v>5.9473E-3</v>
      </c>
      <c r="HL74" s="12">
        <v>2.7342E-3</v>
      </c>
      <c r="HM74" s="12">
        <v>3.9722999999999998E-3</v>
      </c>
      <c r="HN74" s="12">
        <v>4.8870000000000001E-4</v>
      </c>
      <c r="HO74" s="12">
        <v>4.4241999999999997E-3</v>
      </c>
      <c r="HP74" s="12">
        <v>3.8354000000000001E-3</v>
      </c>
      <c r="HQ74" s="12">
        <v>2.8611000000000001E-3</v>
      </c>
      <c r="HR74" s="12">
        <v>1.3740000000000001E-4</v>
      </c>
      <c r="HS74" s="12">
        <v>3.4699999999999998E-4</v>
      </c>
      <c r="HT74" s="12">
        <v>3.8130999999999998E-3</v>
      </c>
      <c r="HU74" s="12">
        <v>3.261E-3</v>
      </c>
      <c r="HV74" s="12">
        <v>1.1450200000000001E-2</v>
      </c>
      <c r="HW74" s="12">
        <v>6.4562999999999999E-3</v>
      </c>
      <c r="HX74" s="12">
        <v>3.4933999999999998E-3</v>
      </c>
      <c r="HY74" s="12">
        <v>2.8432000000000002E-3</v>
      </c>
      <c r="HZ74" s="12">
        <v>4.7226999999999998E-3</v>
      </c>
      <c r="IA74" s="12">
        <v>1.7857000000000001E-3</v>
      </c>
      <c r="IB74" s="12">
        <v>1.7298000000000001E-3</v>
      </c>
      <c r="IC74" s="12">
        <v>8.7482400000000002E-2</v>
      </c>
    </row>
    <row r="75" spans="1:237" s="12" customFormat="1" x14ac:dyDescent="0.2">
      <c r="A75" s="12">
        <v>7</v>
      </c>
      <c r="B75" s="12">
        <v>2019</v>
      </c>
      <c r="C75" s="12" t="s">
        <v>243</v>
      </c>
      <c r="D75" s="12">
        <v>10.98</v>
      </c>
      <c r="E75" s="12">
        <v>2442.73</v>
      </c>
      <c r="F75" s="12">
        <v>108.7</v>
      </c>
      <c r="G75" s="12">
        <v>1437.66</v>
      </c>
      <c r="H75" s="12">
        <v>90.000010000000003</v>
      </c>
      <c r="I75" s="12">
        <v>4.87</v>
      </c>
      <c r="J75" s="12">
        <v>0.37</v>
      </c>
      <c r="K75" s="12">
        <v>7.97</v>
      </c>
      <c r="L75" s="12">
        <v>96.499979999999994</v>
      </c>
      <c r="M75" s="12">
        <v>247.4</v>
      </c>
      <c r="N75" s="12">
        <v>-1.1000000000000001</v>
      </c>
      <c r="O75" s="12">
        <v>14936</v>
      </c>
      <c r="P75" s="12">
        <v>11457</v>
      </c>
      <c r="Q75" s="12">
        <v>59.702950000000001</v>
      </c>
      <c r="R75" s="12">
        <v>13524.3</v>
      </c>
      <c r="S75" s="12">
        <v>17782.22</v>
      </c>
      <c r="T75" s="12">
        <v>32544.63</v>
      </c>
      <c r="U75" s="12">
        <v>15090000</v>
      </c>
      <c r="V75" s="12">
        <v>216.24932999999999</v>
      </c>
      <c r="W75" s="12">
        <v>204.18958000000001</v>
      </c>
      <c r="X75" s="12">
        <v>8.9999999999999993E-3</v>
      </c>
      <c r="Y75" s="12">
        <v>41.5</v>
      </c>
      <c r="Z75" s="12">
        <v>175.94</v>
      </c>
      <c r="AA75" s="12">
        <v>0.19350039999999999</v>
      </c>
      <c r="AB75" s="12">
        <v>9.2548999999999999E-3</v>
      </c>
      <c r="AC75" s="12">
        <v>0.57294860000000003</v>
      </c>
      <c r="AD75" s="12">
        <v>5.27E-5</v>
      </c>
      <c r="AE75" s="12">
        <v>5.6625300000000003E-2</v>
      </c>
      <c r="AF75" s="12">
        <v>0.38104700000000002</v>
      </c>
      <c r="AG75" s="12">
        <v>6.1530599999999998E-2</v>
      </c>
      <c r="AH75" s="12">
        <v>0.61091419999999996</v>
      </c>
      <c r="AI75" s="12">
        <v>0.11518109999999999</v>
      </c>
      <c r="AJ75" s="12">
        <v>0.28751650000000001</v>
      </c>
      <c r="AK75" s="12">
        <v>0.3343855</v>
      </c>
      <c r="AL75" s="12">
        <v>0.22795290000000001</v>
      </c>
      <c r="AM75" s="12">
        <v>4.4619999999999998E-3</v>
      </c>
      <c r="AN75" s="12">
        <v>8.9475000000000006E-3</v>
      </c>
      <c r="AO75" s="12">
        <v>0.24851780000000001</v>
      </c>
      <c r="AP75" s="12">
        <v>0.15296999999999999</v>
      </c>
      <c r="AQ75" s="12">
        <v>0.59584669999999995</v>
      </c>
      <c r="AR75" s="12">
        <v>0.2347629</v>
      </c>
      <c r="AS75" s="12">
        <v>0.5704591</v>
      </c>
      <c r="AT75" s="12">
        <v>0.58423910000000001</v>
      </c>
      <c r="AU75" s="12">
        <v>0.81537440000000005</v>
      </c>
      <c r="AV75" s="12">
        <v>0.74787130000000002</v>
      </c>
      <c r="AW75" s="12">
        <v>0.91071429999999998</v>
      </c>
      <c r="AX75" s="12">
        <v>102.6525</v>
      </c>
      <c r="AY75" s="12">
        <v>1.885E-3</v>
      </c>
      <c r="AZ75" s="12">
        <v>9.5262170000000008</v>
      </c>
      <c r="BA75" s="12">
        <v>9.7150000000000003E-4</v>
      </c>
      <c r="BB75" s="12">
        <v>64.408259999999999</v>
      </c>
      <c r="BC75" s="12">
        <v>8.8956E-3</v>
      </c>
      <c r="BD75" s="12">
        <v>1.3111459999999999</v>
      </c>
      <c r="BE75" s="12">
        <v>4.0200000000000001E-5</v>
      </c>
      <c r="BF75" s="12">
        <v>59.673160000000003</v>
      </c>
      <c r="BG75" s="12">
        <v>9.4890000000000003E-4</v>
      </c>
      <c r="BH75" s="12">
        <v>135.70240000000001</v>
      </c>
      <c r="BI75" s="12">
        <v>2.8080000000000002E-3</v>
      </c>
      <c r="BJ75" s="12">
        <v>70.235169999999997</v>
      </c>
      <c r="BK75" s="12">
        <v>8.7609999999999999E-4</v>
      </c>
      <c r="BL75" s="12">
        <v>191.61189999999999</v>
      </c>
      <c r="BM75" s="12">
        <v>3.1882999999999998E-3</v>
      </c>
      <c r="BN75" s="12">
        <v>59.389380000000003</v>
      </c>
      <c r="BO75" s="12">
        <v>1.9394E-3</v>
      </c>
      <c r="BP75" s="12">
        <v>92.861720000000005</v>
      </c>
      <c r="BQ75" s="12">
        <v>3.0961999999999999E-3</v>
      </c>
      <c r="BR75" s="12">
        <v>115.9122</v>
      </c>
      <c r="BS75" s="12">
        <v>2.8847999999999999E-3</v>
      </c>
      <c r="BT75" s="12">
        <v>101.9873</v>
      </c>
      <c r="BU75" s="12">
        <v>2.2350999999999998E-3</v>
      </c>
      <c r="BV75" s="12">
        <v>45.70926</v>
      </c>
      <c r="BW75" s="12">
        <v>9.7600000000000001E-5</v>
      </c>
      <c r="BX75" s="12">
        <v>35.596330000000002</v>
      </c>
      <c r="BY75" s="12">
        <v>2.5139999999999999E-4</v>
      </c>
      <c r="BZ75" s="12">
        <v>102.7726</v>
      </c>
      <c r="CA75" s="12">
        <v>2.4180999999999999E-3</v>
      </c>
      <c r="CB75" s="12">
        <v>94.807329999999993</v>
      </c>
      <c r="CC75" s="12">
        <v>1.6134999999999999E-3</v>
      </c>
      <c r="CD75" s="12">
        <v>162.56229999999999</v>
      </c>
      <c r="CE75" s="12">
        <v>3.6652999999999998E-3</v>
      </c>
      <c r="CF75" s="12">
        <v>114.99509999999999</v>
      </c>
      <c r="CG75" s="12">
        <v>2.0414999999999999E-3</v>
      </c>
      <c r="CH75" s="12">
        <v>212.60550000000001</v>
      </c>
      <c r="CI75" s="12">
        <v>2.6832000000000002E-3</v>
      </c>
      <c r="CJ75" s="12">
        <v>204.26339999999999</v>
      </c>
      <c r="CK75" s="12">
        <v>2.8601999999999998E-3</v>
      </c>
      <c r="CL75" s="12">
        <v>206.73349999999999</v>
      </c>
      <c r="CM75" s="12">
        <v>3.9440999999999999E-3</v>
      </c>
      <c r="CN75" s="12">
        <v>245.75360000000001</v>
      </c>
      <c r="CO75" s="12">
        <v>3.0431999999999998E-3</v>
      </c>
      <c r="CP75" s="12">
        <v>276.04289999999997</v>
      </c>
      <c r="CQ75" s="12">
        <v>3.2992E-3</v>
      </c>
      <c r="CR75" s="12">
        <v>341</v>
      </c>
      <c r="CS75" s="12">
        <v>-1.18262E-2</v>
      </c>
      <c r="CT75" s="12">
        <v>-6.7390999999999996E-3</v>
      </c>
      <c r="CU75" s="12">
        <v>-4.2006700000000001E-2</v>
      </c>
      <c r="CV75" s="12">
        <v>-4.0680000000000002E-4</v>
      </c>
      <c r="CW75" s="12">
        <v>-6.6046999999999998E-3</v>
      </c>
      <c r="CX75" s="12">
        <v>-1.6497600000000001E-2</v>
      </c>
      <c r="CY75" s="12">
        <v>-6.1675999999999996E-3</v>
      </c>
      <c r="CZ75" s="12">
        <v>-1.8327099999999999E-2</v>
      </c>
      <c r="DA75" s="12">
        <v>-1.2112400000000001E-2</v>
      </c>
      <c r="DB75" s="12">
        <v>-1.7888399999999999E-2</v>
      </c>
      <c r="DC75" s="12">
        <v>-1.6871299999999999E-2</v>
      </c>
      <c r="DD75" s="12">
        <v>-1.36419E-2</v>
      </c>
      <c r="DE75" s="12">
        <v>-9.0140000000000001E-4</v>
      </c>
      <c r="DF75" s="12">
        <v>-2.0834E-3</v>
      </c>
      <c r="DG75" s="12">
        <v>-1.45687E-2</v>
      </c>
      <c r="DH75" s="12">
        <v>-1.03737E-2</v>
      </c>
      <c r="DI75" s="12">
        <v>-2.0558300000000002E-2</v>
      </c>
      <c r="DJ75" s="12">
        <v>-1.2645200000000001E-2</v>
      </c>
      <c r="DK75" s="12">
        <v>-1.5886399999999998E-2</v>
      </c>
      <c r="DL75" s="12">
        <v>-1.67519E-2</v>
      </c>
      <c r="DM75" s="12">
        <v>-2.1832600000000001E-2</v>
      </c>
      <c r="DN75" s="12">
        <v>-1.7634799999999999E-2</v>
      </c>
      <c r="DO75" s="12">
        <v>-1.8851799999999998E-2</v>
      </c>
      <c r="DP75" s="12">
        <v>-5.5332189999999999</v>
      </c>
      <c r="DQ75" s="12">
        <v>-3.729949</v>
      </c>
      <c r="DR75" s="12">
        <v>-5.4959910000000001</v>
      </c>
      <c r="DS75" s="12">
        <v>-0.95708979999999999</v>
      </c>
      <c r="DT75" s="12">
        <v>-5.5566199999999997</v>
      </c>
      <c r="DU75" s="12">
        <v>-5.6490320000000001</v>
      </c>
      <c r="DV75" s="12">
        <v>-5.3157610000000002</v>
      </c>
      <c r="DW75" s="12">
        <v>-5.7571050000000001</v>
      </c>
      <c r="DX75" s="12">
        <v>-5.7654059999999996</v>
      </c>
      <c r="DY75" s="12">
        <v>-5.6337270000000004</v>
      </c>
      <c r="DZ75" s="12">
        <v>-5.6906439999999998</v>
      </c>
      <c r="EA75" s="12">
        <v>-5.6911630000000004</v>
      </c>
      <c r="EB75" s="12">
        <v>-5.3948869999999998</v>
      </c>
      <c r="EC75" s="12">
        <v>-5.3210480000000002</v>
      </c>
      <c r="ED75" s="12">
        <v>-5.648892</v>
      </c>
      <c r="EE75" s="12">
        <v>-5.5904559999999996</v>
      </c>
      <c r="EF75" s="12">
        <v>-5.6138009999999996</v>
      </c>
      <c r="EG75" s="12">
        <v>-5.519781</v>
      </c>
      <c r="EH75" s="12">
        <v>-5.7654990000000002</v>
      </c>
      <c r="EI75" s="12">
        <v>-5.7753399999999999</v>
      </c>
      <c r="EJ75" s="12">
        <v>-5.7646949999999997</v>
      </c>
      <c r="EK75" s="12">
        <v>-5.804335</v>
      </c>
      <c r="EL75" s="12">
        <v>-5.8103280000000002</v>
      </c>
      <c r="EM75" s="12">
        <v>0.94878779999999996</v>
      </c>
      <c r="EN75" s="12">
        <v>0.63957889999999995</v>
      </c>
      <c r="EO75" s="12">
        <v>0.94240420000000003</v>
      </c>
      <c r="EP75" s="12">
        <v>0.16411339999999999</v>
      </c>
      <c r="EQ75" s="12">
        <v>0.95280050000000005</v>
      </c>
      <c r="ER75" s="12">
        <v>0.96864629999999996</v>
      </c>
      <c r="ES75" s="12">
        <v>0.91149999999999998</v>
      </c>
      <c r="ET75" s="12">
        <v>0.98717779999999999</v>
      </c>
      <c r="EU75" s="12">
        <v>0.98860119999999996</v>
      </c>
      <c r="EV75" s="12">
        <v>0.96602200000000005</v>
      </c>
      <c r="EW75" s="12">
        <v>0.97578160000000003</v>
      </c>
      <c r="EX75" s="12">
        <v>0.97587069999999998</v>
      </c>
      <c r="EY75" s="12">
        <v>0.92506790000000005</v>
      </c>
      <c r="EZ75" s="12">
        <v>0.91240659999999996</v>
      </c>
      <c r="FA75" s="12">
        <v>0.96862239999999999</v>
      </c>
      <c r="FB75" s="12">
        <v>0.95860239999999997</v>
      </c>
      <c r="FC75" s="12">
        <v>0.96260540000000006</v>
      </c>
      <c r="FD75" s="12">
        <v>0.94648359999999998</v>
      </c>
      <c r="FE75" s="12">
        <v>0.98861719999999997</v>
      </c>
      <c r="FF75" s="12">
        <v>0.99030459999999998</v>
      </c>
      <c r="FG75" s="12">
        <v>0.98847929999999995</v>
      </c>
      <c r="FH75" s="12">
        <v>0.9952763</v>
      </c>
      <c r="FI75" s="12">
        <v>0.99630399999999997</v>
      </c>
      <c r="FJ75" s="12">
        <v>5.1212199999999999E-2</v>
      </c>
      <c r="FK75" s="12">
        <v>0.36042109999999999</v>
      </c>
      <c r="FL75" s="12">
        <v>5.7595800000000003E-2</v>
      </c>
      <c r="FM75" s="12">
        <v>0.83588669999999998</v>
      </c>
      <c r="FN75" s="12">
        <v>4.7199499999999998E-2</v>
      </c>
      <c r="FO75" s="12">
        <v>3.1353699999999998E-2</v>
      </c>
      <c r="FP75" s="12">
        <v>8.8499999999999995E-2</v>
      </c>
      <c r="FQ75" s="12">
        <v>1.2822200000000001E-2</v>
      </c>
      <c r="FR75" s="12">
        <v>1.1398800000000001E-2</v>
      </c>
      <c r="FS75" s="12">
        <v>3.3978000000000001E-2</v>
      </c>
      <c r="FT75" s="12">
        <v>2.4218400000000001E-2</v>
      </c>
      <c r="FU75" s="12">
        <v>2.4129299999999999E-2</v>
      </c>
      <c r="FV75" s="12">
        <v>7.4932100000000001E-2</v>
      </c>
      <c r="FW75" s="12">
        <v>8.7593400000000002E-2</v>
      </c>
      <c r="FX75" s="12">
        <v>3.1377599999999999E-2</v>
      </c>
      <c r="FY75" s="12">
        <v>4.13976E-2</v>
      </c>
      <c r="FZ75" s="12">
        <v>3.73946E-2</v>
      </c>
      <c r="GA75" s="12">
        <v>5.3516399999999999E-2</v>
      </c>
      <c r="GB75" s="12">
        <v>1.13828E-2</v>
      </c>
      <c r="GC75" s="12">
        <v>9.6953999999999999E-3</v>
      </c>
      <c r="GD75" s="12">
        <v>1.15207E-2</v>
      </c>
      <c r="GE75" s="12">
        <v>4.7236999999999999E-3</v>
      </c>
      <c r="GF75" s="12">
        <v>3.6960000000000001E-3</v>
      </c>
      <c r="GG75" s="12">
        <v>1.945946</v>
      </c>
      <c r="GH75" s="12">
        <v>2.6317400000000001E-2</v>
      </c>
      <c r="GI75" s="12">
        <v>0.1852164</v>
      </c>
      <c r="GJ75" s="12">
        <v>2.95978E-2</v>
      </c>
      <c r="GK75" s="12">
        <v>0.42955290000000002</v>
      </c>
      <c r="GL75" s="12">
        <v>2.42553E-2</v>
      </c>
      <c r="GM75" s="12">
        <v>1.61123E-2</v>
      </c>
      <c r="GN75" s="12">
        <v>4.5479100000000001E-2</v>
      </c>
      <c r="GO75" s="12">
        <v>6.5891999999999999E-3</v>
      </c>
      <c r="GP75" s="12">
        <v>5.8577000000000004E-3</v>
      </c>
      <c r="GQ75" s="12">
        <v>1.7460900000000001E-2</v>
      </c>
      <c r="GR75" s="12">
        <v>1.2445599999999999E-2</v>
      </c>
      <c r="GS75" s="12">
        <v>1.2399800000000001E-2</v>
      </c>
      <c r="GT75" s="12">
        <v>3.8506800000000001E-2</v>
      </c>
      <c r="GU75" s="12">
        <v>4.5013299999999999E-2</v>
      </c>
      <c r="GV75" s="12">
        <v>1.6124599999999999E-2</v>
      </c>
      <c r="GW75" s="12">
        <v>2.1273799999999999E-2</v>
      </c>
      <c r="GX75" s="12">
        <v>1.92167E-2</v>
      </c>
      <c r="GY75" s="12">
        <v>2.7501500000000002E-2</v>
      </c>
      <c r="GZ75" s="12">
        <v>5.8494999999999997E-3</v>
      </c>
      <c r="HA75" s="12">
        <v>4.9823999999999997E-3</v>
      </c>
      <c r="HB75" s="12">
        <v>5.9204000000000001E-3</v>
      </c>
      <c r="HC75" s="12">
        <v>2.4274000000000001E-3</v>
      </c>
      <c r="HD75" s="12">
        <v>1.8993E-3</v>
      </c>
      <c r="HE75" s="12">
        <v>1</v>
      </c>
      <c r="HF75" s="12">
        <v>5.0924000000000004E-3</v>
      </c>
      <c r="HG75" s="12">
        <v>1.7141999999999999E-3</v>
      </c>
      <c r="HH75" s="12">
        <v>1.6958000000000001E-2</v>
      </c>
      <c r="HI75" s="12">
        <v>2.26E-5</v>
      </c>
      <c r="HJ75" s="12">
        <v>1.3734999999999999E-3</v>
      </c>
      <c r="HK75" s="12">
        <v>6.1395E-3</v>
      </c>
      <c r="HL75" s="12">
        <v>2.7983999999999999E-3</v>
      </c>
      <c r="HM75" s="12">
        <v>4.0254000000000002E-3</v>
      </c>
      <c r="HN75" s="12">
        <v>6.7469999999999997E-4</v>
      </c>
      <c r="HO75" s="12">
        <v>5.0203000000000001E-3</v>
      </c>
      <c r="HP75" s="12">
        <v>4.1615999999999997E-3</v>
      </c>
      <c r="HQ75" s="12">
        <v>2.8265999999999999E-3</v>
      </c>
      <c r="HR75" s="12">
        <v>1.718E-4</v>
      </c>
      <c r="HS75" s="12">
        <v>4.0279999999999998E-4</v>
      </c>
      <c r="HT75" s="12">
        <v>4.0073000000000001E-3</v>
      </c>
      <c r="HU75" s="12">
        <v>3.2542999999999999E-3</v>
      </c>
      <c r="HV75" s="12">
        <v>1.1450200000000001E-2</v>
      </c>
      <c r="HW75" s="12">
        <v>6.4562999999999999E-3</v>
      </c>
      <c r="HX75" s="12">
        <v>3.3368999999999998E-3</v>
      </c>
      <c r="HY75" s="12">
        <v>2.9109000000000001E-3</v>
      </c>
      <c r="HZ75" s="12">
        <v>4.8272999999999996E-3</v>
      </c>
      <c r="IA75" s="12">
        <v>1.8154E-3</v>
      </c>
      <c r="IB75" s="12">
        <v>1.7298000000000001E-3</v>
      </c>
      <c r="IC75" s="12">
        <v>9.1170100000000004E-2</v>
      </c>
    </row>
    <row r="76" spans="1:237" s="12" customFormat="1" x14ac:dyDescent="0.2">
      <c r="A76" s="12">
        <v>7</v>
      </c>
      <c r="B76" s="12">
        <v>2020</v>
      </c>
      <c r="C76" s="12" t="s">
        <v>243</v>
      </c>
      <c r="D76" s="12">
        <v>12.67</v>
      </c>
      <c r="E76" s="12">
        <v>2976</v>
      </c>
      <c r="F76" s="12">
        <v>117.1</v>
      </c>
      <c r="G76" s="12">
        <v>1569.29</v>
      </c>
      <c r="H76" s="12">
        <v>90.000010000000003</v>
      </c>
      <c r="I76" s="12">
        <v>4.9572919999999998</v>
      </c>
      <c r="J76" s="12">
        <v>0.37</v>
      </c>
      <c r="K76" s="12">
        <v>6.77</v>
      </c>
      <c r="L76" s="12">
        <v>112.6</v>
      </c>
      <c r="M76" s="12">
        <v>245.7</v>
      </c>
      <c r="N76" s="12">
        <v>-2.4</v>
      </c>
      <c r="O76" s="12">
        <v>16067</v>
      </c>
      <c r="P76" s="12">
        <v>11864</v>
      </c>
      <c r="Q76" s="12">
        <v>59.486600000000003</v>
      </c>
      <c r="R76" s="12">
        <v>13889.79</v>
      </c>
      <c r="S76" s="12">
        <v>18582.38</v>
      </c>
      <c r="T76" s="12">
        <v>33911.03</v>
      </c>
      <c r="U76" s="12">
        <v>15030000</v>
      </c>
      <c r="V76" s="12">
        <v>207.85461000000001</v>
      </c>
      <c r="W76" s="12">
        <v>182.25725</v>
      </c>
      <c r="X76" s="12">
        <v>8.9999999999999993E-3</v>
      </c>
      <c r="Y76" s="12">
        <v>41.5</v>
      </c>
      <c r="Z76" s="12">
        <v>175.94</v>
      </c>
      <c r="AA76" s="12">
        <v>0.23789370000000001</v>
      </c>
      <c r="AB76" s="12">
        <v>1.2741000000000001E-2</v>
      </c>
      <c r="AC76" s="12">
        <v>0.62589850000000002</v>
      </c>
      <c r="AD76" s="12">
        <v>5.27E-5</v>
      </c>
      <c r="AE76" s="12">
        <v>5.89656E-2</v>
      </c>
      <c r="AF76" s="12">
        <v>0.30152420000000002</v>
      </c>
      <c r="AG76" s="12">
        <v>7.1849800000000005E-2</v>
      </c>
      <c r="AH76" s="12">
        <v>0.60177820000000004</v>
      </c>
      <c r="AI76" s="12">
        <v>0.1098901</v>
      </c>
      <c r="AJ76" s="12">
        <v>0.32001839999999998</v>
      </c>
      <c r="AK76" s="12">
        <v>0.35128959999999998</v>
      </c>
      <c r="AL76" s="12">
        <v>0.2251774</v>
      </c>
      <c r="AM76" s="12">
        <v>5.3799E-3</v>
      </c>
      <c r="AN76" s="12">
        <v>1.02425E-2</v>
      </c>
      <c r="AO76" s="12">
        <v>0.26106210000000002</v>
      </c>
      <c r="AP76" s="12">
        <v>0.1523313</v>
      </c>
      <c r="AQ76" s="12">
        <v>0.59584669999999995</v>
      </c>
      <c r="AR76" s="12">
        <v>0.2347629</v>
      </c>
      <c r="AS76" s="12">
        <v>0.50299400000000005</v>
      </c>
      <c r="AT76" s="12">
        <v>0.58423910000000001</v>
      </c>
      <c r="AU76" s="12">
        <v>0.86151040000000001</v>
      </c>
      <c r="AV76" s="12">
        <v>0.84849110000000005</v>
      </c>
      <c r="AW76" s="12">
        <v>0.91071429999999998</v>
      </c>
      <c r="AX76" s="12">
        <v>102.6525</v>
      </c>
      <c r="AY76" s="12">
        <v>2.3175000000000001E-3</v>
      </c>
      <c r="AZ76" s="12">
        <v>9.5262170000000008</v>
      </c>
      <c r="BA76" s="12">
        <v>1.3374999999999999E-3</v>
      </c>
      <c r="BB76" s="12">
        <v>64.408259999999999</v>
      </c>
      <c r="BC76" s="12">
        <v>9.7176999999999993E-3</v>
      </c>
      <c r="BD76" s="12">
        <v>1.3111459999999999</v>
      </c>
      <c r="BE76" s="12">
        <v>4.0200000000000001E-5</v>
      </c>
      <c r="BF76" s="12">
        <v>59.673160000000003</v>
      </c>
      <c r="BG76" s="12">
        <v>9.881E-4</v>
      </c>
      <c r="BH76" s="12">
        <v>135.70240000000001</v>
      </c>
      <c r="BI76" s="12">
        <v>2.222E-3</v>
      </c>
      <c r="BJ76" s="12">
        <v>70.235169999999997</v>
      </c>
      <c r="BK76" s="12">
        <v>1.023E-3</v>
      </c>
      <c r="BL76" s="12">
        <v>191.61189999999999</v>
      </c>
      <c r="BM76" s="12">
        <v>3.1405999999999999E-3</v>
      </c>
      <c r="BN76" s="12">
        <v>59.389380000000003</v>
      </c>
      <c r="BO76" s="12">
        <v>1.8503E-3</v>
      </c>
      <c r="BP76" s="12">
        <v>92.861720000000005</v>
      </c>
      <c r="BQ76" s="12">
        <v>3.4462E-3</v>
      </c>
      <c r="BR76" s="12">
        <v>115.9122</v>
      </c>
      <c r="BS76" s="12">
        <v>3.0306999999999999E-3</v>
      </c>
      <c r="BT76" s="12">
        <v>101.9873</v>
      </c>
      <c r="BU76" s="12">
        <v>2.2079000000000001E-3</v>
      </c>
      <c r="BV76" s="12">
        <v>45.70926</v>
      </c>
      <c r="BW76" s="12">
        <v>1.177E-4</v>
      </c>
      <c r="BX76" s="12">
        <v>35.596330000000002</v>
      </c>
      <c r="BY76" s="12">
        <v>2.877E-4</v>
      </c>
      <c r="BZ76" s="12">
        <v>102.7726</v>
      </c>
      <c r="CA76" s="12">
        <v>2.5401999999999998E-3</v>
      </c>
      <c r="CB76" s="12">
        <v>94.807329999999993</v>
      </c>
      <c r="CC76" s="12">
        <v>1.6067E-3</v>
      </c>
      <c r="CD76" s="12">
        <v>162.56229999999999</v>
      </c>
      <c r="CE76" s="12">
        <v>3.6652999999999998E-3</v>
      </c>
      <c r="CF76" s="12">
        <v>114.99509999999999</v>
      </c>
      <c r="CG76" s="12">
        <v>2.0414999999999999E-3</v>
      </c>
      <c r="CH76" s="12">
        <v>212.60550000000001</v>
      </c>
      <c r="CI76" s="12">
        <v>2.3659000000000002E-3</v>
      </c>
      <c r="CJ76" s="12">
        <v>204.26339999999999</v>
      </c>
      <c r="CK76" s="12">
        <v>2.8601999999999998E-3</v>
      </c>
      <c r="CL76" s="12">
        <v>206.73349999999999</v>
      </c>
      <c r="CM76" s="12">
        <v>4.1672999999999997E-3</v>
      </c>
      <c r="CN76" s="12">
        <v>245.75360000000001</v>
      </c>
      <c r="CO76" s="12">
        <v>3.4526000000000001E-3</v>
      </c>
      <c r="CP76" s="12">
        <v>276.04289999999997</v>
      </c>
      <c r="CQ76" s="12">
        <v>3.2992E-3</v>
      </c>
      <c r="CR76" s="12">
        <v>341</v>
      </c>
      <c r="CS76" s="12">
        <v>-1.4060700000000001E-2</v>
      </c>
      <c r="CT76" s="12">
        <v>-8.8500000000000002E-3</v>
      </c>
      <c r="CU76" s="12">
        <v>-4.5029800000000002E-2</v>
      </c>
      <c r="CV76" s="12">
        <v>-4.0680000000000002E-4</v>
      </c>
      <c r="CW76" s="12">
        <v>-6.8376000000000001E-3</v>
      </c>
      <c r="CX76" s="12">
        <v>-1.35747E-2</v>
      </c>
      <c r="CY76" s="12">
        <v>-7.0432999999999997E-3</v>
      </c>
      <c r="CZ76" s="12">
        <v>-1.8100399999999999E-2</v>
      </c>
      <c r="DA76" s="12">
        <v>-1.1643000000000001E-2</v>
      </c>
      <c r="DB76" s="12">
        <v>-1.95415E-2</v>
      </c>
      <c r="DC76" s="12">
        <v>-1.7574699999999999E-2</v>
      </c>
      <c r="DD76" s="12">
        <v>-1.35029E-2</v>
      </c>
      <c r="DE76" s="12">
        <v>-1.0648999999999999E-3</v>
      </c>
      <c r="DF76" s="12">
        <v>-2.3460999999999998E-3</v>
      </c>
      <c r="DG76" s="12">
        <v>-1.5179E-2</v>
      </c>
      <c r="DH76" s="12">
        <v>-1.03371E-2</v>
      </c>
      <c r="DI76" s="12">
        <v>-2.0558300000000002E-2</v>
      </c>
      <c r="DJ76" s="12">
        <v>-1.2645200000000001E-2</v>
      </c>
      <c r="DK76" s="12">
        <v>-1.4305399999999999E-2</v>
      </c>
      <c r="DL76" s="12">
        <v>-1.67519E-2</v>
      </c>
      <c r="DM76" s="12">
        <v>-2.2838600000000001E-2</v>
      </c>
      <c r="DN76" s="12">
        <v>-1.9571499999999999E-2</v>
      </c>
      <c r="DO76" s="12">
        <v>-1.8851799999999998E-2</v>
      </c>
      <c r="DP76" s="12">
        <v>-5.5332189999999999</v>
      </c>
      <c r="DQ76" s="12">
        <v>-3.729949</v>
      </c>
      <c r="DR76" s="12">
        <v>-5.4959910000000001</v>
      </c>
      <c r="DS76" s="12">
        <v>-0.95708979999999999</v>
      </c>
      <c r="DT76" s="12">
        <v>-5.5566199999999997</v>
      </c>
      <c r="DU76" s="12">
        <v>-5.6490320000000001</v>
      </c>
      <c r="DV76" s="12">
        <v>-5.3157610000000002</v>
      </c>
      <c r="DW76" s="12">
        <v>-5.7571050000000001</v>
      </c>
      <c r="DX76" s="12">
        <v>-5.7654059999999996</v>
      </c>
      <c r="DY76" s="12">
        <v>-5.6337270000000004</v>
      </c>
      <c r="DZ76" s="12">
        <v>-5.6906439999999998</v>
      </c>
      <c r="EA76" s="12">
        <v>-5.6911630000000004</v>
      </c>
      <c r="EB76" s="12">
        <v>-5.3948869999999998</v>
      </c>
      <c r="EC76" s="12">
        <v>-5.3210480000000002</v>
      </c>
      <c r="ED76" s="12">
        <v>-5.648892</v>
      </c>
      <c r="EE76" s="12">
        <v>-5.5904559999999996</v>
      </c>
      <c r="EF76" s="12">
        <v>-5.6138009999999996</v>
      </c>
      <c r="EG76" s="12">
        <v>-5.519781</v>
      </c>
      <c r="EH76" s="12">
        <v>-5.7654990000000002</v>
      </c>
      <c r="EI76" s="12">
        <v>-5.7753399999999999</v>
      </c>
      <c r="EJ76" s="12">
        <v>-5.7646949999999997</v>
      </c>
      <c r="EK76" s="12">
        <v>-5.804335</v>
      </c>
      <c r="EL76" s="12">
        <v>-5.8103280000000002</v>
      </c>
      <c r="EM76" s="12">
        <v>0.94878779999999996</v>
      </c>
      <c r="EN76" s="12">
        <v>0.63957889999999995</v>
      </c>
      <c r="EO76" s="12">
        <v>0.94240420000000003</v>
      </c>
      <c r="EP76" s="12">
        <v>0.16411339999999999</v>
      </c>
      <c r="EQ76" s="12">
        <v>0.95280050000000005</v>
      </c>
      <c r="ER76" s="12">
        <v>0.96864629999999996</v>
      </c>
      <c r="ES76" s="12">
        <v>0.91149999999999998</v>
      </c>
      <c r="ET76" s="12">
        <v>0.98717779999999999</v>
      </c>
      <c r="EU76" s="12">
        <v>0.98860119999999996</v>
      </c>
      <c r="EV76" s="12">
        <v>0.96602200000000005</v>
      </c>
      <c r="EW76" s="12">
        <v>0.97578160000000003</v>
      </c>
      <c r="EX76" s="12">
        <v>0.97587069999999998</v>
      </c>
      <c r="EY76" s="12">
        <v>0.92506790000000005</v>
      </c>
      <c r="EZ76" s="12">
        <v>0.91240659999999996</v>
      </c>
      <c r="FA76" s="12">
        <v>0.96862239999999999</v>
      </c>
      <c r="FB76" s="12">
        <v>0.95860239999999997</v>
      </c>
      <c r="FC76" s="12">
        <v>0.96260540000000006</v>
      </c>
      <c r="FD76" s="12">
        <v>0.94648359999999998</v>
      </c>
      <c r="FE76" s="12">
        <v>0.98861719999999997</v>
      </c>
      <c r="FF76" s="12">
        <v>0.99030459999999998</v>
      </c>
      <c r="FG76" s="12">
        <v>0.98847929999999995</v>
      </c>
      <c r="FH76" s="12">
        <v>0.9952763</v>
      </c>
      <c r="FI76" s="12">
        <v>0.99630399999999997</v>
      </c>
      <c r="FJ76" s="12">
        <v>5.1212199999999999E-2</v>
      </c>
      <c r="FK76" s="12">
        <v>0.36042109999999999</v>
      </c>
      <c r="FL76" s="12">
        <v>5.7595800000000003E-2</v>
      </c>
      <c r="FM76" s="12">
        <v>0.83588669999999998</v>
      </c>
      <c r="FN76" s="12">
        <v>4.7199499999999998E-2</v>
      </c>
      <c r="FO76" s="12">
        <v>3.1353699999999998E-2</v>
      </c>
      <c r="FP76" s="12">
        <v>8.8499999999999995E-2</v>
      </c>
      <c r="FQ76" s="12">
        <v>1.2822200000000001E-2</v>
      </c>
      <c r="FR76" s="12">
        <v>1.1398800000000001E-2</v>
      </c>
      <c r="FS76" s="12">
        <v>3.3978000000000001E-2</v>
      </c>
      <c r="FT76" s="12">
        <v>2.4218400000000001E-2</v>
      </c>
      <c r="FU76" s="12">
        <v>2.4129299999999999E-2</v>
      </c>
      <c r="FV76" s="12">
        <v>7.4932100000000001E-2</v>
      </c>
      <c r="FW76" s="12">
        <v>8.7593400000000002E-2</v>
      </c>
      <c r="FX76" s="12">
        <v>3.1377599999999999E-2</v>
      </c>
      <c r="FY76" s="12">
        <v>4.13976E-2</v>
      </c>
      <c r="FZ76" s="12">
        <v>3.73946E-2</v>
      </c>
      <c r="GA76" s="12">
        <v>5.3516399999999999E-2</v>
      </c>
      <c r="GB76" s="12">
        <v>1.13828E-2</v>
      </c>
      <c r="GC76" s="12">
        <v>9.6953999999999999E-3</v>
      </c>
      <c r="GD76" s="12">
        <v>1.15207E-2</v>
      </c>
      <c r="GE76" s="12">
        <v>4.7236999999999999E-3</v>
      </c>
      <c r="GF76" s="12">
        <v>3.6960000000000001E-3</v>
      </c>
      <c r="GG76" s="12">
        <v>1.945946</v>
      </c>
      <c r="GH76" s="12">
        <v>2.6317400000000001E-2</v>
      </c>
      <c r="GI76" s="12">
        <v>0.1852164</v>
      </c>
      <c r="GJ76" s="12">
        <v>2.95978E-2</v>
      </c>
      <c r="GK76" s="12">
        <v>0.42955290000000002</v>
      </c>
      <c r="GL76" s="12">
        <v>2.42553E-2</v>
      </c>
      <c r="GM76" s="12">
        <v>1.61123E-2</v>
      </c>
      <c r="GN76" s="12">
        <v>4.5479100000000001E-2</v>
      </c>
      <c r="GO76" s="12">
        <v>6.5891999999999999E-3</v>
      </c>
      <c r="GP76" s="12">
        <v>5.8577000000000004E-3</v>
      </c>
      <c r="GQ76" s="12">
        <v>1.7460900000000001E-2</v>
      </c>
      <c r="GR76" s="12">
        <v>1.2445599999999999E-2</v>
      </c>
      <c r="GS76" s="12">
        <v>1.2399800000000001E-2</v>
      </c>
      <c r="GT76" s="12">
        <v>3.8506800000000001E-2</v>
      </c>
      <c r="GU76" s="12">
        <v>4.5013299999999999E-2</v>
      </c>
      <c r="GV76" s="12">
        <v>1.6124599999999999E-2</v>
      </c>
      <c r="GW76" s="12">
        <v>2.1273799999999999E-2</v>
      </c>
      <c r="GX76" s="12">
        <v>1.92167E-2</v>
      </c>
      <c r="GY76" s="12">
        <v>2.7501500000000002E-2</v>
      </c>
      <c r="GZ76" s="12">
        <v>5.8494999999999997E-3</v>
      </c>
      <c r="HA76" s="12">
        <v>4.9823999999999997E-3</v>
      </c>
      <c r="HB76" s="12">
        <v>5.9204000000000001E-3</v>
      </c>
      <c r="HC76" s="12">
        <v>2.4274000000000001E-3</v>
      </c>
      <c r="HD76" s="12">
        <v>1.8993E-3</v>
      </c>
      <c r="HE76" s="12">
        <v>1</v>
      </c>
      <c r="HF76" s="12">
        <v>6.2607000000000001E-3</v>
      </c>
      <c r="HG76" s="12">
        <v>2.3598E-3</v>
      </c>
      <c r="HH76" s="12">
        <v>1.8525199999999999E-2</v>
      </c>
      <c r="HI76" s="12">
        <v>2.26E-5</v>
      </c>
      <c r="HJ76" s="12">
        <v>1.4302E-3</v>
      </c>
      <c r="HK76" s="12">
        <v>4.8582E-3</v>
      </c>
      <c r="HL76" s="12">
        <v>3.2677000000000001E-3</v>
      </c>
      <c r="HM76" s="12">
        <v>3.9652000000000003E-3</v>
      </c>
      <c r="HN76" s="12">
        <v>6.4369999999999998E-4</v>
      </c>
      <c r="HO76" s="12">
        <v>5.5878000000000004E-3</v>
      </c>
      <c r="HP76" s="12">
        <v>4.372E-3</v>
      </c>
      <c r="HQ76" s="12">
        <v>2.7921999999999999E-3</v>
      </c>
      <c r="HR76" s="12">
        <v>2.0719999999999999E-4</v>
      </c>
      <c r="HS76" s="12">
        <v>4.6099999999999998E-4</v>
      </c>
      <c r="HT76" s="12">
        <v>4.2094999999999997E-3</v>
      </c>
      <c r="HU76" s="12">
        <v>3.2407E-3</v>
      </c>
      <c r="HV76" s="12">
        <v>1.1450200000000001E-2</v>
      </c>
      <c r="HW76" s="12">
        <v>6.4562999999999999E-3</v>
      </c>
      <c r="HX76" s="12">
        <v>2.9423000000000001E-3</v>
      </c>
      <c r="HY76" s="12">
        <v>2.9109000000000001E-3</v>
      </c>
      <c r="HZ76" s="12">
        <v>5.1005E-3</v>
      </c>
      <c r="IA76" s="12">
        <v>2.0596999999999998E-3</v>
      </c>
      <c r="IB76" s="12">
        <v>1.7298000000000001E-3</v>
      </c>
      <c r="IC76" s="12">
        <v>9.4853499999999993E-2</v>
      </c>
    </row>
    <row r="77" spans="1:237" s="12" customFormat="1" x14ac:dyDescent="0.2">
      <c r="A77" s="12">
        <v>7</v>
      </c>
      <c r="B77" s="12">
        <v>2021</v>
      </c>
      <c r="C77" s="12" t="s">
        <v>243</v>
      </c>
      <c r="D77" s="12">
        <v>11.8</v>
      </c>
      <c r="E77" s="12">
        <v>2972.32</v>
      </c>
      <c r="F77" s="12">
        <v>109.3</v>
      </c>
      <c r="G77" s="12">
        <v>1692.18</v>
      </c>
      <c r="H77" s="12">
        <v>90.000010000000003</v>
      </c>
      <c r="I77" s="12">
        <v>5.0461479999999996</v>
      </c>
      <c r="J77" s="12">
        <v>0.36</v>
      </c>
      <c r="K77" s="12">
        <v>6.77</v>
      </c>
      <c r="L77" s="12">
        <v>119.1</v>
      </c>
      <c r="M77" s="12">
        <v>243.7</v>
      </c>
      <c r="N77" s="12">
        <v>-3.7</v>
      </c>
      <c r="O77" s="12">
        <v>17642</v>
      </c>
      <c r="P77" s="12">
        <v>13411</v>
      </c>
      <c r="Q77" s="12">
        <v>58.620699999999999</v>
      </c>
      <c r="R77" s="12">
        <v>14265.15</v>
      </c>
      <c r="S77" s="12">
        <v>19418.54</v>
      </c>
      <c r="T77" s="12">
        <v>35334.81</v>
      </c>
      <c r="U77" s="12">
        <v>15050000</v>
      </c>
      <c r="V77" s="12">
        <v>202.05192</v>
      </c>
      <c r="W77" s="12">
        <v>182.09679</v>
      </c>
      <c r="X77" s="12">
        <v>8.9999999999999993E-3</v>
      </c>
      <c r="Y77" s="12">
        <v>41.5</v>
      </c>
      <c r="Z77" s="12">
        <v>175.94</v>
      </c>
      <c r="AA77" s="12">
        <v>0.2375874</v>
      </c>
      <c r="AB77" s="12">
        <v>9.5038999999999992E-3</v>
      </c>
      <c r="AC77" s="12">
        <v>0.67533279999999996</v>
      </c>
      <c r="AD77" s="12">
        <v>5.27E-5</v>
      </c>
      <c r="AE77" s="12">
        <v>6.1348E-2</v>
      </c>
      <c r="AF77" s="12">
        <v>0.30152420000000002</v>
      </c>
      <c r="AG77" s="12">
        <v>7.6015899999999997E-2</v>
      </c>
      <c r="AH77" s="12">
        <v>0.5910299</v>
      </c>
      <c r="AI77" s="12">
        <v>0.1045991</v>
      </c>
      <c r="AJ77" s="12">
        <v>0.36527959999999998</v>
      </c>
      <c r="AK77" s="12">
        <v>0.41554180000000002</v>
      </c>
      <c r="AL77" s="12">
        <v>0.21406900000000001</v>
      </c>
      <c r="AM77" s="12">
        <v>6.3226000000000003E-3</v>
      </c>
      <c r="AN77" s="12">
        <v>1.15958E-2</v>
      </c>
      <c r="AO77" s="12">
        <v>0.27413320000000002</v>
      </c>
      <c r="AP77" s="12">
        <v>0.15254419999999999</v>
      </c>
      <c r="AQ77" s="12">
        <v>0.59584669999999995</v>
      </c>
      <c r="AR77" s="12">
        <v>0.2347629</v>
      </c>
      <c r="AS77" s="12">
        <v>0.5377246</v>
      </c>
      <c r="AT77" s="12">
        <v>0.59782610000000003</v>
      </c>
      <c r="AU77" s="12">
        <v>0.893401</v>
      </c>
      <c r="AV77" s="12">
        <v>0.84922719999999996</v>
      </c>
      <c r="AW77" s="12">
        <v>0.91071429999999998</v>
      </c>
      <c r="AX77" s="12">
        <v>102.6525</v>
      </c>
      <c r="AY77" s="12">
        <v>2.3145000000000002E-3</v>
      </c>
      <c r="AZ77" s="12">
        <v>9.5262170000000008</v>
      </c>
      <c r="BA77" s="12">
        <v>9.9770000000000002E-4</v>
      </c>
      <c r="BB77" s="12">
        <v>64.408259999999999</v>
      </c>
      <c r="BC77" s="12">
        <v>1.04852E-2</v>
      </c>
      <c r="BD77" s="12">
        <v>1.3111459999999999</v>
      </c>
      <c r="BE77" s="12">
        <v>4.0200000000000001E-5</v>
      </c>
      <c r="BF77" s="12">
        <v>59.673160000000003</v>
      </c>
      <c r="BG77" s="12">
        <v>1.0281000000000001E-3</v>
      </c>
      <c r="BH77" s="12">
        <v>135.70240000000001</v>
      </c>
      <c r="BI77" s="12">
        <v>2.222E-3</v>
      </c>
      <c r="BJ77" s="12">
        <v>70.235169999999997</v>
      </c>
      <c r="BK77" s="12">
        <v>1.0823E-3</v>
      </c>
      <c r="BL77" s="12">
        <v>191.61189999999999</v>
      </c>
      <c r="BM77" s="12">
        <v>3.0845E-3</v>
      </c>
      <c r="BN77" s="12">
        <v>59.389380000000003</v>
      </c>
      <c r="BO77" s="12">
        <v>1.7612000000000001E-3</v>
      </c>
      <c r="BP77" s="12">
        <v>92.861720000000005</v>
      </c>
      <c r="BQ77" s="12">
        <v>3.9335999999999998E-3</v>
      </c>
      <c r="BR77" s="12">
        <v>115.9122</v>
      </c>
      <c r="BS77" s="12">
        <v>3.5850000000000001E-3</v>
      </c>
      <c r="BT77" s="12">
        <v>101.9873</v>
      </c>
      <c r="BU77" s="12">
        <v>2.0990000000000002E-3</v>
      </c>
      <c r="BV77" s="12">
        <v>45.70926</v>
      </c>
      <c r="BW77" s="12">
        <v>1.383E-4</v>
      </c>
      <c r="BX77" s="12">
        <v>35.596330000000002</v>
      </c>
      <c r="BY77" s="12">
        <v>3.258E-4</v>
      </c>
      <c r="BZ77" s="12">
        <v>102.7726</v>
      </c>
      <c r="CA77" s="12">
        <v>2.6673999999999999E-3</v>
      </c>
      <c r="CB77" s="12">
        <v>94.807329999999993</v>
      </c>
      <c r="CC77" s="12">
        <v>1.609E-3</v>
      </c>
      <c r="CD77" s="12">
        <v>162.56229999999999</v>
      </c>
      <c r="CE77" s="12">
        <v>3.6652999999999998E-3</v>
      </c>
      <c r="CF77" s="12">
        <v>114.99509999999999</v>
      </c>
      <c r="CG77" s="12">
        <v>2.0414999999999999E-3</v>
      </c>
      <c r="CH77" s="12">
        <v>212.60550000000001</v>
      </c>
      <c r="CI77" s="12">
        <v>2.5292000000000001E-3</v>
      </c>
      <c r="CJ77" s="12">
        <v>204.26339999999999</v>
      </c>
      <c r="CK77" s="12">
        <v>2.9267E-3</v>
      </c>
      <c r="CL77" s="12">
        <v>206.73349999999999</v>
      </c>
      <c r="CM77" s="12">
        <v>4.3214999999999998E-3</v>
      </c>
      <c r="CN77" s="12">
        <v>245.75360000000001</v>
      </c>
      <c r="CO77" s="12">
        <v>3.4556000000000001E-3</v>
      </c>
      <c r="CP77" s="12">
        <v>276.04289999999997</v>
      </c>
      <c r="CQ77" s="12">
        <v>3.2992E-3</v>
      </c>
      <c r="CR77" s="12">
        <v>341</v>
      </c>
      <c r="CS77" s="12">
        <v>-1.40456E-2</v>
      </c>
      <c r="CT77" s="12">
        <v>-6.8938999999999997E-3</v>
      </c>
      <c r="CU77" s="12">
        <v>-4.77893E-2</v>
      </c>
      <c r="CV77" s="12">
        <v>-4.0680000000000002E-4</v>
      </c>
      <c r="CW77" s="12">
        <v>-7.0732E-3</v>
      </c>
      <c r="CX77" s="12">
        <v>-1.35747E-2</v>
      </c>
      <c r="CY77" s="12">
        <v>-7.3907E-3</v>
      </c>
      <c r="CZ77" s="12">
        <v>-1.78327E-2</v>
      </c>
      <c r="DA77" s="12">
        <v>-1.11693E-2</v>
      </c>
      <c r="DB77" s="12">
        <v>-2.1784999999999999E-2</v>
      </c>
      <c r="DC77" s="12">
        <v>-2.0187E-2</v>
      </c>
      <c r="DD77" s="12">
        <v>-1.29429E-2</v>
      </c>
      <c r="DE77" s="12">
        <v>-1.2290999999999999E-3</v>
      </c>
      <c r="DF77" s="12">
        <v>-2.6156E-3</v>
      </c>
      <c r="DG77" s="12">
        <v>-1.5808599999999999E-2</v>
      </c>
      <c r="DH77" s="12">
        <v>-1.0349300000000001E-2</v>
      </c>
      <c r="DI77" s="12">
        <v>-2.0558300000000002E-2</v>
      </c>
      <c r="DJ77" s="12">
        <v>-1.2645200000000001E-2</v>
      </c>
      <c r="DK77" s="12">
        <v>-1.51243E-2</v>
      </c>
      <c r="DL77" s="12">
        <v>-1.7074200000000001E-2</v>
      </c>
      <c r="DM77" s="12">
        <v>-2.3526999999999999E-2</v>
      </c>
      <c r="DN77" s="12">
        <v>-1.9585499999999999E-2</v>
      </c>
      <c r="DO77" s="12">
        <v>-1.8851799999999998E-2</v>
      </c>
      <c r="DP77" s="12">
        <v>-5.5332189999999999</v>
      </c>
      <c r="DQ77" s="12">
        <v>-3.729949</v>
      </c>
      <c r="DR77" s="12">
        <v>-5.4959910000000001</v>
      </c>
      <c r="DS77" s="12">
        <v>-0.95708979999999999</v>
      </c>
      <c r="DT77" s="12">
        <v>-5.5566199999999997</v>
      </c>
      <c r="DU77" s="12">
        <v>-5.6490320000000001</v>
      </c>
      <c r="DV77" s="12">
        <v>-5.3157610000000002</v>
      </c>
      <c r="DW77" s="12">
        <v>-5.7571050000000001</v>
      </c>
      <c r="DX77" s="12">
        <v>-5.7654059999999996</v>
      </c>
      <c r="DY77" s="12">
        <v>-5.6337270000000004</v>
      </c>
      <c r="DZ77" s="12">
        <v>-5.6906439999999998</v>
      </c>
      <c r="EA77" s="12">
        <v>-5.6911630000000004</v>
      </c>
      <c r="EB77" s="12">
        <v>-5.3948869999999998</v>
      </c>
      <c r="EC77" s="12">
        <v>-5.3210480000000002</v>
      </c>
      <c r="ED77" s="12">
        <v>-5.648892</v>
      </c>
      <c r="EE77" s="12">
        <v>-5.5904559999999996</v>
      </c>
      <c r="EF77" s="12">
        <v>-5.6138009999999996</v>
      </c>
      <c r="EG77" s="12">
        <v>-5.519781</v>
      </c>
      <c r="EH77" s="12">
        <v>-5.7654990000000002</v>
      </c>
      <c r="EI77" s="12">
        <v>-5.7753399999999999</v>
      </c>
      <c r="EJ77" s="12">
        <v>-5.7646949999999997</v>
      </c>
      <c r="EK77" s="12">
        <v>-5.804335</v>
      </c>
      <c r="EL77" s="12">
        <v>-5.8103280000000002</v>
      </c>
      <c r="EM77" s="12">
        <v>0.94878779999999996</v>
      </c>
      <c r="EN77" s="12">
        <v>0.63957889999999995</v>
      </c>
      <c r="EO77" s="12">
        <v>0.94240420000000003</v>
      </c>
      <c r="EP77" s="12">
        <v>0.16411339999999999</v>
      </c>
      <c r="EQ77" s="12">
        <v>0.95280050000000005</v>
      </c>
      <c r="ER77" s="12">
        <v>0.96864629999999996</v>
      </c>
      <c r="ES77" s="12">
        <v>0.91149999999999998</v>
      </c>
      <c r="ET77" s="12">
        <v>0.98717779999999999</v>
      </c>
      <c r="EU77" s="12">
        <v>0.98860119999999996</v>
      </c>
      <c r="EV77" s="12">
        <v>0.96602200000000005</v>
      </c>
      <c r="EW77" s="12">
        <v>0.97578160000000003</v>
      </c>
      <c r="EX77" s="12">
        <v>0.97587069999999998</v>
      </c>
      <c r="EY77" s="12">
        <v>0.92506790000000005</v>
      </c>
      <c r="EZ77" s="12">
        <v>0.91240659999999996</v>
      </c>
      <c r="FA77" s="12">
        <v>0.96862239999999999</v>
      </c>
      <c r="FB77" s="12">
        <v>0.95860239999999997</v>
      </c>
      <c r="FC77" s="12">
        <v>0.96260540000000006</v>
      </c>
      <c r="FD77" s="12">
        <v>0.94648359999999998</v>
      </c>
      <c r="FE77" s="12">
        <v>0.98861719999999997</v>
      </c>
      <c r="FF77" s="12">
        <v>0.99030459999999998</v>
      </c>
      <c r="FG77" s="12">
        <v>0.98847929999999995</v>
      </c>
      <c r="FH77" s="12">
        <v>0.9952763</v>
      </c>
      <c r="FI77" s="12">
        <v>0.99630399999999997</v>
      </c>
      <c r="FJ77" s="12">
        <v>5.1212199999999999E-2</v>
      </c>
      <c r="FK77" s="12">
        <v>0.36042109999999999</v>
      </c>
      <c r="FL77" s="12">
        <v>5.7595800000000003E-2</v>
      </c>
      <c r="FM77" s="12">
        <v>0.83588669999999998</v>
      </c>
      <c r="FN77" s="12">
        <v>4.7199499999999998E-2</v>
      </c>
      <c r="FO77" s="12">
        <v>3.1353699999999998E-2</v>
      </c>
      <c r="FP77" s="12">
        <v>8.8499999999999995E-2</v>
      </c>
      <c r="FQ77" s="12">
        <v>1.2822200000000001E-2</v>
      </c>
      <c r="FR77" s="12">
        <v>1.1398800000000001E-2</v>
      </c>
      <c r="FS77" s="12">
        <v>3.3978000000000001E-2</v>
      </c>
      <c r="FT77" s="12">
        <v>2.4218400000000001E-2</v>
      </c>
      <c r="FU77" s="12">
        <v>2.4129299999999999E-2</v>
      </c>
      <c r="FV77" s="12">
        <v>7.4932100000000001E-2</v>
      </c>
      <c r="FW77" s="12">
        <v>8.7593400000000002E-2</v>
      </c>
      <c r="FX77" s="12">
        <v>3.1377599999999999E-2</v>
      </c>
      <c r="FY77" s="12">
        <v>4.13976E-2</v>
      </c>
      <c r="FZ77" s="12">
        <v>3.73946E-2</v>
      </c>
      <c r="GA77" s="12">
        <v>5.3516399999999999E-2</v>
      </c>
      <c r="GB77" s="12">
        <v>1.13828E-2</v>
      </c>
      <c r="GC77" s="12">
        <v>9.6953999999999999E-3</v>
      </c>
      <c r="GD77" s="12">
        <v>1.15207E-2</v>
      </c>
      <c r="GE77" s="12">
        <v>4.7236999999999999E-3</v>
      </c>
      <c r="GF77" s="12">
        <v>3.6960000000000001E-3</v>
      </c>
      <c r="GG77" s="12">
        <v>1.945946</v>
      </c>
      <c r="GH77" s="12">
        <v>2.6317400000000001E-2</v>
      </c>
      <c r="GI77" s="12">
        <v>0.1852164</v>
      </c>
      <c r="GJ77" s="12">
        <v>2.95978E-2</v>
      </c>
      <c r="GK77" s="12">
        <v>0.42955290000000002</v>
      </c>
      <c r="GL77" s="12">
        <v>2.42553E-2</v>
      </c>
      <c r="GM77" s="12">
        <v>1.61123E-2</v>
      </c>
      <c r="GN77" s="12">
        <v>4.5479100000000001E-2</v>
      </c>
      <c r="GO77" s="12">
        <v>6.5891999999999999E-3</v>
      </c>
      <c r="GP77" s="12">
        <v>5.8577000000000004E-3</v>
      </c>
      <c r="GQ77" s="12">
        <v>1.7460900000000001E-2</v>
      </c>
      <c r="GR77" s="12">
        <v>1.2445599999999999E-2</v>
      </c>
      <c r="GS77" s="12">
        <v>1.2399800000000001E-2</v>
      </c>
      <c r="GT77" s="12">
        <v>3.8506800000000001E-2</v>
      </c>
      <c r="GU77" s="12">
        <v>4.5013299999999999E-2</v>
      </c>
      <c r="GV77" s="12">
        <v>1.6124599999999999E-2</v>
      </c>
      <c r="GW77" s="12">
        <v>2.1273799999999999E-2</v>
      </c>
      <c r="GX77" s="12">
        <v>1.92167E-2</v>
      </c>
      <c r="GY77" s="12">
        <v>2.7501500000000002E-2</v>
      </c>
      <c r="GZ77" s="12">
        <v>5.8494999999999997E-3</v>
      </c>
      <c r="HA77" s="12">
        <v>4.9823999999999997E-3</v>
      </c>
      <c r="HB77" s="12">
        <v>5.9204000000000001E-3</v>
      </c>
      <c r="HC77" s="12">
        <v>2.4274000000000001E-3</v>
      </c>
      <c r="HD77" s="12">
        <v>1.8993E-3</v>
      </c>
      <c r="HE77" s="12">
        <v>1</v>
      </c>
      <c r="HF77" s="12">
        <v>6.2526999999999999E-3</v>
      </c>
      <c r="HG77" s="12">
        <v>1.7603E-3</v>
      </c>
      <c r="HH77" s="12">
        <v>1.99884E-2</v>
      </c>
      <c r="HI77" s="12">
        <v>2.26E-5</v>
      </c>
      <c r="HJ77" s="12">
        <v>1.488E-3</v>
      </c>
      <c r="HK77" s="12">
        <v>4.8582E-3</v>
      </c>
      <c r="HL77" s="12">
        <v>3.4570999999999998E-3</v>
      </c>
      <c r="HM77" s="12">
        <v>3.8944000000000001E-3</v>
      </c>
      <c r="HN77" s="12">
        <v>6.1269999999999999E-4</v>
      </c>
      <c r="HO77" s="12">
        <v>6.3781000000000003E-3</v>
      </c>
      <c r="HP77" s="12">
        <v>5.1716000000000002E-3</v>
      </c>
      <c r="HQ77" s="12">
        <v>2.6543999999999999E-3</v>
      </c>
      <c r="HR77" s="12">
        <v>2.4350000000000001E-4</v>
      </c>
      <c r="HS77" s="12">
        <v>5.22E-4</v>
      </c>
      <c r="HT77" s="12">
        <v>4.4203000000000003E-3</v>
      </c>
      <c r="HU77" s="12">
        <v>3.2452000000000002E-3</v>
      </c>
      <c r="HV77" s="12">
        <v>1.1450200000000001E-2</v>
      </c>
      <c r="HW77" s="12">
        <v>6.4562999999999999E-3</v>
      </c>
      <c r="HX77" s="12">
        <v>3.1454E-3</v>
      </c>
      <c r="HY77" s="12">
        <v>2.9786000000000001E-3</v>
      </c>
      <c r="HZ77" s="12">
        <v>5.2893000000000003E-3</v>
      </c>
      <c r="IA77" s="12">
        <v>2.0614000000000001E-3</v>
      </c>
      <c r="IB77" s="12">
        <v>1.7298000000000001E-3</v>
      </c>
      <c r="IC77" s="12">
        <v>9.8080600000000004E-2</v>
      </c>
    </row>
    <row r="78" spans="1:237" s="12" customFormat="1" x14ac:dyDescent="0.2">
      <c r="A78" s="12">
        <v>7</v>
      </c>
      <c r="B78" s="12">
        <v>2022</v>
      </c>
      <c r="C78" s="12" t="s">
        <v>243</v>
      </c>
      <c r="D78" s="12">
        <v>12.92</v>
      </c>
      <c r="E78" s="12">
        <v>3217.91</v>
      </c>
      <c r="F78" s="12">
        <v>100.7</v>
      </c>
      <c r="G78" s="12">
        <v>1728.05</v>
      </c>
      <c r="H78" s="12">
        <v>90.000010000000003</v>
      </c>
      <c r="I78" s="12">
        <v>5.1365980000000002</v>
      </c>
      <c r="J78" s="12">
        <v>0.35027019999999998</v>
      </c>
      <c r="K78" s="12">
        <v>6.77</v>
      </c>
      <c r="L78" s="12">
        <v>144.6</v>
      </c>
      <c r="M78" s="12">
        <v>244.1</v>
      </c>
      <c r="N78" s="12">
        <v>-5</v>
      </c>
      <c r="O78" s="12">
        <v>18134</v>
      </c>
      <c r="P78" s="12">
        <v>12729</v>
      </c>
      <c r="Q78" s="12">
        <v>57.767400000000002</v>
      </c>
      <c r="R78" s="12">
        <v>14650.66</v>
      </c>
      <c r="S78" s="12">
        <v>20292.32</v>
      </c>
      <c r="T78" s="12">
        <v>36818.36</v>
      </c>
      <c r="U78" s="12">
        <v>14960000</v>
      </c>
      <c r="V78" s="12">
        <v>195.60494</v>
      </c>
      <c r="W78" s="12">
        <v>171.53743</v>
      </c>
      <c r="X78" s="12">
        <v>8.9999999999999993E-3</v>
      </c>
      <c r="Y78" s="12">
        <v>41.5</v>
      </c>
      <c r="Z78" s="12">
        <v>175.94</v>
      </c>
      <c r="AA78" s="12">
        <v>0.25803209999999999</v>
      </c>
      <c r="AB78" s="12">
        <v>5.9347000000000002E-3</v>
      </c>
      <c r="AC78" s="12">
        <v>0.68976199999999999</v>
      </c>
      <c r="AD78" s="12">
        <v>5.27E-5</v>
      </c>
      <c r="AE78" s="12">
        <v>6.3772999999999996E-2</v>
      </c>
      <c r="AF78" s="12">
        <v>0.30152420000000002</v>
      </c>
      <c r="AG78" s="12">
        <v>9.2359999999999998E-2</v>
      </c>
      <c r="AH78" s="12">
        <v>0.59317960000000003</v>
      </c>
      <c r="AI78" s="12">
        <v>9.9308099999999996E-2</v>
      </c>
      <c r="AJ78" s="12">
        <v>0.37941829999999999</v>
      </c>
      <c r="AK78" s="12">
        <v>0.387216</v>
      </c>
      <c r="AL78" s="12">
        <v>0.20312230000000001</v>
      </c>
      <c r="AM78" s="12">
        <v>7.2908000000000001E-3</v>
      </c>
      <c r="AN78" s="12">
        <v>1.3010000000000001E-2</v>
      </c>
      <c r="AO78" s="12">
        <v>0.28775299999999998</v>
      </c>
      <c r="AP78" s="12">
        <v>0.1515861</v>
      </c>
      <c r="AQ78" s="12">
        <v>0.59584669999999995</v>
      </c>
      <c r="AR78" s="12">
        <v>0.2347629</v>
      </c>
      <c r="AS78" s="12">
        <v>0.49301400000000001</v>
      </c>
      <c r="AT78" s="12">
        <v>0.61104590000000003</v>
      </c>
      <c r="AU78" s="12">
        <v>0.92883249999999995</v>
      </c>
      <c r="AV78" s="12">
        <v>0.89767079999999999</v>
      </c>
      <c r="AW78" s="12">
        <v>0.91071429999999998</v>
      </c>
      <c r="AX78" s="12">
        <v>102.6525</v>
      </c>
      <c r="AY78" s="12">
        <v>2.5135999999999999E-3</v>
      </c>
      <c r="AZ78" s="12">
        <v>9.5262170000000008</v>
      </c>
      <c r="BA78" s="12">
        <v>6.2299999999999996E-4</v>
      </c>
      <c r="BB78" s="12">
        <v>64.408259999999999</v>
      </c>
      <c r="BC78" s="12">
        <v>1.07092E-2</v>
      </c>
      <c r="BD78" s="12">
        <v>1.3111459999999999</v>
      </c>
      <c r="BE78" s="12">
        <v>4.0200000000000001E-5</v>
      </c>
      <c r="BF78" s="12">
        <v>59.673160000000003</v>
      </c>
      <c r="BG78" s="12">
        <v>1.0686999999999999E-3</v>
      </c>
      <c r="BH78" s="12">
        <v>135.70240000000001</v>
      </c>
      <c r="BI78" s="12">
        <v>2.222E-3</v>
      </c>
      <c r="BJ78" s="12">
        <v>70.235169999999997</v>
      </c>
      <c r="BK78" s="12">
        <v>1.315E-3</v>
      </c>
      <c r="BL78" s="12">
        <v>191.61189999999999</v>
      </c>
      <c r="BM78" s="12">
        <v>3.0956999999999998E-3</v>
      </c>
      <c r="BN78" s="12">
        <v>59.389380000000003</v>
      </c>
      <c r="BO78" s="12">
        <v>1.6722E-3</v>
      </c>
      <c r="BP78" s="12">
        <v>92.861720000000005</v>
      </c>
      <c r="BQ78" s="12">
        <v>4.0857999999999997E-3</v>
      </c>
      <c r="BR78" s="12">
        <v>115.9122</v>
      </c>
      <c r="BS78" s="12">
        <v>3.3406E-3</v>
      </c>
      <c r="BT78" s="12">
        <v>101.9873</v>
      </c>
      <c r="BU78" s="12">
        <v>1.9916000000000001E-3</v>
      </c>
      <c r="BV78" s="12">
        <v>45.70926</v>
      </c>
      <c r="BW78" s="12">
        <v>1.595E-4</v>
      </c>
      <c r="BX78" s="12">
        <v>35.596330000000002</v>
      </c>
      <c r="BY78" s="12">
        <v>3.6549999999999999E-4</v>
      </c>
      <c r="BZ78" s="12">
        <v>102.7726</v>
      </c>
      <c r="CA78" s="12">
        <v>2.7999000000000001E-3</v>
      </c>
      <c r="CB78" s="12">
        <v>94.807329999999993</v>
      </c>
      <c r="CC78" s="12">
        <v>1.5989000000000001E-3</v>
      </c>
      <c r="CD78" s="12">
        <v>162.56229999999999</v>
      </c>
      <c r="CE78" s="12">
        <v>3.6652999999999998E-3</v>
      </c>
      <c r="CF78" s="12">
        <v>114.99509999999999</v>
      </c>
      <c r="CG78" s="12">
        <v>2.0414999999999999E-3</v>
      </c>
      <c r="CH78" s="12">
        <v>212.60550000000001</v>
      </c>
      <c r="CI78" s="12">
        <v>2.3189E-3</v>
      </c>
      <c r="CJ78" s="12">
        <v>204.26339999999999</v>
      </c>
      <c r="CK78" s="12">
        <v>2.9914999999999998E-3</v>
      </c>
      <c r="CL78" s="12">
        <v>206.73349999999999</v>
      </c>
      <c r="CM78" s="12">
        <v>4.4929000000000002E-3</v>
      </c>
      <c r="CN78" s="12">
        <v>245.75360000000001</v>
      </c>
      <c r="CO78" s="12">
        <v>3.6527E-3</v>
      </c>
      <c r="CP78" s="12">
        <v>276.04289999999997</v>
      </c>
      <c r="CQ78" s="12">
        <v>3.2992E-3</v>
      </c>
      <c r="CR78" s="12">
        <v>341</v>
      </c>
      <c r="CS78" s="12">
        <v>-1.50467E-2</v>
      </c>
      <c r="CT78" s="12">
        <v>-4.5982999999999996E-3</v>
      </c>
      <c r="CU78" s="12">
        <v>-4.8584000000000002E-2</v>
      </c>
      <c r="CV78" s="12">
        <v>-4.0680000000000002E-4</v>
      </c>
      <c r="CW78" s="12">
        <v>-7.3112999999999997E-3</v>
      </c>
      <c r="CX78" s="12">
        <v>-1.35747E-2</v>
      </c>
      <c r="CY78" s="12">
        <v>-8.7236999999999992E-3</v>
      </c>
      <c r="CZ78" s="12">
        <v>-1.7886300000000001E-2</v>
      </c>
      <c r="DA78" s="12">
        <v>-1.06911E-2</v>
      </c>
      <c r="DB78" s="12">
        <v>-2.2473099999999999E-2</v>
      </c>
      <c r="DC78" s="12">
        <v>-1.9046799999999999E-2</v>
      </c>
      <c r="DD78" s="12">
        <v>-1.23856E-2</v>
      </c>
      <c r="DE78" s="12">
        <v>-1.3946E-3</v>
      </c>
      <c r="DF78" s="12">
        <v>-2.8925999999999999E-3</v>
      </c>
      <c r="DG78" s="12">
        <v>-1.6458299999999999E-2</v>
      </c>
      <c r="DH78" s="12">
        <v>-1.0294299999999999E-2</v>
      </c>
      <c r="DI78" s="12">
        <v>-2.0558300000000002E-2</v>
      </c>
      <c r="DJ78" s="12">
        <v>-1.2645200000000001E-2</v>
      </c>
      <c r="DK78" s="12">
        <v>-1.40681E-2</v>
      </c>
      <c r="DL78" s="12">
        <v>-1.73863E-2</v>
      </c>
      <c r="DM78" s="12">
        <v>-2.4285299999999999E-2</v>
      </c>
      <c r="DN78" s="12">
        <v>-2.05001E-2</v>
      </c>
      <c r="DO78" s="12">
        <v>-1.8851799999999998E-2</v>
      </c>
      <c r="DP78" s="12">
        <v>-5.5332189999999999</v>
      </c>
      <c r="DQ78" s="12">
        <v>-3.729949</v>
      </c>
      <c r="DR78" s="12">
        <v>-5.4959910000000001</v>
      </c>
      <c r="DS78" s="12">
        <v>-0.95708979999999999</v>
      </c>
      <c r="DT78" s="12">
        <v>-5.5566199999999997</v>
      </c>
      <c r="DU78" s="12">
        <v>-5.6490320000000001</v>
      </c>
      <c r="DV78" s="12">
        <v>-5.3157610000000002</v>
      </c>
      <c r="DW78" s="12">
        <v>-5.7571050000000001</v>
      </c>
      <c r="DX78" s="12">
        <v>-5.7654059999999996</v>
      </c>
      <c r="DY78" s="12">
        <v>-5.6337270000000004</v>
      </c>
      <c r="DZ78" s="12">
        <v>-5.6906439999999998</v>
      </c>
      <c r="EA78" s="12">
        <v>-5.6911630000000004</v>
      </c>
      <c r="EB78" s="12">
        <v>-5.3948869999999998</v>
      </c>
      <c r="EC78" s="12">
        <v>-5.3210480000000002</v>
      </c>
      <c r="ED78" s="12">
        <v>-5.648892</v>
      </c>
      <c r="EE78" s="12">
        <v>-5.5904559999999996</v>
      </c>
      <c r="EF78" s="12">
        <v>-5.6138009999999996</v>
      </c>
      <c r="EG78" s="12">
        <v>-5.519781</v>
      </c>
      <c r="EH78" s="12">
        <v>-5.7654990000000002</v>
      </c>
      <c r="EI78" s="12">
        <v>-5.7753399999999999</v>
      </c>
      <c r="EJ78" s="12">
        <v>-5.7646949999999997</v>
      </c>
      <c r="EK78" s="12">
        <v>-5.804335</v>
      </c>
      <c r="EL78" s="12">
        <v>-5.8103280000000002</v>
      </c>
      <c r="EM78" s="12">
        <v>0.94878779999999996</v>
      </c>
      <c r="EN78" s="12">
        <v>0.63957889999999995</v>
      </c>
      <c r="EO78" s="12">
        <v>0.94240420000000003</v>
      </c>
      <c r="EP78" s="12">
        <v>0.16411339999999999</v>
      </c>
      <c r="EQ78" s="12">
        <v>0.95280050000000005</v>
      </c>
      <c r="ER78" s="12">
        <v>0.96864629999999996</v>
      </c>
      <c r="ES78" s="12">
        <v>0.91149999999999998</v>
      </c>
      <c r="ET78" s="12">
        <v>0.98717779999999999</v>
      </c>
      <c r="EU78" s="12">
        <v>0.98860119999999996</v>
      </c>
      <c r="EV78" s="12">
        <v>0.96602200000000005</v>
      </c>
      <c r="EW78" s="12">
        <v>0.97578160000000003</v>
      </c>
      <c r="EX78" s="12">
        <v>0.97587069999999998</v>
      </c>
      <c r="EY78" s="12">
        <v>0.92506790000000005</v>
      </c>
      <c r="EZ78" s="12">
        <v>0.91240659999999996</v>
      </c>
      <c r="FA78" s="12">
        <v>0.96862239999999999</v>
      </c>
      <c r="FB78" s="12">
        <v>0.95860239999999997</v>
      </c>
      <c r="FC78" s="12">
        <v>0.96260540000000006</v>
      </c>
      <c r="FD78" s="12">
        <v>0.94648359999999998</v>
      </c>
      <c r="FE78" s="12">
        <v>0.98861719999999997</v>
      </c>
      <c r="FF78" s="12">
        <v>0.99030459999999998</v>
      </c>
      <c r="FG78" s="12">
        <v>0.98847929999999995</v>
      </c>
      <c r="FH78" s="12">
        <v>0.9952763</v>
      </c>
      <c r="FI78" s="12">
        <v>0.99630399999999997</v>
      </c>
      <c r="FJ78" s="12">
        <v>5.1212199999999999E-2</v>
      </c>
      <c r="FK78" s="12">
        <v>0.36042109999999999</v>
      </c>
      <c r="FL78" s="12">
        <v>5.7595800000000003E-2</v>
      </c>
      <c r="FM78" s="12">
        <v>0.83588669999999998</v>
      </c>
      <c r="FN78" s="12">
        <v>4.7199499999999998E-2</v>
      </c>
      <c r="FO78" s="12">
        <v>3.1353699999999998E-2</v>
      </c>
      <c r="FP78" s="12">
        <v>8.8499999999999995E-2</v>
      </c>
      <c r="FQ78" s="12">
        <v>1.2822200000000001E-2</v>
      </c>
      <c r="FR78" s="12">
        <v>1.1398800000000001E-2</v>
      </c>
      <c r="FS78" s="12">
        <v>3.3978000000000001E-2</v>
      </c>
      <c r="FT78" s="12">
        <v>2.4218400000000001E-2</v>
      </c>
      <c r="FU78" s="12">
        <v>2.4129299999999999E-2</v>
      </c>
      <c r="FV78" s="12">
        <v>7.4932100000000001E-2</v>
      </c>
      <c r="FW78" s="12">
        <v>8.7593400000000002E-2</v>
      </c>
      <c r="FX78" s="12">
        <v>3.1377599999999999E-2</v>
      </c>
      <c r="FY78" s="12">
        <v>4.13976E-2</v>
      </c>
      <c r="FZ78" s="12">
        <v>3.73946E-2</v>
      </c>
      <c r="GA78" s="12">
        <v>5.3516399999999999E-2</v>
      </c>
      <c r="GB78" s="12">
        <v>1.13828E-2</v>
      </c>
      <c r="GC78" s="12">
        <v>9.6953999999999999E-3</v>
      </c>
      <c r="GD78" s="12">
        <v>1.15207E-2</v>
      </c>
      <c r="GE78" s="12">
        <v>4.7236999999999999E-3</v>
      </c>
      <c r="GF78" s="12">
        <v>3.6960000000000001E-3</v>
      </c>
      <c r="GG78" s="12">
        <v>1.945946</v>
      </c>
      <c r="GH78" s="12">
        <v>2.6317400000000001E-2</v>
      </c>
      <c r="GI78" s="12">
        <v>0.1852164</v>
      </c>
      <c r="GJ78" s="12">
        <v>2.95978E-2</v>
      </c>
      <c r="GK78" s="12">
        <v>0.42955290000000002</v>
      </c>
      <c r="GL78" s="12">
        <v>2.42553E-2</v>
      </c>
      <c r="GM78" s="12">
        <v>1.61123E-2</v>
      </c>
      <c r="GN78" s="12">
        <v>4.5479100000000001E-2</v>
      </c>
      <c r="GO78" s="12">
        <v>6.5891999999999999E-3</v>
      </c>
      <c r="GP78" s="12">
        <v>5.8577000000000004E-3</v>
      </c>
      <c r="GQ78" s="12">
        <v>1.7460900000000001E-2</v>
      </c>
      <c r="GR78" s="12">
        <v>1.2445599999999999E-2</v>
      </c>
      <c r="GS78" s="12">
        <v>1.2399800000000001E-2</v>
      </c>
      <c r="GT78" s="12">
        <v>3.8506800000000001E-2</v>
      </c>
      <c r="GU78" s="12">
        <v>4.5013299999999999E-2</v>
      </c>
      <c r="GV78" s="12">
        <v>1.6124599999999999E-2</v>
      </c>
      <c r="GW78" s="12">
        <v>2.1273799999999999E-2</v>
      </c>
      <c r="GX78" s="12">
        <v>1.92167E-2</v>
      </c>
      <c r="GY78" s="12">
        <v>2.7501500000000002E-2</v>
      </c>
      <c r="GZ78" s="12">
        <v>5.8494999999999997E-3</v>
      </c>
      <c r="HA78" s="12">
        <v>4.9823999999999997E-3</v>
      </c>
      <c r="HB78" s="12">
        <v>5.9204000000000001E-3</v>
      </c>
      <c r="HC78" s="12">
        <v>2.4274000000000001E-3</v>
      </c>
      <c r="HD78" s="12">
        <v>1.8993E-3</v>
      </c>
      <c r="HE78" s="12">
        <v>1</v>
      </c>
      <c r="HF78" s="12">
        <v>6.7907000000000002E-3</v>
      </c>
      <c r="HG78" s="12">
        <v>1.0992E-3</v>
      </c>
      <c r="HH78" s="12">
        <v>2.04155E-2</v>
      </c>
      <c r="HI78" s="12">
        <v>2.26E-5</v>
      </c>
      <c r="HJ78" s="12">
        <v>1.5468000000000001E-3</v>
      </c>
      <c r="HK78" s="12">
        <v>4.8582E-3</v>
      </c>
      <c r="HL78" s="12">
        <v>4.2005000000000002E-3</v>
      </c>
      <c r="HM78" s="12">
        <v>3.9085999999999999E-3</v>
      </c>
      <c r="HN78" s="12">
        <v>5.8169999999999999E-4</v>
      </c>
      <c r="HO78" s="12">
        <v>6.6249999999999998E-3</v>
      </c>
      <c r="HP78" s="12">
        <v>4.8190999999999998E-3</v>
      </c>
      <c r="HQ78" s="12">
        <v>2.5187E-3</v>
      </c>
      <c r="HR78" s="12">
        <v>2.8069999999999999E-4</v>
      </c>
      <c r="HS78" s="12">
        <v>5.8560000000000003E-4</v>
      </c>
      <c r="HT78" s="12">
        <v>4.6398999999999998E-3</v>
      </c>
      <c r="HU78" s="12">
        <v>3.2247999999999999E-3</v>
      </c>
      <c r="HV78" s="12">
        <v>1.1450200000000001E-2</v>
      </c>
      <c r="HW78" s="12">
        <v>6.4562999999999999E-3</v>
      </c>
      <c r="HX78" s="12">
        <v>2.8839E-3</v>
      </c>
      <c r="HY78" s="12">
        <v>3.0444999999999999E-3</v>
      </c>
      <c r="HZ78" s="12">
        <v>5.4990000000000004E-3</v>
      </c>
      <c r="IA78" s="12">
        <v>2.1789999999999999E-3</v>
      </c>
      <c r="IB78" s="12">
        <v>1.7298000000000001E-3</v>
      </c>
      <c r="IC78" s="12">
        <v>9.9360500000000004E-2</v>
      </c>
    </row>
    <row r="79" spans="1:237" s="13" customFormat="1" x14ac:dyDescent="0.2">
      <c r="A79" s="13">
        <v>8</v>
      </c>
      <c r="B79" s="13">
        <v>2012</v>
      </c>
      <c r="C79" s="13" t="s">
        <v>244</v>
      </c>
      <c r="D79" s="13">
        <v>19.241453</v>
      </c>
      <c r="E79" s="13">
        <v>3841.96</v>
      </c>
      <c r="F79" s="13">
        <v>105.9</v>
      </c>
      <c r="G79" s="13">
        <v>1721.07</v>
      </c>
      <c r="H79" s="13">
        <v>30.370419999999999</v>
      </c>
      <c r="I79" s="13">
        <v>2.8811070000000001</v>
      </c>
      <c r="J79" s="13">
        <v>0.17</v>
      </c>
      <c r="K79" s="13">
        <v>3.15</v>
      </c>
      <c r="L79" s="13">
        <v>49</v>
      </c>
      <c r="M79" s="13">
        <v>175.53200000000001</v>
      </c>
      <c r="N79" s="13">
        <v>12.2</v>
      </c>
      <c r="O79" s="13">
        <v>8367</v>
      </c>
      <c r="P79" s="13">
        <v>6035</v>
      </c>
      <c r="Q79" s="13">
        <v>61.549810000000001</v>
      </c>
      <c r="R79" s="13">
        <v>17228.05</v>
      </c>
      <c r="S79" s="13">
        <v>15351.95</v>
      </c>
      <c r="T79" s="13">
        <v>44734.78</v>
      </c>
      <c r="U79" s="13">
        <v>21180000</v>
      </c>
      <c r="V79" s="13">
        <v>225.81569999999999</v>
      </c>
      <c r="W79" s="13">
        <v>238.57498000000001</v>
      </c>
      <c r="X79" s="13">
        <v>6.0726399999999998E-3</v>
      </c>
      <c r="Y79" s="13">
        <v>43.2</v>
      </c>
      <c r="Z79" s="13">
        <v>246.53</v>
      </c>
      <c r="AA79" s="13">
        <v>0.3099827</v>
      </c>
      <c r="AB79" s="13">
        <v>8.0928000000000007E-3</v>
      </c>
      <c r="AC79" s="13">
        <v>0.68695419999999996</v>
      </c>
      <c r="AD79" s="13">
        <v>1.7799999999999999E-5</v>
      </c>
      <c r="AE79" s="13">
        <v>3.3010000000000001E-3</v>
      </c>
      <c r="AF79" s="13">
        <v>6.1630200000000003E-2</v>
      </c>
      <c r="AG79" s="13">
        <v>3.10858E-2</v>
      </c>
      <c r="AH79" s="13">
        <v>0.22468740000000001</v>
      </c>
      <c r="AI79" s="13">
        <v>0.1693122</v>
      </c>
      <c r="AJ79" s="13">
        <v>9.8741300000000004E-2</v>
      </c>
      <c r="AK79" s="13">
        <v>0.10919130000000001</v>
      </c>
      <c r="AL79" s="13">
        <v>0.25164570000000003</v>
      </c>
      <c r="AM79" s="13">
        <v>1.37637E-2</v>
      </c>
      <c r="AN79" s="13">
        <v>5.0141999999999999E-3</v>
      </c>
      <c r="AO79" s="13">
        <v>0.36043019999999998</v>
      </c>
      <c r="AP79" s="13">
        <v>0.21779860000000001</v>
      </c>
      <c r="AQ79" s="13">
        <v>0.62300319999999998</v>
      </c>
      <c r="AR79" s="13">
        <v>0.33164070000000001</v>
      </c>
      <c r="AS79" s="13">
        <v>0.2406606</v>
      </c>
      <c r="AT79" s="13">
        <v>0.85597829999999997</v>
      </c>
      <c r="AU79" s="13">
        <v>0.76279929999999996</v>
      </c>
      <c r="AV79" s="13">
        <v>0.59012019999999998</v>
      </c>
      <c r="AW79" s="13">
        <v>0.9368514</v>
      </c>
      <c r="AX79" s="13">
        <v>102.6525</v>
      </c>
      <c r="AY79" s="13">
        <v>3.0197000000000002E-3</v>
      </c>
      <c r="AZ79" s="13">
        <v>9.5262170000000008</v>
      </c>
      <c r="BA79" s="13">
        <v>8.4949999999999999E-4</v>
      </c>
      <c r="BB79" s="13">
        <v>64.408259999999999</v>
      </c>
      <c r="BC79" s="13">
        <v>1.0665600000000001E-2</v>
      </c>
      <c r="BD79" s="13">
        <v>1.3111459999999999</v>
      </c>
      <c r="BE79" s="13">
        <v>1.36E-5</v>
      </c>
      <c r="BF79" s="13">
        <v>59.673160000000003</v>
      </c>
      <c r="BG79" s="13">
        <v>5.5300000000000002E-5</v>
      </c>
      <c r="BH79" s="13">
        <v>135.70240000000001</v>
      </c>
      <c r="BI79" s="13">
        <v>4.5419999999999998E-4</v>
      </c>
      <c r="BJ79" s="13">
        <v>70.235169999999997</v>
      </c>
      <c r="BK79" s="13">
        <v>4.4260000000000002E-4</v>
      </c>
      <c r="BL79" s="13">
        <v>191.61189999999999</v>
      </c>
      <c r="BM79" s="13">
        <v>1.1726E-3</v>
      </c>
      <c r="BN79" s="13">
        <v>59.389380000000003</v>
      </c>
      <c r="BO79" s="13">
        <v>2.8509E-3</v>
      </c>
      <c r="BP79" s="13">
        <v>92.861720000000005</v>
      </c>
      <c r="BQ79" s="13">
        <v>1.0633000000000001E-3</v>
      </c>
      <c r="BR79" s="13">
        <v>115.9122</v>
      </c>
      <c r="BS79" s="13">
        <v>9.4200000000000002E-4</v>
      </c>
      <c r="BT79" s="13">
        <v>101.9873</v>
      </c>
      <c r="BU79" s="13">
        <v>2.4673999999999998E-3</v>
      </c>
      <c r="BV79" s="13">
        <v>45.70926</v>
      </c>
      <c r="BW79" s="13">
        <v>3.011E-4</v>
      </c>
      <c r="BX79" s="13">
        <v>35.596330000000002</v>
      </c>
      <c r="BY79" s="13">
        <v>1.4090000000000001E-4</v>
      </c>
      <c r="BZ79" s="13">
        <v>102.7726</v>
      </c>
      <c r="CA79" s="13">
        <v>3.5071E-3</v>
      </c>
      <c r="CB79" s="13">
        <v>94.807329999999993</v>
      </c>
      <c r="CC79" s="13">
        <v>2.2972999999999999E-3</v>
      </c>
      <c r="CD79" s="13">
        <v>162.56229999999999</v>
      </c>
      <c r="CE79" s="13">
        <v>3.8324000000000001E-3</v>
      </c>
      <c r="CF79" s="13">
        <v>114.99509999999999</v>
      </c>
      <c r="CG79" s="13">
        <v>2.8839999999999998E-3</v>
      </c>
      <c r="CH79" s="13">
        <v>212.60550000000001</v>
      </c>
      <c r="CI79" s="13">
        <v>1.132E-3</v>
      </c>
      <c r="CJ79" s="13">
        <v>204.26339999999999</v>
      </c>
      <c r="CK79" s="13">
        <v>4.1906000000000001E-3</v>
      </c>
      <c r="CL79" s="13">
        <v>206.73349999999999</v>
      </c>
      <c r="CM79" s="13">
        <v>3.6898E-3</v>
      </c>
      <c r="CN79" s="13">
        <v>245.75360000000001</v>
      </c>
      <c r="CO79" s="13">
        <v>2.4012999999999999E-3</v>
      </c>
      <c r="CP79" s="13">
        <v>276.04289999999997</v>
      </c>
      <c r="CQ79" s="13">
        <v>3.3939E-3</v>
      </c>
      <c r="CR79" s="13">
        <v>341</v>
      </c>
      <c r="CS79" s="13">
        <v>-1.7522200000000002E-2</v>
      </c>
      <c r="CT79" s="13">
        <v>-6.0068999999999999E-3</v>
      </c>
      <c r="CU79" s="13">
        <v>-4.8429699999999999E-2</v>
      </c>
      <c r="CV79" s="13">
        <v>-1.5200000000000001E-4</v>
      </c>
      <c r="CW79" s="13">
        <v>-5.4219999999999995E-4</v>
      </c>
      <c r="CX79" s="13">
        <v>-3.4957E-3</v>
      </c>
      <c r="CY79" s="13">
        <v>-3.4180999999999999E-3</v>
      </c>
      <c r="CZ79" s="13">
        <v>-7.9133999999999993E-3</v>
      </c>
      <c r="DA79" s="13">
        <v>-1.6706499999999999E-2</v>
      </c>
      <c r="DB79" s="13">
        <v>-7.2798000000000003E-3</v>
      </c>
      <c r="DC79" s="13">
        <v>-6.5634999999999999E-3</v>
      </c>
      <c r="DD79" s="13">
        <v>-1.48158E-2</v>
      </c>
      <c r="DE79" s="13">
        <v>-2.4413999999999998E-3</v>
      </c>
      <c r="DF79" s="13">
        <v>-1.2490999999999999E-3</v>
      </c>
      <c r="DG79" s="13">
        <v>-1.98254E-2</v>
      </c>
      <c r="DH79" s="13">
        <v>-1.39583E-2</v>
      </c>
      <c r="DI79" s="13">
        <v>-2.13245E-2</v>
      </c>
      <c r="DJ79" s="13">
        <v>-1.6867099999999999E-2</v>
      </c>
      <c r="DK79" s="13">
        <v>-7.6790000000000001E-3</v>
      </c>
      <c r="DL79" s="13">
        <v>-2.2943000000000002E-2</v>
      </c>
      <c r="DM79" s="13">
        <v>-2.06708E-2</v>
      </c>
      <c r="DN79" s="13">
        <v>-1.4483899999999999E-2</v>
      </c>
      <c r="DO79" s="13">
        <v>-1.9296799999999999E-2</v>
      </c>
      <c r="DP79" s="13">
        <v>-5.5332189999999999</v>
      </c>
      <c r="DQ79" s="13">
        <v>-3.729949</v>
      </c>
      <c r="DR79" s="13">
        <v>-5.4959910000000001</v>
      </c>
      <c r="DS79" s="13">
        <v>-0.95708979999999999</v>
      </c>
      <c r="DT79" s="13">
        <v>-5.5566199999999997</v>
      </c>
      <c r="DU79" s="13">
        <v>-5.6490320000000001</v>
      </c>
      <c r="DV79" s="13">
        <v>-5.3157610000000002</v>
      </c>
      <c r="DW79" s="13">
        <v>-5.7571050000000001</v>
      </c>
      <c r="DX79" s="13">
        <v>-5.7654059999999996</v>
      </c>
      <c r="DY79" s="13">
        <v>-5.6337270000000004</v>
      </c>
      <c r="DZ79" s="13">
        <v>-5.6906439999999998</v>
      </c>
      <c r="EA79" s="13">
        <v>-5.6911630000000004</v>
      </c>
      <c r="EB79" s="13">
        <v>-5.3948869999999998</v>
      </c>
      <c r="EC79" s="13">
        <v>-5.3210480000000002</v>
      </c>
      <c r="ED79" s="13">
        <v>-5.648892</v>
      </c>
      <c r="EE79" s="13">
        <v>-5.5904559999999996</v>
      </c>
      <c r="EF79" s="13">
        <v>-5.6138009999999996</v>
      </c>
      <c r="EG79" s="13">
        <v>-5.519781</v>
      </c>
      <c r="EH79" s="13">
        <v>-5.7654990000000002</v>
      </c>
      <c r="EI79" s="13">
        <v>-5.7753399999999999</v>
      </c>
      <c r="EJ79" s="13">
        <v>-5.7646949999999997</v>
      </c>
      <c r="EK79" s="13">
        <v>-5.804335</v>
      </c>
      <c r="EL79" s="13">
        <v>-5.8103280000000002</v>
      </c>
      <c r="EM79" s="13">
        <v>0.94878779999999996</v>
      </c>
      <c r="EN79" s="13">
        <v>0.63957889999999995</v>
      </c>
      <c r="EO79" s="13">
        <v>0.94240420000000003</v>
      </c>
      <c r="EP79" s="13">
        <v>0.16411339999999999</v>
      </c>
      <c r="EQ79" s="13">
        <v>0.95280050000000005</v>
      </c>
      <c r="ER79" s="13">
        <v>0.96864629999999996</v>
      </c>
      <c r="ES79" s="13">
        <v>0.91149999999999998</v>
      </c>
      <c r="ET79" s="13">
        <v>0.98717779999999999</v>
      </c>
      <c r="EU79" s="13">
        <v>0.98860119999999996</v>
      </c>
      <c r="EV79" s="13">
        <v>0.96602200000000005</v>
      </c>
      <c r="EW79" s="13">
        <v>0.97578160000000003</v>
      </c>
      <c r="EX79" s="13">
        <v>0.97587069999999998</v>
      </c>
      <c r="EY79" s="13">
        <v>0.92506790000000005</v>
      </c>
      <c r="EZ79" s="13">
        <v>0.91240659999999996</v>
      </c>
      <c r="FA79" s="13">
        <v>0.96862239999999999</v>
      </c>
      <c r="FB79" s="13">
        <v>0.95860239999999997</v>
      </c>
      <c r="FC79" s="13">
        <v>0.96260540000000006</v>
      </c>
      <c r="FD79" s="13">
        <v>0.94648359999999998</v>
      </c>
      <c r="FE79" s="13">
        <v>0.98861719999999997</v>
      </c>
      <c r="FF79" s="13">
        <v>0.99030459999999998</v>
      </c>
      <c r="FG79" s="13">
        <v>0.98847929999999995</v>
      </c>
      <c r="FH79" s="13">
        <v>0.9952763</v>
      </c>
      <c r="FI79" s="13">
        <v>0.99630399999999997</v>
      </c>
      <c r="FJ79" s="13">
        <v>5.1212199999999999E-2</v>
      </c>
      <c r="FK79" s="13">
        <v>0.36042109999999999</v>
      </c>
      <c r="FL79" s="13">
        <v>5.7595800000000003E-2</v>
      </c>
      <c r="FM79" s="13">
        <v>0.83588669999999998</v>
      </c>
      <c r="FN79" s="13">
        <v>4.7199499999999998E-2</v>
      </c>
      <c r="FO79" s="13">
        <v>3.1353699999999998E-2</v>
      </c>
      <c r="FP79" s="13">
        <v>8.8499999999999995E-2</v>
      </c>
      <c r="FQ79" s="13">
        <v>1.2822200000000001E-2</v>
      </c>
      <c r="FR79" s="13">
        <v>1.1398800000000001E-2</v>
      </c>
      <c r="FS79" s="13">
        <v>3.3978000000000001E-2</v>
      </c>
      <c r="FT79" s="13">
        <v>2.4218400000000001E-2</v>
      </c>
      <c r="FU79" s="13">
        <v>2.4129299999999999E-2</v>
      </c>
      <c r="FV79" s="13">
        <v>7.4932100000000001E-2</v>
      </c>
      <c r="FW79" s="13">
        <v>8.7593400000000002E-2</v>
      </c>
      <c r="FX79" s="13">
        <v>3.1377599999999999E-2</v>
      </c>
      <c r="FY79" s="13">
        <v>4.13976E-2</v>
      </c>
      <c r="FZ79" s="13">
        <v>3.73946E-2</v>
      </c>
      <c r="GA79" s="13">
        <v>5.3516399999999999E-2</v>
      </c>
      <c r="GB79" s="13">
        <v>1.13828E-2</v>
      </c>
      <c r="GC79" s="13">
        <v>9.6953999999999999E-3</v>
      </c>
      <c r="GD79" s="13">
        <v>1.15207E-2</v>
      </c>
      <c r="GE79" s="13">
        <v>4.7236999999999999E-3</v>
      </c>
      <c r="GF79" s="13">
        <v>3.6960000000000001E-3</v>
      </c>
      <c r="GG79" s="13">
        <v>1.945946</v>
      </c>
      <c r="GH79" s="13">
        <v>2.6317400000000001E-2</v>
      </c>
      <c r="GI79" s="13">
        <v>0.1852164</v>
      </c>
      <c r="GJ79" s="13">
        <v>2.95978E-2</v>
      </c>
      <c r="GK79" s="13">
        <v>0.42955290000000002</v>
      </c>
      <c r="GL79" s="13">
        <v>2.42553E-2</v>
      </c>
      <c r="GM79" s="13">
        <v>1.61123E-2</v>
      </c>
      <c r="GN79" s="13">
        <v>4.5479100000000001E-2</v>
      </c>
      <c r="GO79" s="13">
        <v>6.5891999999999999E-3</v>
      </c>
      <c r="GP79" s="13">
        <v>5.8577000000000004E-3</v>
      </c>
      <c r="GQ79" s="13">
        <v>1.7460900000000001E-2</v>
      </c>
      <c r="GR79" s="13">
        <v>1.2445599999999999E-2</v>
      </c>
      <c r="GS79" s="13">
        <v>1.2399800000000001E-2</v>
      </c>
      <c r="GT79" s="13">
        <v>3.8506800000000001E-2</v>
      </c>
      <c r="GU79" s="13">
        <v>4.5013299999999999E-2</v>
      </c>
      <c r="GV79" s="13">
        <v>1.6124599999999999E-2</v>
      </c>
      <c r="GW79" s="13">
        <v>2.1273799999999999E-2</v>
      </c>
      <c r="GX79" s="13">
        <v>1.92167E-2</v>
      </c>
      <c r="GY79" s="13">
        <v>2.7501500000000002E-2</v>
      </c>
      <c r="GZ79" s="13">
        <v>5.8494999999999997E-3</v>
      </c>
      <c r="HA79" s="13">
        <v>4.9823999999999997E-3</v>
      </c>
      <c r="HB79" s="13">
        <v>5.9204000000000001E-3</v>
      </c>
      <c r="HC79" s="13">
        <v>2.4274000000000001E-3</v>
      </c>
      <c r="HD79" s="13">
        <v>1.8993E-3</v>
      </c>
      <c r="HE79" s="13">
        <v>1</v>
      </c>
      <c r="HF79" s="13">
        <v>8.1578999999999992E-3</v>
      </c>
      <c r="HG79" s="13">
        <v>1.4989000000000001E-3</v>
      </c>
      <c r="HH79" s="13">
        <v>2.03324E-2</v>
      </c>
      <c r="HI79" s="14">
        <v>7.6399999999999997E-6</v>
      </c>
      <c r="HJ79" s="13">
        <v>8.0099999999999995E-5</v>
      </c>
      <c r="HK79" s="13">
        <v>9.9299999999999996E-4</v>
      </c>
      <c r="HL79" s="13">
        <v>1.4138E-3</v>
      </c>
      <c r="HM79" s="13">
        <v>1.4805E-3</v>
      </c>
      <c r="HN79" s="13">
        <v>9.9179999999999993E-4</v>
      </c>
      <c r="HO79" s="13">
        <v>1.7240999999999999E-3</v>
      </c>
      <c r="HP79" s="13">
        <v>1.3588999999999999E-3</v>
      </c>
      <c r="HQ79" s="13">
        <v>3.1204000000000002E-3</v>
      </c>
      <c r="HR79" s="13">
        <v>5.2999999999999998E-4</v>
      </c>
      <c r="HS79" s="13">
        <v>2.2570000000000001E-4</v>
      </c>
      <c r="HT79" s="13">
        <v>5.8117999999999998E-3</v>
      </c>
      <c r="HU79" s="13">
        <v>4.6334000000000002E-3</v>
      </c>
      <c r="HV79" s="13">
        <v>1.1972099999999999E-2</v>
      </c>
      <c r="HW79" s="13">
        <v>9.1205999999999995E-3</v>
      </c>
      <c r="HX79" s="13">
        <v>1.4077E-3</v>
      </c>
      <c r="HY79" s="13">
        <v>4.2648E-3</v>
      </c>
      <c r="HZ79" s="13">
        <v>4.5161000000000003E-3</v>
      </c>
      <c r="IA79" s="13">
        <v>1.4325E-3</v>
      </c>
      <c r="IB79" s="13">
        <v>1.7794E-3</v>
      </c>
      <c r="IC79" s="13">
        <v>8.6853399999999997E-2</v>
      </c>
    </row>
    <row r="80" spans="1:237" s="13" customFormat="1" x14ac:dyDescent="0.2">
      <c r="A80" s="13">
        <v>8</v>
      </c>
      <c r="B80" s="13">
        <v>2013</v>
      </c>
      <c r="C80" s="13" t="s">
        <v>244</v>
      </c>
      <c r="D80" s="13">
        <v>21.43</v>
      </c>
      <c r="E80" s="13">
        <v>4560.1899999999996</v>
      </c>
      <c r="F80" s="13">
        <v>101</v>
      </c>
      <c r="G80" s="13">
        <v>1839.9</v>
      </c>
      <c r="H80" s="13">
        <v>36.472239999999999</v>
      </c>
      <c r="I80" s="13">
        <v>3.06</v>
      </c>
      <c r="J80" s="13">
        <v>0.2</v>
      </c>
      <c r="K80" s="13">
        <v>2.84</v>
      </c>
      <c r="L80" s="13">
        <v>57.5</v>
      </c>
      <c r="M80" s="13">
        <v>184.1875</v>
      </c>
      <c r="N80" s="13">
        <v>17.399999999999999</v>
      </c>
      <c r="O80" s="13">
        <v>9369</v>
      </c>
      <c r="P80" s="13">
        <v>7192</v>
      </c>
      <c r="Q80" s="13">
        <v>60.033079999999998</v>
      </c>
      <c r="R80" s="13">
        <v>18625.39</v>
      </c>
      <c r="S80" s="13">
        <v>16293.39</v>
      </c>
      <c r="T80" s="13">
        <v>46936.36</v>
      </c>
      <c r="U80" s="13">
        <v>21280000</v>
      </c>
      <c r="V80" s="13">
        <v>222.52108000000001</v>
      </c>
      <c r="W80" s="13">
        <v>218.35373000000001</v>
      </c>
      <c r="X80" s="13">
        <v>7.0000000000000001E-3</v>
      </c>
      <c r="Y80" s="13">
        <v>43.2</v>
      </c>
      <c r="Z80" s="13">
        <v>246.53</v>
      </c>
      <c r="AA80" s="13">
        <v>0.36977349999999998</v>
      </c>
      <c r="AB80" s="13">
        <v>6.0591999999999998E-3</v>
      </c>
      <c r="AC80" s="13">
        <v>0.73475520000000005</v>
      </c>
      <c r="AD80" s="13">
        <v>2.1399999999999998E-5</v>
      </c>
      <c r="AE80" s="13">
        <v>8.0973E-3</v>
      </c>
      <c r="AF80" s="13">
        <v>4.10868E-2</v>
      </c>
      <c r="AG80" s="13">
        <v>3.6533799999999998E-2</v>
      </c>
      <c r="AH80" s="13">
        <v>0.27120300000000003</v>
      </c>
      <c r="AI80" s="13">
        <v>0.19047620000000001</v>
      </c>
      <c r="AJ80" s="13">
        <v>0.12753610000000001</v>
      </c>
      <c r="AK80" s="13">
        <v>0.15724550000000001</v>
      </c>
      <c r="AL80" s="13">
        <v>0.23218800000000001</v>
      </c>
      <c r="AM80" s="13">
        <v>1.7273E-2</v>
      </c>
      <c r="AN80" s="13">
        <v>6.5379000000000001E-3</v>
      </c>
      <c r="AO80" s="13">
        <v>0.38064189999999998</v>
      </c>
      <c r="AP80" s="13">
        <v>0.2188631</v>
      </c>
      <c r="AQ80" s="13">
        <v>0.62300319999999998</v>
      </c>
      <c r="AR80" s="13">
        <v>0.33164070000000001</v>
      </c>
      <c r="AS80" s="13">
        <v>0.1532934</v>
      </c>
      <c r="AT80" s="13">
        <v>0.81521739999999998</v>
      </c>
      <c r="AU80" s="13">
        <v>0.78090599999999999</v>
      </c>
      <c r="AV80" s="13">
        <v>0.68289</v>
      </c>
      <c r="AW80" s="13">
        <v>0.92857140000000005</v>
      </c>
      <c r="AX80" s="13">
        <v>102.6525</v>
      </c>
      <c r="AY80" s="13">
        <v>3.6021999999999998E-3</v>
      </c>
      <c r="AZ80" s="13">
        <v>9.5262170000000008</v>
      </c>
      <c r="BA80" s="13">
        <v>6.3610000000000001E-4</v>
      </c>
      <c r="BB80" s="13">
        <v>64.408259999999999</v>
      </c>
      <c r="BC80" s="13">
        <v>1.1407799999999999E-2</v>
      </c>
      <c r="BD80" s="13">
        <v>1.3111459999999999</v>
      </c>
      <c r="BE80" s="13">
        <v>1.63E-5</v>
      </c>
      <c r="BF80" s="13">
        <v>59.673160000000003</v>
      </c>
      <c r="BG80" s="13">
        <v>1.3569999999999999E-4</v>
      </c>
      <c r="BH80" s="13">
        <v>135.70240000000001</v>
      </c>
      <c r="BI80" s="13">
        <v>3.0279999999999999E-4</v>
      </c>
      <c r="BJ80" s="13">
        <v>70.235169999999997</v>
      </c>
      <c r="BK80" s="13">
        <v>5.2019999999999996E-4</v>
      </c>
      <c r="BL80" s="13">
        <v>191.61189999999999</v>
      </c>
      <c r="BM80" s="13">
        <v>1.4154E-3</v>
      </c>
      <c r="BN80" s="13">
        <v>59.389380000000003</v>
      </c>
      <c r="BO80" s="13">
        <v>3.2071999999999999E-3</v>
      </c>
      <c r="BP80" s="13">
        <v>92.861720000000005</v>
      </c>
      <c r="BQ80" s="13">
        <v>1.3734000000000001E-3</v>
      </c>
      <c r="BR80" s="13">
        <v>115.9122</v>
      </c>
      <c r="BS80" s="13">
        <v>1.3565999999999999E-3</v>
      </c>
      <c r="BT80" s="13">
        <v>101.9873</v>
      </c>
      <c r="BU80" s="13">
        <v>2.2766000000000002E-3</v>
      </c>
      <c r="BV80" s="13">
        <v>45.70926</v>
      </c>
      <c r="BW80" s="13">
        <v>3.7790000000000002E-4</v>
      </c>
      <c r="BX80" s="13">
        <v>35.596330000000002</v>
      </c>
      <c r="BY80" s="13">
        <v>1.8369999999999999E-4</v>
      </c>
      <c r="BZ80" s="13">
        <v>102.7726</v>
      </c>
      <c r="CA80" s="13">
        <v>3.7036999999999999E-3</v>
      </c>
      <c r="CB80" s="13">
        <v>94.807329999999993</v>
      </c>
      <c r="CC80" s="13">
        <v>2.3084999999999998E-3</v>
      </c>
      <c r="CD80" s="13">
        <v>162.56229999999999</v>
      </c>
      <c r="CE80" s="13">
        <v>3.8324000000000001E-3</v>
      </c>
      <c r="CF80" s="13">
        <v>114.99509999999999</v>
      </c>
      <c r="CG80" s="13">
        <v>2.8839999999999998E-3</v>
      </c>
      <c r="CH80" s="13">
        <v>212.60550000000001</v>
      </c>
      <c r="CI80" s="13">
        <v>7.2099999999999996E-4</v>
      </c>
      <c r="CJ80" s="13">
        <v>204.26339999999999</v>
      </c>
      <c r="CK80" s="13">
        <v>3.9909999999999998E-3</v>
      </c>
      <c r="CL80" s="13">
        <v>206.73349999999999</v>
      </c>
      <c r="CM80" s="13">
        <v>3.7774000000000002E-3</v>
      </c>
      <c r="CN80" s="13">
        <v>245.75360000000001</v>
      </c>
      <c r="CO80" s="13">
        <v>2.7788000000000001E-3</v>
      </c>
      <c r="CP80" s="13">
        <v>276.04289999999997</v>
      </c>
      <c r="CQ80" s="13">
        <v>3.3639E-3</v>
      </c>
      <c r="CR80" s="13">
        <v>341</v>
      </c>
      <c r="CS80" s="13">
        <v>-2.0266699999999999E-2</v>
      </c>
      <c r="CT80" s="13">
        <v>-4.6814999999999999E-3</v>
      </c>
      <c r="CU80" s="13">
        <v>-5.10322E-2</v>
      </c>
      <c r="CV80" s="13">
        <v>-1.796E-4</v>
      </c>
      <c r="CW80" s="13">
        <v>-1.2084000000000001E-3</v>
      </c>
      <c r="CX80" s="13">
        <v>-2.4532E-3</v>
      </c>
      <c r="CY80" s="13">
        <v>-3.9331000000000001E-3</v>
      </c>
      <c r="CZ80" s="13">
        <v>-9.2853999999999992E-3</v>
      </c>
      <c r="DA80" s="13">
        <v>-1.8417099999999999E-2</v>
      </c>
      <c r="DB80" s="13">
        <v>-9.0513E-3</v>
      </c>
      <c r="DC80" s="13">
        <v>-8.9572999999999996E-3</v>
      </c>
      <c r="DD80" s="13">
        <v>-1.3853499999999999E-2</v>
      </c>
      <c r="DE80" s="13">
        <v>-2.9781E-3</v>
      </c>
      <c r="DF80" s="13">
        <v>-1.58E-3</v>
      </c>
      <c r="DG80" s="13">
        <v>-2.0735E-2</v>
      </c>
      <c r="DH80" s="13">
        <v>-1.40153E-2</v>
      </c>
      <c r="DI80" s="13">
        <v>-2.13245E-2</v>
      </c>
      <c r="DJ80" s="13">
        <v>-1.6867099999999999E-2</v>
      </c>
      <c r="DK80" s="13">
        <v>-5.2164999999999998E-3</v>
      </c>
      <c r="DL80" s="13">
        <v>-2.2045200000000001E-2</v>
      </c>
      <c r="DM80" s="13">
        <v>-2.1072899999999999E-2</v>
      </c>
      <c r="DN80" s="13">
        <v>-1.6355100000000001E-2</v>
      </c>
      <c r="DO80" s="13">
        <v>-1.9156099999999999E-2</v>
      </c>
      <c r="DP80" s="13">
        <v>-5.5332189999999999</v>
      </c>
      <c r="DQ80" s="13">
        <v>-3.729949</v>
      </c>
      <c r="DR80" s="13">
        <v>-5.4959910000000001</v>
      </c>
      <c r="DS80" s="13">
        <v>-0.95708979999999999</v>
      </c>
      <c r="DT80" s="13">
        <v>-5.5566199999999997</v>
      </c>
      <c r="DU80" s="13">
        <v>-5.6490320000000001</v>
      </c>
      <c r="DV80" s="13">
        <v>-5.3157610000000002</v>
      </c>
      <c r="DW80" s="13">
        <v>-5.7571050000000001</v>
      </c>
      <c r="DX80" s="13">
        <v>-5.7654059999999996</v>
      </c>
      <c r="DY80" s="13">
        <v>-5.6337270000000004</v>
      </c>
      <c r="DZ80" s="13">
        <v>-5.6906439999999998</v>
      </c>
      <c r="EA80" s="13">
        <v>-5.6911630000000004</v>
      </c>
      <c r="EB80" s="13">
        <v>-5.3948869999999998</v>
      </c>
      <c r="EC80" s="13">
        <v>-5.3210480000000002</v>
      </c>
      <c r="ED80" s="13">
        <v>-5.648892</v>
      </c>
      <c r="EE80" s="13">
        <v>-5.5904559999999996</v>
      </c>
      <c r="EF80" s="13">
        <v>-5.6138009999999996</v>
      </c>
      <c r="EG80" s="13">
        <v>-5.519781</v>
      </c>
      <c r="EH80" s="13">
        <v>-5.7654990000000002</v>
      </c>
      <c r="EI80" s="13">
        <v>-5.7753399999999999</v>
      </c>
      <c r="EJ80" s="13">
        <v>-5.7646949999999997</v>
      </c>
      <c r="EK80" s="13">
        <v>-5.804335</v>
      </c>
      <c r="EL80" s="13">
        <v>-5.8103280000000002</v>
      </c>
      <c r="EM80" s="13">
        <v>0.94878779999999996</v>
      </c>
      <c r="EN80" s="13">
        <v>0.63957889999999995</v>
      </c>
      <c r="EO80" s="13">
        <v>0.94240420000000003</v>
      </c>
      <c r="EP80" s="13">
        <v>0.16411339999999999</v>
      </c>
      <c r="EQ80" s="13">
        <v>0.95280050000000005</v>
      </c>
      <c r="ER80" s="13">
        <v>0.96864629999999996</v>
      </c>
      <c r="ES80" s="13">
        <v>0.91149999999999998</v>
      </c>
      <c r="ET80" s="13">
        <v>0.98717779999999999</v>
      </c>
      <c r="EU80" s="13">
        <v>0.98860119999999996</v>
      </c>
      <c r="EV80" s="13">
        <v>0.96602200000000005</v>
      </c>
      <c r="EW80" s="13">
        <v>0.97578160000000003</v>
      </c>
      <c r="EX80" s="13">
        <v>0.97587069999999998</v>
      </c>
      <c r="EY80" s="13">
        <v>0.92506790000000005</v>
      </c>
      <c r="EZ80" s="13">
        <v>0.91240659999999996</v>
      </c>
      <c r="FA80" s="13">
        <v>0.96862239999999999</v>
      </c>
      <c r="FB80" s="13">
        <v>0.95860239999999997</v>
      </c>
      <c r="FC80" s="13">
        <v>0.96260540000000006</v>
      </c>
      <c r="FD80" s="13">
        <v>0.94648359999999998</v>
      </c>
      <c r="FE80" s="13">
        <v>0.98861719999999997</v>
      </c>
      <c r="FF80" s="13">
        <v>0.99030459999999998</v>
      </c>
      <c r="FG80" s="13">
        <v>0.98847929999999995</v>
      </c>
      <c r="FH80" s="13">
        <v>0.9952763</v>
      </c>
      <c r="FI80" s="13">
        <v>0.99630399999999997</v>
      </c>
      <c r="FJ80" s="13">
        <v>5.1212199999999999E-2</v>
      </c>
      <c r="FK80" s="13">
        <v>0.36042109999999999</v>
      </c>
      <c r="FL80" s="13">
        <v>5.7595800000000003E-2</v>
      </c>
      <c r="FM80" s="13">
        <v>0.83588669999999998</v>
      </c>
      <c r="FN80" s="13">
        <v>4.7199499999999998E-2</v>
      </c>
      <c r="FO80" s="13">
        <v>3.1353699999999998E-2</v>
      </c>
      <c r="FP80" s="13">
        <v>8.8499999999999995E-2</v>
      </c>
      <c r="FQ80" s="13">
        <v>1.2822200000000001E-2</v>
      </c>
      <c r="FR80" s="13">
        <v>1.1398800000000001E-2</v>
      </c>
      <c r="FS80" s="13">
        <v>3.3978000000000001E-2</v>
      </c>
      <c r="FT80" s="13">
        <v>2.4218400000000001E-2</v>
      </c>
      <c r="FU80" s="13">
        <v>2.4129299999999999E-2</v>
      </c>
      <c r="FV80" s="13">
        <v>7.4932100000000001E-2</v>
      </c>
      <c r="FW80" s="13">
        <v>8.7593400000000002E-2</v>
      </c>
      <c r="FX80" s="13">
        <v>3.1377599999999999E-2</v>
      </c>
      <c r="FY80" s="13">
        <v>4.13976E-2</v>
      </c>
      <c r="FZ80" s="13">
        <v>3.73946E-2</v>
      </c>
      <c r="GA80" s="13">
        <v>5.3516399999999999E-2</v>
      </c>
      <c r="GB80" s="13">
        <v>1.13828E-2</v>
      </c>
      <c r="GC80" s="13">
        <v>9.6953999999999999E-3</v>
      </c>
      <c r="GD80" s="13">
        <v>1.15207E-2</v>
      </c>
      <c r="GE80" s="13">
        <v>4.7236999999999999E-3</v>
      </c>
      <c r="GF80" s="13">
        <v>3.6960000000000001E-3</v>
      </c>
      <c r="GG80" s="13">
        <v>1.945946</v>
      </c>
      <c r="GH80" s="13">
        <v>2.6317400000000001E-2</v>
      </c>
      <c r="GI80" s="13">
        <v>0.1852164</v>
      </c>
      <c r="GJ80" s="13">
        <v>2.95978E-2</v>
      </c>
      <c r="GK80" s="13">
        <v>0.42955290000000002</v>
      </c>
      <c r="GL80" s="13">
        <v>2.42553E-2</v>
      </c>
      <c r="GM80" s="13">
        <v>1.61123E-2</v>
      </c>
      <c r="GN80" s="13">
        <v>4.5479100000000001E-2</v>
      </c>
      <c r="GO80" s="13">
        <v>6.5891999999999999E-3</v>
      </c>
      <c r="GP80" s="13">
        <v>5.8577000000000004E-3</v>
      </c>
      <c r="GQ80" s="13">
        <v>1.7460900000000001E-2</v>
      </c>
      <c r="GR80" s="13">
        <v>1.2445599999999999E-2</v>
      </c>
      <c r="GS80" s="13">
        <v>1.2399800000000001E-2</v>
      </c>
      <c r="GT80" s="13">
        <v>3.8506800000000001E-2</v>
      </c>
      <c r="GU80" s="13">
        <v>4.5013299999999999E-2</v>
      </c>
      <c r="GV80" s="13">
        <v>1.6124599999999999E-2</v>
      </c>
      <c r="GW80" s="13">
        <v>2.1273799999999999E-2</v>
      </c>
      <c r="GX80" s="13">
        <v>1.92167E-2</v>
      </c>
      <c r="GY80" s="13">
        <v>2.7501500000000002E-2</v>
      </c>
      <c r="GZ80" s="13">
        <v>5.8494999999999997E-3</v>
      </c>
      <c r="HA80" s="13">
        <v>4.9823999999999997E-3</v>
      </c>
      <c r="HB80" s="13">
        <v>5.9204000000000001E-3</v>
      </c>
      <c r="HC80" s="13">
        <v>2.4274000000000001E-3</v>
      </c>
      <c r="HD80" s="13">
        <v>1.8993E-3</v>
      </c>
      <c r="HE80" s="13">
        <v>1</v>
      </c>
      <c r="HF80" s="13">
        <v>9.7315000000000006E-3</v>
      </c>
      <c r="HG80" s="13">
        <v>1.1222999999999999E-3</v>
      </c>
      <c r="HH80" s="13">
        <v>2.1747200000000001E-2</v>
      </c>
      <c r="HI80" s="14">
        <v>9.1700000000000003E-6</v>
      </c>
      <c r="HJ80" s="13">
        <v>1.964E-4</v>
      </c>
      <c r="HK80" s="13">
        <v>6.6200000000000005E-4</v>
      </c>
      <c r="HL80" s="13">
        <v>1.6615E-3</v>
      </c>
      <c r="HM80" s="13">
        <v>1.787E-3</v>
      </c>
      <c r="HN80" s="13">
        <v>1.1157999999999999E-3</v>
      </c>
      <c r="HO80" s="13">
        <v>2.2269E-3</v>
      </c>
      <c r="HP80" s="13">
        <v>1.957E-3</v>
      </c>
      <c r="HQ80" s="13">
        <v>2.8790999999999999E-3</v>
      </c>
      <c r="HR80" s="13">
        <v>6.6509999999999996E-4</v>
      </c>
      <c r="HS80" s="13">
        <v>2.943E-4</v>
      </c>
      <c r="HT80" s="13">
        <v>6.1377000000000003E-3</v>
      </c>
      <c r="HU80" s="13">
        <v>4.6560000000000004E-3</v>
      </c>
      <c r="HV80" s="13">
        <v>1.1972099999999999E-2</v>
      </c>
      <c r="HW80" s="13">
        <v>9.1205999999999995E-3</v>
      </c>
      <c r="HX80" s="13">
        <v>8.9669999999999995E-4</v>
      </c>
      <c r="HY80" s="13">
        <v>4.0616999999999997E-3</v>
      </c>
      <c r="HZ80" s="13">
        <v>4.6233000000000003E-3</v>
      </c>
      <c r="IA80" s="13">
        <v>1.6577E-3</v>
      </c>
      <c r="IB80" s="13">
        <v>1.7637E-3</v>
      </c>
      <c r="IC80" s="13">
        <v>9.09446E-2</v>
      </c>
    </row>
    <row r="81" spans="1:237" s="13" customFormat="1" x14ac:dyDescent="0.2">
      <c r="A81" s="13">
        <v>8</v>
      </c>
      <c r="B81" s="13">
        <v>2014</v>
      </c>
      <c r="C81" s="13" t="s">
        <v>244</v>
      </c>
      <c r="D81" s="13">
        <v>22.11</v>
      </c>
      <c r="E81" s="13">
        <v>4865.8</v>
      </c>
      <c r="F81" s="13">
        <v>101</v>
      </c>
      <c r="G81" s="13">
        <v>1931.09</v>
      </c>
      <c r="H81" s="13">
        <v>43.8</v>
      </c>
      <c r="I81" s="13">
        <v>3.25</v>
      </c>
      <c r="J81" s="13">
        <v>0.21</v>
      </c>
      <c r="K81" s="13">
        <v>2.97</v>
      </c>
      <c r="L81" s="13">
        <v>59.400010000000002</v>
      </c>
      <c r="M81" s="13">
        <v>193.2698</v>
      </c>
      <c r="N81" s="13">
        <v>22.6</v>
      </c>
      <c r="O81" s="13">
        <v>10453</v>
      </c>
      <c r="P81" s="13">
        <v>7830</v>
      </c>
      <c r="Q81" s="13">
        <v>58.553730000000002</v>
      </c>
      <c r="R81" s="13">
        <v>20136.07</v>
      </c>
      <c r="S81" s="13">
        <v>17292.560000000001</v>
      </c>
      <c r="T81" s="13">
        <v>49246.29</v>
      </c>
      <c r="U81" s="13">
        <v>21370000</v>
      </c>
      <c r="V81" s="13">
        <v>216.29196999999999</v>
      </c>
      <c r="W81" s="13">
        <v>210.30651</v>
      </c>
      <c r="X81" s="13">
        <v>7.0000000000000001E-3</v>
      </c>
      <c r="Y81" s="13">
        <v>43.8</v>
      </c>
      <c r="Z81" s="13">
        <v>243.26</v>
      </c>
      <c r="AA81" s="13">
        <v>0.39521479999999998</v>
      </c>
      <c r="AB81" s="13">
        <v>6.0591999999999998E-3</v>
      </c>
      <c r="AC81" s="13">
        <v>0.77143759999999995</v>
      </c>
      <c r="AD81" s="13">
        <v>2.5599999999999999E-5</v>
      </c>
      <c r="AE81" s="13">
        <v>1.3191400000000001E-2</v>
      </c>
      <c r="AF81" s="13">
        <v>4.9701799999999997E-2</v>
      </c>
      <c r="AG81" s="13">
        <v>3.7751600000000003E-2</v>
      </c>
      <c r="AH81" s="13">
        <v>0.32001230000000003</v>
      </c>
      <c r="AI81" s="13">
        <v>0.2116402</v>
      </c>
      <c r="AJ81" s="13">
        <v>0.1586873</v>
      </c>
      <c r="AK81" s="13">
        <v>0.18374380000000001</v>
      </c>
      <c r="AL81" s="13">
        <v>0.21320990000000001</v>
      </c>
      <c r="AM81" s="13">
        <v>2.1066999999999999E-2</v>
      </c>
      <c r="AN81" s="13">
        <v>8.1550000000000008E-3</v>
      </c>
      <c r="AO81" s="13">
        <v>0.40184829999999999</v>
      </c>
      <c r="AP81" s="13">
        <v>0.21982119999999999</v>
      </c>
      <c r="AQ81" s="13">
        <v>0.63258789999999998</v>
      </c>
      <c r="AR81" s="13">
        <v>0.32715300000000003</v>
      </c>
      <c r="AS81" s="13">
        <v>0.1261477</v>
      </c>
      <c r="AT81" s="13">
        <v>0.80163039999999997</v>
      </c>
      <c r="AU81" s="13">
        <v>0.81514010000000003</v>
      </c>
      <c r="AV81" s="13">
        <v>0.71980849999999996</v>
      </c>
      <c r="AW81" s="13">
        <v>0.92857140000000005</v>
      </c>
      <c r="AX81" s="13">
        <v>102.6525</v>
      </c>
      <c r="AY81" s="13">
        <v>3.8500000000000001E-3</v>
      </c>
      <c r="AZ81" s="13">
        <v>9.5262170000000008</v>
      </c>
      <c r="BA81" s="13">
        <v>6.3610000000000001E-4</v>
      </c>
      <c r="BB81" s="13">
        <v>64.408259999999999</v>
      </c>
      <c r="BC81" s="13">
        <v>1.19773E-2</v>
      </c>
      <c r="BD81" s="13">
        <v>1.3111459999999999</v>
      </c>
      <c r="BE81" s="13">
        <v>1.9599999999999999E-5</v>
      </c>
      <c r="BF81" s="13">
        <v>59.673160000000003</v>
      </c>
      <c r="BG81" s="13">
        <v>2.2110000000000001E-4</v>
      </c>
      <c r="BH81" s="13">
        <v>135.70240000000001</v>
      </c>
      <c r="BI81" s="13">
        <v>3.6630000000000001E-4</v>
      </c>
      <c r="BJ81" s="13">
        <v>70.235169999999997</v>
      </c>
      <c r="BK81" s="13">
        <v>5.375E-4</v>
      </c>
      <c r="BL81" s="13">
        <v>191.61189999999999</v>
      </c>
      <c r="BM81" s="13">
        <v>1.6701000000000001E-3</v>
      </c>
      <c r="BN81" s="13">
        <v>59.389380000000003</v>
      </c>
      <c r="BO81" s="13">
        <v>3.5636000000000001E-3</v>
      </c>
      <c r="BP81" s="13">
        <v>92.861720000000005</v>
      </c>
      <c r="BQ81" s="13">
        <v>1.7089E-3</v>
      </c>
      <c r="BR81" s="13">
        <v>115.9122</v>
      </c>
      <c r="BS81" s="13">
        <v>1.5851999999999999E-3</v>
      </c>
      <c r="BT81" s="13">
        <v>101.9873</v>
      </c>
      <c r="BU81" s="13">
        <v>2.0906000000000002E-3</v>
      </c>
      <c r="BV81" s="13">
        <v>45.70926</v>
      </c>
      <c r="BW81" s="13">
        <v>4.6089999999999998E-4</v>
      </c>
      <c r="BX81" s="13">
        <v>35.596330000000002</v>
      </c>
      <c r="BY81" s="13">
        <v>2.2910000000000001E-4</v>
      </c>
      <c r="BZ81" s="13">
        <v>102.7726</v>
      </c>
      <c r="CA81" s="13">
        <v>3.9100999999999997E-3</v>
      </c>
      <c r="CB81" s="13">
        <v>94.807329999999993</v>
      </c>
      <c r="CC81" s="13">
        <v>2.3186000000000001E-3</v>
      </c>
      <c r="CD81" s="13">
        <v>162.56229999999999</v>
      </c>
      <c r="CE81" s="13">
        <v>3.8914000000000002E-3</v>
      </c>
      <c r="CF81" s="13">
        <v>114.99509999999999</v>
      </c>
      <c r="CG81" s="13">
        <v>2.8449E-3</v>
      </c>
      <c r="CH81" s="13">
        <v>212.60550000000001</v>
      </c>
      <c r="CI81" s="13">
        <v>5.9329999999999995E-4</v>
      </c>
      <c r="CJ81" s="13">
        <v>204.26339999999999</v>
      </c>
      <c r="CK81" s="13">
        <v>3.9245E-3</v>
      </c>
      <c r="CL81" s="13">
        <v>206.73349999999999</v>
      </c>
      <c r="CM81" s="13">
        <v>3.9430000000000003E-3</v>
      </c>
      <c r="CN81" s="13">
        <v>245.75360000000001</v>
      </c>
      <c r="CO81" s="13">
        <v>2.9290000000000002E-3</v>
      </c>
      <c r="CP81" s="13">
        <v>276.04289999999997</v>
      </c>
      <c r="CQ81" s="13">
        <v>3.3639E-3</v>
      </c>
      <c r="CR81" s="13">
        <v>341</v>
      </c>
      <c r="CS81" s="13">
        <v>-2.1404900000000001E-2</v>
      </c>
      <c r="CT81" s="13">
        <v>-4.6814999999999999E-3</v>
      </c>
      <c r="CU81" s="13">
        <v>-5.2996500000000002E-2</v>
      </c>
      <c r="CV81" s="13">
        <v>-2.1210000000000001E-4</v>
      </c>
      <c r="CW81" s="13">
        <v>-1.8607000000000001E-3</v>
      </c>
      <c r="CX81" s="13">
        <v>-2.8979000000000001E-3</v>
      </c>
      <c r="CY81" s="13">
        <v>-4.0466E-3</v>
      </c>
      <c r="CZ81" s="13">
        <v>-1.06801E-2</v>
      </c>
      <c r="DA81" s="13">
        <v>-2.0088000000000002E-2</v>
      </c>
      <c r="DB81" s="13">
        <v>-1.0888699999999999E-2</v>
      </c>
      <c r="DC81" s="13">
        <v>-1.0219799999999999E-2</v>
      </c>
      <c r="DD81" s="13">
        <v>-1.28994E-2</v>
      </c>
      <c r="DE81" s="13">
        <v>-3.5406999999999999E-3</v>
      </c>
      <c r="DF81" s="13">
        <v>-1.9201000000000001E-3</v>
      </c>
      <c r="DG81" s="13">
        <v>-2.1678200000000002E-2</v>
      </c>
      <c r="DH81" s="13">
        <v>-1.4066499999999999E-2</v>
      </c>
      <c r="DI81" s="13">
        <v>-2.15931E-2</v>
      </c>
      <c r="DJ81" s="13">
        <v>-1.6677600000000001E-2</v>
      </c>
      <c r="DK81" s="13">
        <v>-4.4083999999999998E-3</v>
      </c>
      <c r="DL81" s="13">
        <v>-2.1743700000000001E-2</v>
      </c>
      <c r="DM81" s="13">
        <v>-2.18275E-2</v>
      </c>
      <c r="DN81" s="13">
        <v>-1.7085099999999999E-2</v>
      </c>
      <c r="DO81" s="13">
        <v>-1.9156099999999999E-2</v>
      </c>
      <c r="DP81" s="13">
        <v>-5.5332189999999999</v>
      </c>
      <c r="DQ81" s="13">
        <v>-3.729949</v>
      </c>
      <c r="DR81" s="13">
        <v>-5.4959910000000001</v>
      </c>
      <c r="DS81" s="13">
        <v>-0.95708979999999999</v>
      </c>
      <c r="DT81" s="13">
        <v>-5.5566199999999997</v>
      </c>
      <c r="DU81" s="13">
        <v>-5.6490320000000001</v>
      </c>
      <c r="DV81" s="13">
        <v>-5.3157610000000002</v>
      </c>
      <c r="DW81" s="13">
        <v>-5.7571050000000001</v>
      </c>
      <c r="DX81" s="13">
        <v>-5.7654059999999996</v>
      </c>
      <c r="DY81" s="13">
        <v>-5.6337270000000004</v>
      </c>
      <c r="DZ81" s="13">
        <v>-5.6906439999999998</v>
      </c>
      <c r="EA81" s="13">
        <v>-5.6911630000000004</v>
      </c>
      <c r="EB81" s="13">
        <v>-5.3948869999999998</v>
      </c>
      <c r="EC81" s="13">
        <v>-5.3210480000000002</v>
      </c>
      <c r="ED81" s="13">
        <v>-5.648892</v>
      </c>
      <c r="EE81" s="13">
        <v>-5.5904559999999996</v>
      </c>
      <c r="EF81" s="13">
        <v>-5.6138009999999996</v>
      </c>
      <c r="EG81" s="13">
        <v>-5.519781</v>
      </c>
      <c r="EH81" s="13">
        <v>-5.7654990000000002</v>
      </c>
      <c r="EI81" s="13">
        <v>-5.7753399999999999</v>
      </c>
      <c r="EJ81" s="13">
        <v>-5.7646949999999997</v>
      </c>
      <c r="EK81" s="13">
        <v>-5.804335</v>
      </c>
      <c r="EL81" s="13">
        <v>-5.8103280000000002</v>
      </c>
      <c r="EM81" s="13">
        <v>0.94878779999999996</v>
      </c>
      <c r="EN81" s="13">
        <v>0.63957889999999995</v>
      </c>
      <c r="EO81" s="13">
        <v>0.94240420000000003</v>
      </c>
      <c r="EP81" s="13">
        <v>0.16411339999999999</v>
      </c>
      <c r="EQ81" s="13">
        <v>0.95280050000000005</v>
      </c>
      <c r="ER81" s="13">
        <v>0.96864629999999996</v>
      </c>
      <c r="ES81" s="13">
        <v>0.91149999999999998</v>
      </c>
      <c r="ET81" s="13">
        <v>0.98717779999999999</v>
      </c>
      <c r="EU81" s="13">
        <v>0.98860119999999996</v>
      </c>
      <c r="EV81" s="13">
        <v>0.96602200000000005</v>
      </c>
      <c r="EW81" s="13">
        <v>0.97578160000000003</v>
      </c>
      <c r="EX81" s="13">
        <v>0.97587069999999998</v>
      </c>
      <c r="EY81" s="13">
        <v>0.92506790000000005</v>
      </c>
      <c r="EZ81" s="13">
        <v>0.91240659999999996</v>
      </c>
      <c r="FA81" s="13">
        <v>0.96862239999999999</v>
      </c>
      <c r="FB81" s="13">
        <v>0.95860239999999997</v>
      </c>
      <c r="FC81" s="13">
        <v>0.96260540000000006</v>
      </c>
      <c r="FD81" s="13">
        <v>0.94648359999999998</v>
      </c>
      <c r="FE81" s="13">
        <v>0.98861719999999997</v>
      </c>
      <c r="FF81" s="13">
        <v>0.99030459999999998</v>
      </c>
      <c r="FG81" s="13">
        <v>0.98847929999999995</v>
      </c>
      <c r="FH81" s="13">
        <v>0.9952763</v>
      </c>
      <c r="FI81" s="13">
        <v>0.99630399999999997</v>
      </c>
      <c r="FJ81" s="13">
        <v>5.1212199999999999E-2</v>
      </c>
      <c r="FK81" s="13">
        <v>0.36042109999999999</v>
      </c>
      <c r="FL81" s="13">
        <v>5.7595800000000003E-2</v>
      </c>
      <c r="FM81" s="13">
        <v>0.83588669999999998</v>
      </c>
      <c r="FN81" s="13">
        <v>4.7199499999999998E-2</v>
      </c>
      <c r="FO81" s="13">
        <v>3.1353699999999998E-2</v>
      </c>
      <c r="FP81" s="13">
        <v>8.8499999999999995E-2</v>
      </c>
      <c r="FQ81" s="13">
        <v>1.2822200000000001E-2</v>
      </c>
      <c r="FR81" s="13">
        <v>1.1398800000000001E-2</v>
      </c>
      <c r="FS81" s="13">
        <v>3.3978000000000001E-2</v>
      </c>
      <c r="FT81" s="13">
        <v>2.4218400000000001E-2</v>
      </c>
      <c r="FU81" s="13">
        <v>2.4129299999999999E-2</v>
      </c>
      <c r="FV81" s="13">
        <v>7.4932100000000001E-2</v>
      </c>
      <c r="FW81" s="13">
        <v>8.7593400000000002E-2</v>
      </c>
      <c r="FX81" s="13">
        <v>3.1377599999999999E-2</v>
      </c>
      <c r="FY81" s="13">
        <v>4.13976E-2</v>
      </c>
      <c r="FZ81" s="13">
        <v>3.73946E-2</v>
      </c>
      <c r="GA81" s="13">
        <v>5.3516399999999999E-2</v>
      </c>
      <c r="GB81" s="13">
        <v>1.13828E-2</v>
      </c>
      <c r="GC81" s="13">
        <v>9.6953999999999999E-3</v>
      </c>
      <c r="GD81" s="13">
        <v>1.15207E-2</v>
      </c>
      <c r="GE81" s="13">
        <v>4.7236999999999999E-3</v>
      </c>
      <c r="GF81" s="13">
        <v>3.6960000000000001E-3</v>
      </c>
      <c r="GG81" s="13">
        <v>1.945946</v>
      </c>
      <c r="GH81" s="13">
        <v>2.6317400000000001E-2</v>
      </c>
      <c r="GI81" s="13">
        <v>0.1852164</v>
      </c>
      <c r="GJ81" s="13">
        <v>2.95978E-2</v>
      </c>
      <c r="GK81" s="13">
        <v>0.42955290000000002</v>
      </c>
      <c r="GL81" s="13">
        <v>2.42553E-2</v>
      </c>
      <c r="GM81" s="13">
        <v>1.61123E-2</v>
      </c>
      <c r="GN81" s="13">
        <v>4.5479100000000001E-2</v>
      </c>
      <c r="GO81" s="13">
        <v>6.5891999999999999E-3</v>
      </c>
      <c r="GP81" s="13">
        <v>5.8577000000000004E-3</v>
      </c>
      <c r="GQ81" s="13">
        <v>1.7460900000000001E-2</v>
      </c>
      <c r="GR81" s="13">
        <v>1.2445599999999999E-2</v>
      </c>
      <c r="GS81" s="13">
        <v>1.2399800000000001E-2</v>
      </c>
      <c r="GT81" s="13">
        <v>3.8506800000000001E-2</v>
      </c>
      <c r="GU81" s="13">
        <v>4.5013299999999999E-2</v>
      </c>
      <c r="GV81" s="13">
        <v>1.6124599999999999E-2</v>
      </c>
      <c r="GW81" s="13">
        <v>2.1273799999999999E-2</v>
      </c>
      <c r="GX81" s="13">
        <v>1.92167E-2</v>
      </c>
      <c r="GY81" s="13">
        <v>2.7501500000000002E-2</v>
      </c>
      <c r="GZ81" s="13">
        <v>5.8494999999999997E-3</v>
      </c>
      <c r="HA81" s="13">
        <v>4.9823999999999997E-3</v>
      </c>
      <c r="HB81" s="13">
        <v>5.9204000000000001E-3</v>
      </c>
      <c r="HC81" s="13">
        <v>2.4274000000000001E-3</v>
      </c>
      <c r="HD81" s="13">
        <v>1.8993E-3</v>
      </c>
      <c r="HE81" s="13">
        <v>1</v>
      </c>
      <c r="HF81" s="13">
        <v>1.0401000000000001E-2</v>
      </c>
      <c r="HG81" s="13">
        <v>1.1222999999999999E-3</v>
      </c>
      <c r="HH81" s="13">
        <v>2.28329E-2</v>
      </c>
      <c r="HI81" s="13">
        <v>1.1E-5</v>
      </c>
      <c r="HJ81" s="13">
        <v>3.2000000000000003E-4</v>
      </c>
      <c r="HK81" s="13">
        <v>8.0079999999999995E-4</v>
      </c>
      <c r="HL81" s="13">
        <v>1.7168999999999999E-3</v>
      </c>
      <c r="HM81" s="13">
        <v>2.1086E-3</v>
      </c>
      <c r="HN81" s="13">
        <v>1.2397E-3</v>
      </c>
      <c r="HO81" s="13">
        <v>2.7707999999999999E-3</v>
      </c>
      <c r="HP81" s="13">
        <v>2.2867999999999999E-3</v>
      </c>
      <c r="HQ81" s="13">
        <v>2.6438E-3</v>
      </c>
      <c r="HR81" s="13">
        <v>8.1119999999999999E-4</v>
      </c>
      <c r="HS81" s="13">
        <v>3.6709999999999998E-4</v>
      </c>
      <c r="HT81" s="13">
        <v>6.4796000000000003E-3</v>
      </c>
      <c r="HU81" s="13">
        <v>4.6763999999999998E-3</v>
      </c>
      <c r="HV81" s="13">
        <v>1.2156200000000001E-2</v>
      </c>
      <c r="HW81" s="13">
        <v>8.9972000000000003E-3</v>
      </c>
      <c r="HX81" s="13">
        <v>7.3789999999999999E-4</v>
      </c>
      <c r="HY81" s="13">
        <v>3.9940000000000002E-3</v>
      </c>
      <c r="HZ81" s="13">
        <v>4.8259000000000002E-3</v>
      </c>
      <c r="IA81" s="13">
        <v>1.7473E-3</v>
      </c>
      <c r="IB81" s="13">
        <v>1.7637E-3</v>
      </c>
      <c r="IC81" s="13">
        <v>9.4811300000000001E-2</v>
      </c>
    </row>
    <row r="82" spans="1:237" s="13" customFormat="1" x14ac:dyDescent="0.2">
      <c r="A82" s="13">
        <v>8</v>
      </c>
      <c r="B82" s="13">
        <v>2015</v>
      </c>
      <c r="C82" s="13" t="s">
        <v>244</v>
      </c>
      <c r="D82" s="13">
        <v>23.2</v>
      </c>
      <c r="E82" s="13">
        <v>5030.0600000000004</v>
      </c>
      <c r="F82" s="13">
        <v>98.7</v>
      </c>
      <c r="G82" s="13">
        <v>1992.36</v>
      </c>
      <c r="H82" s="13">
        <v>52.6</v>
      </c>
      <c r="I82" s="13">
        <v>3.43</v>
      </c>
      <c r="J82" s="13">
        <v>0.17</v>
      </c>
      <c r="K82" s="13">
        <v>3.37</v>
      </c>
      <c r="L82" s="13">
        <v>82.899990000000003</v>
      </c>
      <c r="M82" s="13">
        <v>202.8</v>
      </c>
      <c r="N82" s="13">
        <v>27.8</v>
      </c>
      <c r="O82" s="13">
        <v>11095</v>
      </c>
      <c r="P82" s="13">
        <v>8391</v>
      </c>
      <c r="Q82" s="13">
        <v>57.110819999999997</v>
      </c>
      <c r="R82" s="13">
        <v>19912.39</v>
      </c>
      <c r="S82" s="13">
        <v>17476.240000000002</v>
      </c>
      <c r="T82" s="13">
        <v>51669.89</v>
      </c>
      <c r="U82" s="13">
        <v>21340000</v>
      </c>
      <c r="V82" s="13">
        <v>218.14331000000001</v>
      </c>
      <c r="W82" s="13">
        <v>204.40949000000001</v>
      </c>
      <c r="X82" s="13">
        <v>6.0000000000000001E-3</v>
      </c>
      <c r="Y82" s="13">
        <v>43.8</v>
      </c>
      <c r="Z82" s="13">
        <v>243.26</v>
      </c>
      <c r="AA82" s="13">
        <v>0.408889</v>
      </c>
      <c r="AB82" s="13">
        <v>5.1047000000000002E-3</v>
      </c>
      <c r="AC82" s="13">
        <v>0.79608429999999997</v>
      </c>
      <c r="AD82" s="13">
        <v>3.0800000000000003E-5</v>
      </c>
      <c r="AE82" s="13">
        <v>1.8017399999999999E-2</v>
      </c>
      <c r="AF82" s="13">
        <v>7.6209399999999997E-2</v>
      </c>
      <c r="AG82" s="13">
        <v>5.2813699999999998E-2</v>
      </c>
      <c r="AH82" s="13">
        <v>0.37122870000000002</v>
      </c>
      <c r="AI82" s="13">
        <v>0.23280419999999999</v>
      </c>
      <c r="AJ82" s="13">
        <v>0.17713660000000001</v>
      </c>
      <c r="AK82" s="13">
        <v>0.20704410000000001</v>
      </c>
      <c r="AL82" s="13">
        <v>0.19469919999999999</v>
      </c>
      <c r="AM82" s="13">
        <v>2.0505300000000001E-2</v>
      </c>
      <c r="AN82" s="13">
        <v>8.4522999999999994E-3</v>
      </c>
      <c r="AO82" s="13">
        <v>0.42409829999999998</v>
      </c>
      <c r="AP82" s="13">
        <v>0.2195018</v>
      </c>
      <c r="AQ82" s="13">
        <v>0.63258789999999998</v>
      </c>
      <c r="AR82" s="13">
        <v>0.32715300000000003</v>
      </c>
      <c r="AS82" s="13">
        <v>8.2634700000000005E-2</v>
      </c>
      <c r="AT82" s="13">
        <v>0.85597829999999997</v>
      </c>
      <c r="AU82" s="13">
        <v>0.80496540000000005</v>
      </c>
      <c r="AV82" s="13">
        <v>0.74686249999999998</v>
      </c>
      <c r="AW82" s="13">
        <v>0.9375</v>
      </c>
      <c r="AX82" s="13">
        <v>102.6525</v>
      </c>
      <c r="AY82" s="13">
        <v>3.9832000000000001E-3</v>
      </c>
      <c r="AZ82" s="13">
        <v>9.5262170000000008</v>
      </c>
      <c r="BA82" s="13">
        <v>5.3589999999999996E-4</v>
      </c>
      <c r="BB82" s="13">
        <v>64.408259999999999</v>
      </c>
      <c r="BC82" s="13">
        <v>1.2359999999999999E-2</v>
      </c>
      <c r="BD82" s="13">
        <v>1.3111459999999999</v>
      </c>
      <c r="BE82" s="13">
        <v>2.3499999999999999E-5</v>
      </c>
      <c r="BF82" s="13">
        <v>59.673160000000003</v>
      </c>
      <c r="BG82" s="13">
        <v>3.0190000000000002E-4</v>
      </c>
      <c r="BH82" s="13">
        <v>135.70240000000001</v>
      </c>
      <c r="BI82" s="13">
        <v>5.6159999999999999E-4</v>
      </c>
      <c r="BJ82" s="13">
        <v>70.235169999999997</v>
      </c>
      <c r="BK82" s="13">
        <v>7.5199999999999996E-4</v>
      </c>
      <c r="BL82" s="13">
        <v>191.61189999999999</v>
      </c>
      <c r="BM82" s="13">
        <v>1.9373999999999999E-3</v>
      </c>
      <c r="BN82" s="13">
        <v>59.389380000000003</v>
      </c>
      <c r="BO82" s="13">
        <v>3.9199999999999999E-3</v>
      </c>
      <c r="BP82" s="13">
        <v>92.861720000000005</v>
      </c>
      <c r="BQ82" s="13">
        <v>1.9074999999999999E-3</v>
      </c>
      <c r="BR82" s="13">
        <v>115.9122</v>
      </c>
      <c r="BS82" s="13">
        <v>1.7861999999999999E-3</v>
      </c>
      <c r="BT82" s="13">
        <v>101.9873</v>
      </c>
      <c r="BU82" s="13">
        <v>1.9090999999999999E-3</v>
      </c>
      <c r="BV82" s="13">
        <v>45.70926</v>
      </c>
      <c r="BW82" s="13">
        <v>4.4860000000000001E-4</v>
      </c>
      <c r="BX82" s="13">
        <v>35.596330000000002</v>
      </c>
      <c r="BY82" s="13">
        <v>2.374E-4</v>
      </c>
      <c r="BZ82" s="13">
        <v>102.7726</v>
      </c>
      <c r="CA82" s="13">
        <v>4.1266000000000002E-3</v>
      </c>
      <c r="CB82" s="13">
        <v>94.807329999999993</v>
      </c>
      <c r="CC82" s="13">
        <v>2.3151999999999999E-3</v>
      </c>
      <c r="CD82" s="13">
        <v>162.56229999999999</v>
      </c>
      <c r="CE82" s="13">
        <v>3.8914000000000002E-3</v>
      </c>
      <c r="CF82" s="13">
        <v>114.99509999999999</v>
      </c>
      <c r="CG82" s="13">
        <v>2.8449E-3</v>
      </c>
      <c r="CH82" s="13">
        <v>212.60550000000001</v>
      </c>
      <c r="CI82" s="13">
        <v>3.8870000000000002E-4</v>
      </c>
      <c r="CJ82" s="13">
        <v>204.26339999999999</v>
      </c>
      <c r="CK82" s="13">
        <v>4.1906000000000001E-3</v>
      </c>
      <c r="CL82" s="13">
        <v>206.73349999999999</v>
      </c>
      <c r="CM82" s="13">
        <v>3.8936999999999999E-3</v>
      </c>
      <c r="CN82" s="13">
        <v>245.75360000000001</v>
      </c>
      <c r="CO82" s="13">
        <v>3.0390999999999999E-3</v>
      </c>
      <c r="CP82" s="13">
        <v>276.04289999999997</v>
      </c>
      <c r="CQ82" s="13">
        <v>3.3961999999999998E-3</v>
      </c>
      <c r="CR82" s="13">
        <v>341</v>
      </c>
      <c r="CS82" s="13">
        <v>-2.2009999999999998E-2</v>
      </c>
      <c r="CT82" s="13">
        <v>-4.0359000000000003E-3</v>
      </c>
      <c r="CU82" s="13">
        <v>-5.4301000000000002E-2</v>
      </c>
      <c r="CV82" s="13">
        <v>-2.5040000000000001E-4</v>
      </c>
      <c r="CW82" s="13">
        <v>-2.4472999999999999E-3</v>
      </c>
      <c r="CX82" s="13">
        <v>-4.2034000000000004E-3</v>
      </c>
      <c r="CY82" s="13">
        <v>-5.4086999999999998E-3</v>
      </c>
      <c r="CZ82" s="13">
        <v>-1.2101799999999999E-2</v>
      </c>
      <c r="DA82" s="13">
        <v>-2.1723200000000002E-2</v>
      </c>
      <c r="DB82" s="13">
        <v>-1.19449E-2</v>
      </c>
      <c r="DC82" s="13">
        <v>-1.1302599999999999E-2</v>
      </c>
      <c r="DD82" s="13">
        <v>-1.1952900000000001E-2</v>
      </c>
      <c r="DE82" s="13">
        <v>-3.4583999999999999E-3</v>
      </c>
      <c r="DF82" s="13">
        <v>-1.9816E-3</v>
      </c>
      <c r="DG82" s="13">
        <v>-2.2656200000000001E-2</v>
      </c>
      <c r="DH82" s="13">
        <v>-1.40494E-2</v>
      </c>
      <c r="DI82" s="13">
        <v>-2.15931E-2</v>
      </c>
      <c r="DJ82" s="13">
        <v>-1.6677600000000001E-2</v>
      </c>
      <c r="DK82" s="13">
        <v>-3.0522000000000001E-3</v>
      </c>
      <c r="DL82" s="13">
        <v>-2.2943000000000002E-2</v>
      </c>
      <c r="DM82" s="13">
        <v>-2.1603899999999999E-2</v>
      </c>
      <c r="DN82" s="13">
        <v>-1.7615100000000002E-2</v>
      </c>
      <c r="DO82" s="13">
        <v>-1.93078E-2</v>
      </c>
      <c r="DP82" s="13">
        <v>-5.5332189999999999</v>
      </c>
      <c r="DQ82" s="13">
        <v>-3.729949</v>
      </c>
      <c r="DR82" s="13">
        <v>-5.4959910000000001</v>
      </c>
      <c r="DS82" s="13">
        <v>-0.95708979999999999</v>
      </c>
      <c r="DT82" s="13">
        <v>-5.5566199999999997</v>
      </c>
      <c r="DU82" s="13">
        <v>-5.6490320000000001</v>
      </c>
      <c r="DV82" s="13">
        <v>-5.3157610000000002</v>
      </c>
      <c r="DW82" s="13">
        <v>-5.7571050000000001</v>
      </c>
      <c r="DX82" s="13">
        <v>-5.7654059999999996</v>
      </c>
      <c r="DY82" s="13">
        <v>-5.6337270000000004</v>
      </c>
      <c r="DZ82" s="13">
        <v>-5.6906439999999998</v>
      </c>
      <c r="EA82" s="13">
        <v>-5.6911630000000004</v>
      </c>
      <c r="EB82" s="13">
        <v>-5.3948869999999998</v>
      </c>
      <c r="EC82" s="13">
        <v>-5.3210480000000002</v>
      </c>
      <c r="ED82" s="13">
        <v>-5.648892</v>
      </c>
      <c r="EE82" s="13">
        <v>-5.5904559999999996</v>
      </c>
      <c r="EF82" s="13">
        <v>-5.6138009999999996</v>
      </c>
      <c r="EG82" s="13">
        <v>-5.519781</v>
      </c>
      <c r="EH82" s="13">
        <v>-5.7654990000000002</v>
      </c>
      <c r="EI82" s="13">
        <v>-5.7753399999999999</v>
      </c>
      <c r="EJ82" s="13">
        <v>-5.7646949999999997</v>
      </c>
      <c r="EK82" s="13">
        <v>-5.804335</v>
      </c>
      <c r="EL82" s="13">
        <v>-5.8103280000000002</v>
      </c>
      <c r="EM82" s="13">
        <v>0.94878779999999996</v>
      </c>
      <c r="EN82" s="13">
        <v>0.63957889999999995</v>
      </c>
      <c r="EO82" s="13">
        <v>0.94240420000000003</v>
      </c>
      <c r="EP82" s="13">
        <v>0.16411339999999999</v>
      </c>
      <c r="EQ82" s="13">
        <v>0.95280050000000005</v>
      </c>
      <c r="ER82" s="13">
        <v>0.96864629999999996</v>
      </c>
      <c r="ES82" s="13">
        <v>0.91149999999999998</v>
      </c>
      <c r="ET82" s="13">
        <v>0.98717779999999999</v>
      </c>
      <c r="EU82" s="13">
        <v>0.98860119999999996</v>
      </c>
      <c r="EV82" s="13">
        <v>0.96602200000000005</v>
      </c>
      <c r="EW82" s="13">
        <v>0.97578160000000003</v>
      </c>
      <c r="EX82" s="13">
        <v>0.97587069999999998</v>
      </c>
      <c r="EY82" s="13">
        <v>0.92506790000000005</v>
      </c>
      <c r="EZ82" s="13">
        <v>0.91240659999999996</v>
      </c>
      <c r="FA82" s="13">
        <v>0.96862239999999999</v>
      </c>
      <c r="FB82" s="13">
        <v>0.95860239999999997</v>
      </c>
      <c r="FC82" s="13">
        <v>0.96260540000000006</v>
      </c>
      <c r="FD82" s="13">
        <v>0.94648359999999998</v>
      </c>
      <c r="FE82" s="13">
        <v>0.98861719999999997</v>
      </c>
      <c r="FF82" s="13">
        <v>0.99030459999999998</v>
      </c>
      <c r="FG82" s="13">
        <v>0.98847929999999995</v>
      </c>
      <c r="FH82" s="13">
        <v>0.9952763</v>
      </c>
      <c r="FI82" s="13">
        <v>0.99630399999999997</v>
      </c>
      <c r="FJ82" s="13">
        <v>5.1212199999999999E-2</v>
      </c>
      <c r="FK82" s="13">
        <v>0.36042109999999999</v>
      </c>
      <c r="FL82" s="13">
        <v>5.7595800000000003E-2</v>
      </c>
      <c r="FM82" s="13">
        <v>0.83588669999999998</v>
      </c>
      <c r="FN82" s="13">
        <v>4.7199499999999998E-2</v>
      </c>
      <c r="FO82" s="13">
        <v>3.1353699999999998E-2</v>
      </c>
      <c r="FP82" s="13">
        <v>8.8499999999999995E-2</v>
      </c>
      <c r="FQ82" s="13">
        <v>1.2822200000000001E-2</v>
      </c>
      <c r="FR82" s="13">
        <v>1.1398800000000001E-2</v>
      </c>
      <c r="FS82" s="13">
        <v>3.3978000000000001E-2</v>
      </c>
      <c r="FT82" s="13">
        <v>2.4218400000000001E-2</v>
      </c>
      <c r="FU82" s="13">
        <v>2.4129299999999999E-2</v>
      </c>
      <c r="FV82" s="13">
        <v>7.4932100000000001E-2</v>
      </c>
      <c r="FW82" s="13">
        <v>8.7593400000000002E-2</v>
      </c>
      <c r="FX82" s="13">
        <v>3.1377599999999999E-2</v>
      </c>
      <c r="FY82" s="13">
        <v>4.13976E-2</v>
      </c>
      <c r="FZ82" s="13">
        <v>3.73946E-2</v>
      </c>
      <c r="GA82" s="13">
        <v>5.3516399999999999E-2</v>
      </c>
      <c r="GB82" s="13">
        <v>1.13828E-2</v>
      </c>
      <c r="GC82" s="13">
        <v>9.6953999999999999E-3</v>
      </c>
      <c r="GD82" s="13">
        <v>1.15207E-2</v>
      </c>
      <c r="GE82" s="13">
        <v>4.7236999999999999E-3</v>
      </c>
      <c r="GF82" s="13">
        <v>3.6960000000000001E-3</v>
      </c>
      <c r="GG82" s="13">
        <v>1.945946</v>
      </c>
      <c r="GH82" s="13">
        <v>2.6317400000000001E-2</v>
      </c>
      <c r="GI82" s="13">
        <v>0.1852164</v>
      </c>
      <c r="GJ82" s="13">
        <v>2.95978E-2</v>
      </c>
      <c r="GK82" s="13">
        <v>0.42955290000000002</v>
      </c>
      <c r="GL82" s="13">
        <v>2.42553E-2</v>
      </c>
      <c r="GM82" s="13">
        <v>1.61123E-2</v>
      </c>
      <c r="GN82" s="13">
        <v>4.5479100000000001E-2</v>
      </c>
      <c r="GO82" s="13">
        <v>6.5891999999999999E-3</v>
      </c>
      <c r="GP82" s="13">
        <v>5.8577000000000004E-3</v>
      </c>
      <c r="GQ82" s="13">
        <v>1.7460900000000001E-2</v>
      </c>
      <c r="GR82" s="13">
        <v>1.2445599999999999E-2</v>
      </c>
      <c r="GS82" s="13">
        <v>1.2399800000000001E-2</v>
      </c>
      <c r="GT82" s="13">
        <v>3.8506800000000001E-2</v>
      </c>
      <c r="GU82" s="13">
        <v>4.5013299999999999E-2</v>
      </c>
      <c r="GV82" s="13">
        <v>1.6124599999999999E-2</v>
      </c>
      <c r="GW82" s="13">
        <v>2.1273799999999999E-2</v>
      </c>
      <c r="GX82" s="13">
        <v>1.92167E-2</v>
      </c>
      <c r="GY82" s="13">
        <v>2.7501500000000002E-2</v>
      </c>
      <c r="GZ82" s="13">
        <v>5.8494999999999997E-3</v>
      </c>
      <c r="HA82" s="13">
        <v>4.9823999999999997E-3</v>
      </c>
      <c r="HB82" s="13">
        <v>5.9204000000000001E-3</v>
      </c>
      <c r="HC82" s="13">
        <v>2.4274000000000001E-3</v>
      </c>
      <c r="HD82" s="13">
        <v>1.8993E-3</v>
      </c>
      <c r="HE82" s="13">
        <v>1</v>
      </c>
      <c r="HF82" s="13">
        <v>1.07609E-2</v>
      </c>
      <c r="HG82" s="13">
        <v>9.4550000000000005E-4</v>
      </c>
      <c r="HH82" s="13">
        <v>2.3562400000000001E-2</v>
      </c>
      <c r="HI82" s="13">
        <v>1.3200000000000001E-5</v>
      </c>
      <c r="HJ82" s="13">
        <v>4.37E-4</v>
      </c>
      <c r="HK82" s="13">
        <v>1.2279000000000001E-3</v>
      </c>
      <c r="HL82" s="13">
        <v>2.4019000000000002E-3</v>
      </c>
      <c r="HM82" s="13">
        <v>2.4461000000000001E-3</v>
      </c>
      <c r="HN82" s="13">
        <v>1.3637E-3</v>
      </c>
      <c r="HO82" s="13">
        <v>3.0929999999999998E-3</v>
      </c>
      <c r="HP82" s="13">
        <v>2.5768000000000002E-3</v>
      </c>
      <c r="HQ82" s="13">
        <v>2.4142E-3</v>
      </c>
      <c r="HR82" s="13">
        <v>7.896E-4</v>
      </c>
      <c r="HS82" s="13">
        <v>3.8049999999999998E-4</v>
      </c>
      <c r="HT82" s="13">
        <v>6.8383999999999997E-3</v>
      </c>
      <c r="HU82" s="13">
        <v>4.6696000000000003E-3</v>
      </c>
      <c r="HV82" s="13">
        <v>1.2156200000000001E-2</v>
      </c>
      <c r="HW82" s="13">
        <v>8.9972000000000003E-3</v>
      </c>
      <c r="HX82" s="13">
        <v>4.8339999999999999E-4</v>
      </c>
      <c r="HY82" s="13">
        <v>4.2648E-3</v>
      </c>
      <c r="HZ82" s="13">
        <v>4.7657000000000003E-3</v>
      </c>
      <c r="IA82" s="13">
        <v>1.8129999999999999E-3</v>
      </c>
      <c r="IB82" s="13">
        <v>1.7806E-3</v>
      </c>
      <c r="IC82" s="13">
        <v>9.8181599999999994E-2</v>
      </c>
    </row>
    <row r="83" spans="1:237" s="13" customFormat="1" x14ac:dyDescent="0.2">
      <c r="A83" s="13">
        <v>8</v>
      </c>
      <c r="B83" s="13">
        <v>2016</v>
      </c>
      <c r="C83" s="13" t="s">
        <v>244</v>
      </c>
      <c r="D83" s="13">
        <v>23.13</v>
      </c>
      <c r="E83" s="13">
        <v>5202.87</v>
      </c>
      <c r="F83" s="13">
        <v>93.6</v>
      </c>
      <c r="G83" s="13">
        <v>1948.79</v>
      </c>
      <c r="H83" s="13">
        <v>74.5</v>
      </c>
      <c r="I83" s="13">
        <v>3.55</v>
      </c>
      <c r="J83" s="13">
        <v>0.17</v>
      </c>
      <c r="K83" s="13">
        <v>3.76</v>
      </c>
      <c r="L83" s="13">
        <v>89.599980000000002</v>
      </c>
      <c r="M83" s="13">
        <v>212.8</v>
      </c>
      <c r="N83" s="13">
        <v>9.27</v>
      </c>
      <c r="O83" s="13">
        <v>11832</v>
      </c>
      <c r="P83" s="13">
        <v>9424</v>
      </c>
      <c r="Q83" s="13">
        <v>55.703479999999999</v>
      </c>
      <c r="R83" s="13">
        <v>20124.22</v>
      </c>
      <c r="S83" s="13">
        <v>17777.169999999998</v>
      </c>
      <c r="T83" s="13">
        <v>54212.78</v>
      </c>
      <c r="U83" s="13">
        <v>21160000</v>
      </c>
      <c r="V83" s="13">
        <v>217.51183</v>
      </c>
      <c r="W83" s="13">
        <v>192.54032000000001</v>
      </c>
      <c r="X83" s="13">
        <v>6.0000000000000001E-3</v>
      </c>
      <c r="Y83" s="13">
        <v>43.8</v>
      </c>
      <c r="Z83" s="13">
        <v>243.26</v>
      </c>
      <c r="AA83" s="13">
        <v>0.42327500000000001</v>
      </c>
      <c r="AB83" s="13">
        <v>2.9881E-3</v>
      </c>
      <c r="AC83" s="13">
        <v>0.77855770000000002</v>
      </c>
      <c r="AD83" s="13">
        <v>4.3600000000000003E-5</v>
      </c>
      <c r="AE83" s="13">
        <v>2.1234699999999999E-2</v>
      </c>
      <c r="AF83" s="13">
        <v>0.1020543</v>
      </c>
      <c r="AG83" s="13">
        <v>5.7108100000000002E-2</v>
      </c>
      <c r="AH83" s="13">
        <v>0.42496990000000001</v>
      </c>
      <c r="AI83" s="13">
        <v>0.1573871</v>
      </c>
      <c r="AJ83" s="13">
        <v>0.19831599999999999</v>
      </c>
      <c r="AK83" s="13">
        <v>0.24994810000000001</v>
      </c>
      <c r="AL83" s="13">
        <v>0.17664489999999999</v>
      </c>
      <c r="AM83" s="13">
        <v>2.1037299999999998E-2</v>
      </c>
      <c r="AN83" s="13">
        <v>8.9393000000000007E-3</v>
      </c>
      <c r="AO83" s="13">
        <v>0.44744339999999999</v>
      </c>
      <c r="AP83" s="13">
        <v>0.21758569999999999</v>
      </c>
      <c r="AQ83" s="13">
        <v>0.63258789999999998</v>
      </c>
      <c r="AR83" s="13">
        <v>0.32715300000000003</v>
      </c>
      <c r="AS83" s="13">
        <v>8.5429099999999994E-2</v>
      </c>
      <c r="AT83" s="13">
        <v>0.85597829999999997</v>
      </c>
      <c r="AU83" s="13">
        <v>0.80843589999999999</v>
      </c>
      <c r="AV83" s="13">
        <v>0.80131509999999995</v>
      </c>
      <c r="AW83" s="13">
        <v>0.9375</v>
      </c>
      <c r="AX83" s="13">
        <v>102.6525</v>
      </c>
      <c r="AY83" s="13">
        <v>4.1234000000000002E-3</v>
      </c>
      <c r="AZ83" s="13">
        <v>9.5262170000000008</v>
      </c>
      <c r="BA83" s="13">
        <v>3.1369999999999998E-4</v>
      </c>
      <c r="BB83" s="13">
        <v>64.408259999999999</v>
      </c>
      <c r="BC83" s="13">
        <v>1.20879E-2</v>
      </c>
      <c r="BD83" s="13">
        <v>1.3111459999999999</v>
      </c>
      <c r="BE83" s="13">
        <v>3.3300000000000003E-5</v>
      </c>
      <c r="BF83" s="13">
        <v>59.673160000000003</v>
      </c>
      <c r="BG83" s="13">
        <v>3.5579999999999997E-4</v>
      </c>
      <c r="BH83" s="13">
        <v>135.70240000000001</v>
      </c>
      <c r="BI83" s="13">
        <v>7.5199999999999996E-4</v>
      </c>
      <c r="BJ83" s="13">
        <v>70.235169999999997</v>
      </c>
      <c r="BK83" s="13">
        <v>8.1309999999999998E-4</v>
      </c>
      <c r="BL83" s="13">
        <v>191.61189999999999</v>
      </c>
      <c r="BM83" s="13">
        <v>2.2179000000000001E-3</v>
      </c>
      <c r="BN83" s="13">
        <v>59.389380000000003</v>
      </c>
      <c r="BO83" s="13">
        <v>2.6500999999999999E-3</v>
      </c>
      <c r="BP83" s="13">
        <v>92.861720000000005</v>
      </c>
      <c r="BQ83" s="13">
        <v>2.1356000000000001E-3</v>
      </c>
      <c r="BR83" s="13">
        <v>115.9122</v>
      </c>
      <c r="BS83" s="13">
        <v>2.1564000000000002E-3</v>
      </c>
      <c r="BT83" s="13">
        <v>101.9873</v>
      </c>
      <c r="BU83" s="13">
        <v>1.732E-3</v>
      </c>
      <c r="BV83" s="13">
        <v>45.70926</v>
      </c>
      <c r="BW83" s="13">
        <v>4.6020000000000002E-4</v>
      </c>
      <c r="BX83" s="13">
        <v>35.596330000000002</v>
      </c>
      <c r="BY83" s="13">
        <v>2.5109999999999998E-4</v>
      </c>
      <c r="BZ83" s="13">
        <v>102.7726</v>
      </c>
      <c r="CA83" s="13">
        <v>4.3537000000000003E-3</v>
      </c>
      <c r="CB83" s="13">
        <v>94.807329999999993</v>
      </c>
      <c r="CC83" s="13">
        <v>2.2950000000000002E-3</v>
      </c>
      <c r="CD83" s="13">
        <v>162.56229999999999</v>
      </c>
      <c r="CE83" s="13">
        <v>3.8914000000000002E-3</v>
      </c>
      <c r="CF83" s="13">
        <v>114.99509999999999</v>
      </c>
      <c r="CG83" s="13">
        <v>2.8449E-3</v>
      </c>
      <c r="CH83" s="13">
        <v>212.60550000000001</v>
      </c>
      <c r="CI83" s="13">
        <v>4.0180000000000001E-4</v>
      </c>
      <c r="CJ83" s="13">
        <v>204.26339999999999</v>
      </c>
      <c r="CK83" s="13">
        <v>4.1906000000000001E-3</v>
      </c>
      <c r="CL83" s="13">
        <v>206.73349999999999</v>
      </c>
      <c r="CM83" s="13">
        <v>3.9104999999999999E-3</v>
      </c>
      <c r="CN83" s="13">
        <v>245.75360000000001</v>
      </c>
      <c r="CO83" s="13">
        <v>3.2605999999999998E-3</v>
      </c>
      <c r="CP83" s="13">
        <v>276.04289999999997</v>
      </c>
      <c r="CQ83" s="13">
        <v>3.3961999999999998E-3</v>
      </c>
      <c r="CR83" s="13">
        <v>341</v>
      </c>
      <c r="CS83" s="13">
        <v>-2.26418E-2</v>
      </c>
      <c r="CT83" s="13">
        <v>-2.5305000000000002E-3</v>
      </c>
      <c r="CU83" s="13">
        <v>-5.3374600000000001E-2</v>
      </c>
      <c r="CV83" s="13">
        <v>-3.4299999999999999E-4</v>
      </c>
      <c r="CW83" s="13">
        <v>-2.8257999999999998E-3</v>
      </c>
      <c r="CX83" s="13">
        <v>-5.4092000000000003E-3</v>
      </c>
      <c r="CY83" s="13">
        <v>-5.7848999999999999E-3</v>
      </c>
      <c r="CZ83" s="13">
        <v>-1.3553900000000001E-2</v>
      </c>
      <c r="DA83" s="13">
        <v>-1.5723399999999998E-2</v>
      </c>
      <c r="DB83" s="13">
        <v>-1.3131800000000001E-2</v>
      </c>
      <c r="DC83" s="13">
        <v>-1.32386E-2</v>
      </c>
      <c r="DD83" s="13">
        <v>-1.1013E-2</v>
      </c>
      <c r="DE83" s="13">
        <v>-3.5363999999999999E-3</v>
      </c>
      <c r="DF83" s="13">
        <v>-2.0818E-3</v>
      </c>
      <c r="DG83" s="13">
        <v>-2.367E-2</v>
      </c>
      <c r="DH83" s="13">
        <v>-1.39469E-2</v>
      </c>
      <c r="DI83" s="13">
        <v>-2.15931E-2</v>
      </c>
      <c r="DJ83" s="13">
        <v>-1.6677600000000001E-2</v>
      </c>
      <c r="DK83" s="13">
        <v>-3.1419999999999998E-3</v>
      </c>
      <c r="DL83" s="13">
        <v>-2.2943000000000002E-2</v>
      </c>
      <c r="DM83" s="13">
        <v>-2.16803E-2</v>
      </c>
      <c r="DN83" s="13">
        <v>-1.86699E-2</v>
      </c>
      <c r="DO83" s="13">
        <v>-1.93078E-2</v>
      </c>
      <c r="DP83" s="13">
        <v>-5.5332189999999999</v>
      </c>
      <c r="DQ83" s="13">
        <v>-3.729949</v>
      </c>
      <c r="DR83" s="13">
        <v>-5.4959910000000001</v>
      </c>
      <c r="DS83" s="13">
        <v>-0.95708979999999999</v>
      </c>
      <c r="DT83" s="13">
        <v>-5.5566199999999997</v>
      </c>
      <c r="DU83" s="13">
        <v>-5.6490320000000001</v>
      </c>
      <c r="DV83" s="13">
        <v>-5.3157610000000002</v>
      </c>
      <c r="DW83" s="13">
        <v>-5.7571050000000001</v>
      </c>
      <c r="DX83" s="13">
        <v>-5.7654059999999996</v>
      </c>
      <c r="DY83" s="13">
        <v>-5.6337270000000004</v>
      </c>
      <c r="DZ83" s="13">
        <v>-5.6906439999999998</v>
      </c>
      <c r="EA83" s="13">
        <v>-5.6911630000000004</v>
      </c>
      <c r="EB83" s="13">
        <v>-5.3948869999999998</v>
      </c>
      <c r="EC83" s="13">
        <v>-5.3210480000000002</v>
      </c>
      <c r="ED83" s="13">
        <v>-5.648892</v>
      </c>
      <c r="EE83" s="13">
        <v>-5.5904559999999996</v>
      </c>
      <c r="EF83" s="13">
        <v>-5.6138009999999996</v>
      </c>
      <c r="EG83" s="13">
        <v>-5.519781</v>
      </c>
      <c r="EH83" s="13">
        <v>-5.7654990000000002</v>
      </c>
      <c r="EI83" s="13">
        <v>-5.7753399999999999</v>
      </c>
      <c r="EJ83" s="13">
        <v>-5.7646949999999997</v>
      </c>
      <c r="EK83" s="13">
        <v>-5.804335</v>
      </c>
      <c r="EL83" s="13">
        <v>-5.8103280000000002</v>
      </c>
      <c r="EM83" s="13">
        <v>0.94878779999999996</v>
      </c>
      <c r="EN83" s="13">
        <v>0.63957889999999995</v>
      </c>
      <c r="EO83" s="13">
        <v>0.94240420000000003</v>
      </c>
      <c r="EP83" s="13">
        <v>0.16411339999999999</v>
      </c>
      <c r="EQ83" s="13">
        <v>0.95280050000000005</v>
      </c>
      <c r="ER83" s="13">
        <v>0.96864629999999996</v>
      </c>
      <c r="ES83" s="13">
        <v>0.91149999999999998</v>
      </c>
      <c r="ET83" s="13">
        <v>0.98717779999999999</v>
      </c>
      <c r="EU83" s="13">
        <v>0.98860119999999996</v>
      </c>
      <c r="EV83" s="13">
        <v>0.96602200000000005</v>
      </c>
      <c r="EW83" s="13">
        <v>0.97578160000000003</v>
      </c>
      <c r="EX83" s="13">
        <v>0.97587069999999998</v>
      </c>
      <c r="EY83" s="13">
        <v>0.92506790000000005</v>
      </c>
      <c r="EZ83" s="13">
        <v>0.91240659999999996</v>
      </c>
      <c r="FA83" s="13">
        <v>0.96862239999999999</v>
      </c>
      <c r="FB83" s="13">
        <v>0.95860239999999997</v>
      </c>
      <c r="FC83" s="13">
        <v>0.96260540000000006</v>
      </c>
      <c r="FD83" s="13">
        <v>0.94648359999999998</v>
      </c>
      <c r="FE83" s="13">
        <v>0.98861719999999997</v>
      </c>
      <c r="FF83" s="13">
        <v>0.99030459999999998</v>
      </c>
      <c r="FG83" s="13">
        <v>0.98847929999999995</v>
      </c>
      <c r="FH83" s="13">
        <v>0.9952763</v>
      </c>
      <c r="FI83" s="13">
        <v>0.99630399999999997</v>
      </c>
      <c r="FJ83" s="13">
        <v>5.1212199999999999E-2</v>
      </c>
      <c r="FK83" s="13">
        <v>0.36042109999999999</v>
      </c>
      <c r="FL83" s="13">
        <v>5.7595800000000003E-2</v>
      </c>
      <c r="FM83" s="13">
        <v>0.83588669999999998</v>
      </c>
      <c r="FN83" s="13">
        <v>4.7199499999999998E-2</v>
      </c>
      <c r="FO83" s="13">
        <v>3.1353699999999998E-2</v>
      </c>
      <c r="FP83" s="13">
        <v>8.8499999999999995E-2</v>
      </c>
      <c r="FQ83" s="13">
        <v>1.2822200000000001E-2</v>
      </c>
      <c r="FR83" s="13">
        <v>1.1398800000000001E-2</v>
      </c>
      <c r="FS83" s="13">
        <v>3.3978000000000001E-2</v>
      </c>
      <c r="FT83" s="13">
        <v>2.4218400000000001E-2</v>
      </c>
      <c r="FU83" s="13">
        <v>2.4129299999999999E-2</v>
      </c>
      <c r="FV83" s="13">
        <v>7.4932100000000001E-2</v>
      </c>
      <c r="FW83" s="13">
        <v>8.7593400000000002E-2</v>
      </c>
      <c r="FX83" s="13">
        <v>3.1377599999999999E-2</v>
      </c>
      <c r="FY83" s="13">
        <v>4.13976E-2</v>
      </c>
      <c r="FZ83" s="13">
        <v>3.73946E-2</v>
      </c>
      <c r="GA83" s="13">
        <v>5.3516399999999999E-2</v>
      </c>
      <c r="GB83" s="13">
        <v>1.13828E-2</v>
      </c>
      <c r="GC83" s="13">
        <v>9.6953999999999999E-3</v>
      </c>
      <c r="GD83" s="13">
        <v>1.15207E-2</v>
      </c>
      <c r="GE83" s="13">
        <v>4.7236999999999999E-3</v>
      </c>
      <c r="GF83" s="13">
        <v>3.6960000000000001E-3</v>
      </c>
      <c r="GG83" s="13">
        <v>1.945946</v>
      </c>
      <c r="GH83" s="13">
        <v>2.6317400000000001E-2</v>
      </c>
      <c r="GI83" s="13">
        <v>0.1852164</v>
      </c>
      <c r="GJ83" s="13">
        <v>2.95978E-2</v>
      </c>
      <c r="GK83" s="13">
        <v>0.42955290000000002</v>
      </c>
      <c r="GL83" s="13">
        <v>2.42553E-2</v>
      </c>
      <c r="GM83" s="13">
        <v>1.61123E-2</v>
      </c>
      <c r="GN83" s="13">
        <v>4.5479100000000001E-2</v>
      </c>
      <c r="GO83" s="13">
        <v>6.5891999999999999E-3</v>
      </c>
      <c r="GP83" s="13">
        <v>5.8577000000000004E-3</v>
      </c>
      <c r="GQ83" s="13">
        <v>1.7460900000000001E-2</v>
      </c>
      <c r="GR83" s="13">
        <v>1.2445599999999999E-2</v>
      </c>
      <c r="GS83" s="13">
        <v>1.2399800000000001E-2</v>
      </c>
      <c r="GT83" s="13">
        <v>3.8506800000000001E-2</v>
      </c>
      <c r="GU83" s="13">
        <v>4.5013299999999999E-2</v>
      </c>
      <c r="GV83" s="13">
        <v>1.6124599999999999E-2</v>
      </c>
      <c r="GW83" s="13">
        <v>2.1273799999999999E-2</v>
      </c>
      <c r="GX83" s="13">
        <v>1.92167E-2</v>
      </c>
      <c r="GY83" s="13">
        <v>2.7501500000000002E-2</v>
      </c>
      <c r="GZ83" s="13">
        <v>5.8494999999999997E-3</v>
      </c>
      <c r="HA83" s="13">
        <v>4.9823999999999997E-3</v>
      </c>
      <c r="HB83" s="13">
        <v>5.9204000000000001E-3</v>
      </c>
      <c r="HC83" s="13">
        <v>2.4274000000000001E-3</v>
      </c>
      <c r="HD83" s="13">
        <v>1.8993E-3</v>
      </c>
      <c r="HE83" s="13">
        <v>1</v>
      </c>
      <c r="HF83" s="13">
        <v>1.11395E-2</v>
      </c>
      <c r="HG83" s="13">
        <v>5.5340000000000001E-4</v>
      </c>
      <c r="HH83" s="13">
        <v>2.3043600000000001E-2</v>
      </c>
      <c r="HI83" s="13">
        <v>1.8700000000000001E-5</v>
      </c>
      <c r="HJ83" s="13">
        <v>5.151E-4</v>
      </c>
      <c r="HK83" s="13">
        <v>1.6443E-3</v>
      </c>
      <c r="HL83" s="13">
        <v>2.5972E-3</v>
      </c>
      <c r="HM83" s="13">
        <v>2.8002000000000001E-3</v>
      </c>
      <c r="HN83" s="13">
        <v>9.2190000000000002E-4</v>
      </c>
      <c r="HO83" s="13">
        <v>3.4627999999999998E-3</v>
      </c>
      <c r="HP83" s="13">
        <v>3.1107000000000001E-3</v>
      </c>
      <c r="HQ83" s="13">
        <v>2.1903999999999999E-3</v>
      </c>
      <c r="HR83" s="13">
        <v>8.1010000000000001E-4</v>
      </c>
      <c r="HS83" s="13">
        <v>4.0240000000000002E-4</v>
      </c>
      <c r="HT83" s="13">
        <v>7.2148000000000004E-3</v>
      </c>
      <c r="HU83" s="13">
        <v>4.6289E-3</v>
      </c>
      <c r="HV83" s="13">
        <v>1.2156200000000001E-2</v>
      </c>
      <c r="HW83" s="13">
        <v>8.9972000000000003E-3</v>
      </c>
      <c r="HX83" s="13">
        <v>4.9969999999999995E-4</v>
      </c>
      <c r="HY83" s="13">
        <v>4.2648E-3</v>
      </c>
      <c r="HZ83" s="13">
        <v>4.7862E-3</v>
      </c>
      <c r="IA83" s="13">
        <v>1.9451E-3</v>
      </c>
      <c r="IB83" s="13">
        <v>1.7806E-3</v>
      </c>
      <c r="IC83" s="13">
        <v>9.9484100000000006E-2</v>
      </c>
    </row>
    <row r="84" spans="1:237" s="13" customFormat="1" x14ac:dyDescent="0.2">
      <c r="A84" s="13">
        <v>8</v>
      </c>
      <c r="B84" s="13">
        <v>2017</v>
      </c>
      <c r="C84" s="13" t="s">
        <v>244</v>
      </c>
      <c r="D84" s="13">
        <v>24.08</v>
      </c>
      <c r="E84" s="13">
        <v>5586.63</v>
      </c>
      <c r="F84" s="13">
        <v>95.1</v>
      </c>
      <c r="G84" s="13">
        <v>1953.17</v>
      </c>
      <c r="H84" s="13">
        <v>82.399990000000003</v>
      </c>
      <c r="I84" s="13">
        <v>3.67</v>
      </c>
      <c r="J84" s="13">
        <v>0.17</v>
      </c>
      <c r="K84" s="13">
        <v>4.04</v>
      </c>
      <c r="L84" s="13">
        <v>150.80000000000001</v>
      </c>
      <c r="M84" s="13">
        <v>213</v>
      </c>
      <c r="N84" s="13">
        <v>6.58</v>
      </c>
      <c r="O84" s="13">
        <v>12665</v>
      </c>
      <c r="P84" s="13">
        <v>10524</v>
      </c>
      <c r="Q84" s="13">
        <v>54.330820000000003</v>
      </c>
      <c r="R84" s="13">
        <v>21906.639999999999</v>
      </c>
      <c r="S84" s="13">
        <v>19165.45</v>
      </c>
      <c r="T84" s="13">
        <v>56880.81</v>
      </c>
      <c r="U84" s="13">
        <v>21040000</v>
      </c>
      <c r="V84" s="13">
        <v>216.70746</v>
      </c>
      <c r="W84" s="13">
        <v>183.10527999999999</v>
      </c>
      <c r="X84" s="13">
        <v>5.0000000000000001E-3</v>
      </c>
      <c r="Y84" s="13">
        <v>43.8</v>
      </c>
      <c r="Z84" s="13">
        <v>243.26</v>
      </c>
      <c r="AA84" s="13">
        <v>0.45522200000000002</v>
      </c>
      <c r="AB84" s="13">
        <v>3.6105999999999998E-3</v>
      </c>
      <c r="AC84" s="13">
        <v>0.7803196</v>
      </c>
      <c r="AD84" s="13">
        <v>4.8199999999999999E-5</v>
      </c>
      <c r="AE84" s="13">
        <v>2.4452000000000002E-2</v>
      </c>
      <c r="AF84" s="13">
        <v>0.1206097</v>
      </c>
      <c r="AG84" s="13">
        <v>9.6333799999999997E-2</v>
      </c>
      <c r="AH84" s="13">
        <v>0.4260447</v>
      </c>
      <c r="AI84" s="13">
        <v>0.1464387</v>
      </c>
      <c r="AJ84" s="13">
        <v>0.22225420000000001</v>
      </c>
      <c r="AK84" s="13">
        <v>0.29563479999999998</v>
      </c>
      <c r="AL84" s="13">
        <v>0.15903539999999999</v>
      </c>
      <c r="AM84" s="13">
        <v>2.55137E-2</v>
      </c>
      <c r="AN84" s="13">
        <v>1.11862E-2</v>
      </c>
      <c r="AO84" s="13">
        <v>0.47193740000000001</v>
      </c>
      <c r="AP84" s="13">
        <v>0.21630830000000001</v>
      </c>
      <c r="AQ84" s="13">
        <v>0.63258789999999998</v>
      </c>
      <c r="AR84" s="13">
        <v>0.32715300000000003</v>
      </c>
      <c r="AS84" s="13">
        <v>4.7504999999999999E-2</v>
      </c>
      <c r="AT84" s="13">
        <v>0.85597829999999997</v>
      </c>
      <c r="AU84" s="13">
        <v>0.81285660000000004</v>
      </c>
      <c r="AV84" s="13">
        <v>0.84460060000000003</v>
      </c>
      <c r="AW84" s="13">
        <v>0.94642859999999995</v>
      </c>
      <c r="AX84" s="13">
        <v>102.6525</v>
      </c>
      <c r="AY84" s="13">
        <v>4.4346000000000003E-3</v>
      </c>
      <c r="AZ84" s="13">
        <v>9.5262170000000008</v>
      </c>
      <c r="BA84" s="13">
        <v>3.79E-4</v>
      </c>
      <c r="BB84" s="13">
        <v>64.408259999999999</v>
      </c>
      <c r="BC84" s="13">
        <v>1.21152E-2</v>
      </c>
      <c r="BD84" s="13">
        <v>1.3111459999999999</v>
      </c>
      <c r="BE84" s="13">
        <v>3.68E-5</v>
      </c>
      <c r="BF84" s="13">
        <v>59.673160000000003</v>
      </c>
      <c r="BG84" s="13">
        <v>4.0979999999999999E-4</v>
      </c>
      <c r="BH84" s="13">
        <v>135.70240000000001</v>
      </c>
      <c r="BI84" s="13">
        <v>8.8880000000000003E-4</v>
      </c>
      <c r="BJ84" s="13">
        <v>70.235169999999997</v>
      </c>
      <c r="BK84" s="13">
        <v>1.3715999999999999E-3</v>
      </c>
      <c r="BL84" s="13">
        <v>191.61189999999999</v>
      </c>
      <c r="BM84" s="13">
        <v>2.2235000000000002E-3</v>
      </c>
      <c r="BN84" s="13">
        <v>59.389380000000003</v>
      </c>
      <c r="BO84" s="13">
        <v>2.4656999999999999E-3</v>
      </c>
      <c r="BP84" s="13">
        <v>92.861720000000005</v>
      </c>
      <c r="BQ84" s="13">
        <v>2.3934E-3</v>
      </c>
      <c r="BR84" s="13">
        <v>115.9122</v>
      </c>
      <c r="BS84" s="13">
        <v>2.5504999999999998E-3</v>
      </c>
      <c r="BT84" s="13">
        <v>101.9873</v>
      </c>
      <c r="BU84" s="13">
        <v>1.5594000000000001E-3</v>
      </c>
      <c r="BV84" s="13">
        <v>45.70926</v>
      </c>
      <c r="BW84" s="13">
        <v>5.5820000000000002E-4</v>
      </c>
      <c r="BX84" s="13">
        <v>35.596330000000002</v>
      </c>
      <c r="BY84" s="13">
        <v>3.143E-4</v>
      </c>
      <c r="BZ84" s="13">
        <v>102.7726</v>
      </c>
      <c r="CA84" s="13">
        <v>4.5921E-3</v>
      </c>
      <c r="CB84" s="13">
        <v>94.807329999999993</v>
      </c>
      <c r="CC84" s="13">
        <v>2.2815999999999999E-3</v>
      </c>
      <c r="CD84" s="13">
        <v>162.56229999999999</v>
      </c>
      <c r="CE84" s="13">
        <v>3.8914000000000002E-3</v>
      </c>
      <c r="CF84" s="13">
        <v>114.99509999999999</v>
      </c>
      <c r="CG84" s="13">
        <v>2.8449E-3</v>
      </c>
      <c r="CH84" s="13">
        <v>212.60550000000001</v>
      </c>
      <c r="CI84" s="13">
        <v>2.2340000000000001E-4</v>
      </c>
      <c r="CJ84" s="13">
        <v>204.26339999999999</v>
      </c>
      <c r="CK84" s="13">
        <v>4.1906000000000001E-3</v>
      </c>
      <c r="CL84" s="13">
        <v>206.73349999999999</v>
      </c>
      <c r="CM84" s="13">
        <v>3.9319000000000003E-3</v>
      </c>
      <c r="CN84" s="13">
        <v>245.75360000000001</v>
      </c>
      <c r="CO84" s="13">
        <v>3.4367999999999998E-3</v>
      </c>
      <c r="CP84" s="13">
        <v>276.04289999999997</v>
      </c>
      <c r="CQ84" s="13">
        <v>3.4286E-3</v>
      </c>
      <c r="CR84" s="13">
        <v>341</v>
      </c>
      <c r="CS84" s="13">
        <v>-2.4028000000000001E-2</v>
      </c>
      <c r="CT84" s="13">
        <v>-2.9859000000000001E-3</v>
      </c>
      <c r="CU84" s="13">
        <v>-5.3468000000000002E-2</v>
      </c>
      <c r="CV84" s="13">
        <v>-3.7570000000000002E-4</v>
      </c>
      <c r="CW84" s="13">
        <v>-3.1960999999999999E-3</v>
      </c>
      <c r="CX84" s="13">
        <v>-6.2443000000000004E-3</v>
      </c>
      <c r="CY84" s="13">
        <v>-9.0411999999999992E-3</v>
      </c>
      <c r="CZ84" s="13">
        <v>-1.3582500000000001E-2</v>
      </c>
      <c r="DA84" s="13">
        <v>-1.48074E-2</v>
      </c>
      <c r="DB84" s="13">
        <v>-1.4444200000000001E-2</v>
      </c>
      <c r="DC84" s="13">
        <v>-1.52303E-2</v>
      </c>
      <c r="DD84" s="13">
        <v>-1.00789E-2</v>
      </c>
      <c r="DE84" s="13">
        <v>-4.1812000000000004E-3</v>
      </c>
      <c r="DF84" s="13">
        <v>-2.5344999999999999E-3</v>
      </c>
      <c r="DG84" s="13">
        <v>-2.4721E-2</v>
      </c>
      <c r="DH84" s="13">
        <v>-1.38785E-2</v>
      </c>
      <c r="DI84" s="13">
        <v>-2.15931E-2</v>
      </c>
      <c r="DJ84" s="13">
        <v>-1.6677600000000001E-2</v>
      </c>
      <c r="DK84" s="13">
        <v>-1.8783000000000001E-3</v>
      </c>
      <c r="DL84" s="13">
        <v>-2.2943000000000002E-2</v>
      </c>
      <c r="DM84" s="13">
        <v>-2.1777399999999999E-2</v>
      </c>
      <c r="DN84" s="13">
        <v>-1.94976E-2</v>
      </c>
      <c r="DO84" s="13">
        <v>-1.9459199999999999E-2</v>
      </c>
      <c r="DP84" s="13">
        <v>-5.5332189999999999</v>
      </c>
      <c r="DQ84" s="13">
        <v>-3.729949</v>
      </c>
      <c r="DR84" s="13">
        <v>-5.4959910000000001</v>
      </c>
      <c r="DS84" s="13">
        <v>-0.95708979999999999</v>
      </c>
      <c r="DT84" s="13">
        <v>-5.5566199999999997</v>
      </c>
      <c r="DU84" s="13">
        <v>-5.6490320000000001</v>
      </c>
      <c r="DV84" s="13">
        <v>-5.3157610000000002</v>
      </c>
      <c r="DW84" s="13">
        <v>-5.7571050000000001</v>
      </c>
      <c r="DX84" s="13">
        <v>-5.7654059999999996</v>
      </c>
      <c r="DY84" s="13">
        <v>-5.6337270000000004</v>
      </c>
      <c r="DZ84" s="13">
        <v>-5.6906439999999998</v>
      </c>
      <c r="EA84" s="13">
        <v>-5.6911630000000004</v>
      </c>
      <c r="EB84" s="13">
        <v>-5.3948869999999998</v>
      </c>
      <c r="EC84" s="13">
        <v>-5.3210480000000002</v>
      </c>
      <c r="ED84" s="13">
        <v>-5.648892</v>
      </c>
      <c r="EE84" s="13">
        <v>-5.5904559999999996</v>
      </c>
      <c r="EF84" s="13">
        <v>-5.6138009999999996</v>
      </c>
      <c r="EG84" s="13">
        <v>-5.519781</v>
      </c>
      <c r="EH84" s="13">
        <v>-5.7654990000000002</v>
      </c>
      <c r="EI84" s="13">
        <v>-5.7753399999999999</v>
      </c>
      <c r="EJ84" s="13">
        <v>-5.7646949999999997</v>
      </c>
      <c r="EK84" s="13">
        <v>-5.804335</v>
      </c>
      <c r="EL84" s="13">
        <v>-5.8103280000000002</v>
      </c>
      <c r="EM84" s="13">
        <v>0.94878779999999996</v>
      </c>
      <c r="EN84" s="13">
        <v>0.63957889999999995</v>
      </c>
      <c r="EO84" s="13">
        <v>0.94240420000000003</v>
      </c>
      <c r="EP84" s="13">
        <v>0.16411339999999999</v>
      </c>
      <c r="EQ84" s="13">
        <v>0.95280050000000005</v>
      </c>
      <c r="ER84" s="13">
        <v>0.96864629999999996</v>
      </c>
      <c r="ES84" s="13">
        <v>0.91149999999999998</v>
      </c>
      <c r="ET84" s="13">
        <v>0.98717779999999999</v>
      </c>
      <c r="EU84" s="13">
        <v>0.98860119999999996</v>
      </c>
      <c r="EV84" s="13">
        <v>0.96602200000000005</v>
      </c>
      <c r="EW84" s="13">
        <v>0.97578160000000003</v>
      </c>
      <c r="EX84" s="13">
        <v>0.97587069999999998</v>
      </c>
      <c r="EY84" s="13">
        <v>0.92506790000000005</v>
      </c>
      <c r="EZ84" s="13">
        <v>0.91240659999999996</v>
      </c>
      <c r="FA84" s="13">
        <v>0.96862239999999999</v>
      </c>
      <c r="FB84" s="13">
        <v>0.95860239999999997</v>
      </c>
      <c r="FC84" s="13">
        <v>0.96260540000000006</v>
      </c>
      <c r="FD84" s="13">
        <v>0.94648359999999998</v>
      </c>
      <c r="FE84" s="13">
        <v>0.98861719999999997</v>
      </c>
      <c r="FF84" s="13">
        <v>0.99030459999999998</v>
      </c>
      <c r="FG84" s="13">
        <v>0.98847929999999995</v>
      </c>
      <c r="FH84" s="13">
        <v>0.9952763</v>
      </c>
      <c r="FI84" s="13">
        <v>0.99630399999999997</v>
      </c>
      <c r="FJ84" s="13">
        <v>5.1212199999999999E-2</v>
      </c>
      <c r="FK84" s="13">
        <v>0.36042109999999999</v>
      </c>
      <c r="FL84" s="13">
        <v>5.7595800000000003E-2</v>
      </c>
      <c r="FM84" s="13">
        <v>0.83588669999999998</v>
      </c>
      <c r="FN84" s="13">
        <v>4.7199499999999998E-2</v>
      </c>
      <c r="FO84" s="13">
        <v>3.1353699999999998E-2</v>
      </c>
      <c r="FP84" s="13">
        <v>8.8499999999999995E-2</v>
      </c>
      <c r="FQ84" s="13">
        <v>1.2822200000000001E-2</v>
      </c>
      <c r="FR84" s="13">
        <v>1.1398800000000001E-2</v>
      </c>
      <c r="FS84" s="13">
        <v>3.3978000000000001E-2</v>
      </c>
      <c r="FT84" s="13">
        <v>2.4218400000000001E-2</v>
      </c>
      <c r="FU84" s="13">
        <v>2.4129299999999999E-2</v>
      </c>
      <c r="FV84" s="13">
        <v>7.4932100000000001E-2</v>
      </c>
      <c r="FW84" s="13">
        <v>8.7593400000000002E-2</v>
      </c>
      <c r="FX84" s="13">
        <v>3.1377599999999999E-2</v>
      </c>
      <c r="FY84" s="13">
        <v>4.13976E-2</v>
      </c>
      <c r="FZ84" s="13">
        <v>3.73946E-2</v>
      </c>
      <c r="GA84" s="13">
        <v>5.3516399999999999E-2</v>
      </c>
      <c r="GB84" s="13">
        <v>1.13828E-2</v>
      </c>
      <c r="GC84" s="13">
        <v>9.6953999999999999E-3</v>
      </c>
      <c r="GD84" s="13">
        <v>1.15207E-2</v>
      </c>
      <c r="GE84" s="13">
        <v>4.7236999999999999E-3</v>
      </c>
      <c r="GF84" s="13">
        <v>3.6960000000000001E-3</v>
      </c>
      <c r="GG84" s="13">
        <v>1.945946</v>
      </c>
      <c r="GH84" s="13">
        <v>2.6317400000000001E-2</v>
      </c>
      <c r="GI84" s="13">
        <v>0.1852164</v>
      </c>
      <c r="GJ84" s="13">
        <v>2.95978E-2</v>
      </c>
      <c r="GK84" s="13">
        <v>0.42955290000000002</v>
      </c>
      <c r="GL84" s="13">
        <v>2.42553E-2</v>
      </c>
      <c r="GM84" s="13">
        <v>1.61123E-2</v>
      </c>
      <c r="GN84" s="13">
        <v>4.5479100000000001E-2</v>
      </c>
      <c r="GO84" s="13">
        <v>6.5891999999999999E-3</v>
      </c>
      <c r="GP84" s="13">
        <v>5.8577000000000004E-3</v>
      </c>
      <c r="GQ84" s="13">
        <v>1.7460900000000001E-2</v>
      </c>
      <c r="GR84" s="13">
        <v>1.2445599999999999E-2</v>
      </c>
      <c r="GS84" s="13">
        <v>1.2399800000000001E-2</v>
      </c>
      <c r="GT84" s="13">
        <v>3.8506800000000001E-2</v>
      </c>
      <c r="GU84" s="13">
        <v>4.5013299999999999E-2</v>
      </c>
      <c r="GV84" s="13">
        <v>1.6124599999999999E-2</v>
      </c>
      <c r="GW84" s="13">
        <v>2.1273799999999999E-2</v>
      </c>
      <c r="GX84" s="13">
        <v>1.92167E-2</v>
      </c>
      <c r="GY84" s="13">
        <v>2.7501500000000002E-2</v>
      </c>
      <c r="GZ84" s="13">
        <v>5.8494999999999997E-3</v>
      </c>
      <c r="HA84" s="13">
        <v>4.9823999999999997E-3</v>
      </c>
      <c r="HB84" s="13">
        <v>5.9204000000000001E-3</v>
      </c>
      <c r="HC84" s="13">
        <v>2.4274000000000001E-3</v>
      </c>
      <c r="HD84" s="13">
        <v>1.8993E-3</v>
      </c>
      <c r="HE84" s="13">
        <v>1</v>
      </c>
      <c r="HF84" s="13">
        <v>1.19802E-2</v>
      </c>
      <c r="HG84" s="13">
        <v>6.6879999999999999E-4</v>
      </c>
      <c r="HH84" s="13">
        <v>2.30958E-2</v>
      </c>
      <c r="HI84" s="13">
        <v>2.0699999999999998E-5</v>
      </c>
      <c r="HJ84" s="13">
        <v>5.9310000000000005E-4</v>
      </c>
      <c r="HK84" s="13">
        <v>1.9433E-3</v>
      </c>
      <c r="HL84" s="13">
        <v>4.3812E-3</v>
      </c>
      <c r="HM84" s="13">
        <v>2.8073E-3</v>
      </c>
      <c r="HN84" s="13">
        <v>8.5780000000000003E-4</v>
      </c>
      <c r="HO84" s="13">
        <v>3.8807999999999998E-3</v>
      </c>
      <c r="HP84" s="13">
        <v>3.6792999999999999E-3</v>
      </c>
      <c r="HQ84" s="13">
        <v>1.9719999999999998E-3</v>
      </c>
      <c r="HR84" s="13">
        <v>9.8250000000000008E-4</v>
      </c>
      <c r="HS84" s="13">
        <v>5.0350000000000004E-4</v>
      </c>
      <c r="HT84" s="13">
        <v>7.6097999999999999E-3</v>
      </c>
      <c r="HU84" s="13">
        <v>4.6017000000000002E-3</v>
      </c>
      <c r="HV84" s="13">
        <v>1.2156200000000001E-2</v>
      </c>
      <c r="HW84" s="13">
        <v>8.9972000000000003E-3</v>
      </c>
      <c r="HX84" s="13">
        <v>2.7789999999999998E-4</v>
      </c>
      <c r="HY84" s="13">
        <v>4.2648E-3</v>
      </c>
      <c r="HZ84" s="13">
        <v>4.8123999999999997E-3</v>
      </c>
      <c r="IA84" s="13">
        <v>2.0501999999999999E-3</v>
      </c>
      <c r="IB84" s="13">
        <v>1.7975999999999999E-3</v>
      </c>
      <c r="IC84" s="13">
        <v>0.1039341</v>
      </c>
    </row>
    <row r="85" spans="1:237" s="13" customFormat="1" x14ac:dyDescent="0.2">
      <c r="A85" s="13">
        <v>8</v>
      </c>
      <c r="B85" s="13">
        <v>2018</v>
      </c>
      <c r="C85" s="13" t="s">
        <v>244</v>
      </c>
      <c r="D85" s="13">
        <v>23.36</v>
      </c>
      <c r="E85" s="13">
        <v>5624.29</v>
      </c>
      <c r="F85" s="13">
        <v>100.8</v>
      </c>
      <c r="G85" s="13">
        <v>1985.4</v>
      </c>
      <c r="H85" s="13">
        <v>42</v>
      </c>
      <c r="I85" s="13">
        <v>3.6849690000000002</v>
      </c>
      <c r="J85" s="13">
        <v>0.17</v>
      </c>
      <c r="K85" s="13">
        <v>4.26</v>
      </c>
      <c r="L85" s="13">
        <v>241.1</v>
      </c>
      <c r="M85" s="13">
        <v>221.6</v>
      </c>
      <c r="N85" s="13">
        <v>-2.5</v>
      </c>
      <c r="O85" s="13">
        <v>13804</v>
      </c>
      <c r="P85" s="13">
        <v>11417</v>
      </c>
      <c r="Q85" s="13">
        <v>52.991979999999998</v>
      </c>
      <c r="R85" s="13">
        <v>21928.560000000001</v>
      </c>
      <c r="S85" s="13">
        <v>19085.68</v>
      </c>
      <c r="T85" s="13">
        <v>59680.14</v>
      </c>
      <c r="U85" s="13">
        <v>21110000</v>
      </c>
      <c r="V85" s="13">
        <v>211.46769</v>
      </c>
      <c r="W85" s="13">
        <v>184.24279999999999</v>
      </c>
      <c r="X85" s="13">
        <v>5.0000000000000001E-3</v>
      </c>
      <c r="Y85" s="13">
        <v>43.8</v>
      </c>
      <c r="Z85" s="13">
        <v>243.26</v>
      </c>
      <c r="AA85" s="13">
        <v>0.45835710000000002</v>
      </c>
      <c r="AB85" s="13">
        <v>5.9762000000000001E-3</v>
      </c>
      <c r="AC85" s="13">
        <v>0.79328460000000001</v>
      </c>
      <c r="AD85" s="13">
        <v>2.4600000000000002E-5</v>
      </c>
      <c r="AE85" s="13">
        <v>2.4853299999999998E-2</v>
      </c>
      <c r="AF85" s="13">
        <v>0.1351889</v>
      </c>
      <c r="AG85" s="13">
        <v>0.15421099999999999</v>
      </c>
      <c r="AH85" s="13">
        <v>0.47226210000000002</v>
      </c>
      <c r="AI85" s="13">
        <v>0.1094831</v>
      </c>
      <c r="AJ85" s="13">
        <v>0.25498589999999999</v>
      </c>
      <c r="AK85" s="13">
        <v>0.33272420000000003</v>
      </c>
      <c r="AL85" s="13">
        <v>0.14185990000000001</v>
      </c>
      <c r="AM85" s="13">
        <v>2.5568799999999999E-2</v>
      </c>
      <c r="AN85" s="13">
        <v>1.10571E-2</v>
      </c>
      <c r="AO85" s="13">
        <v>0.49763679999999999</v>
      </c>
      <c r="AP85" s="13">
        <v>0.21705340000000001</v>
      </c>
      <c r="AQ85" s="13">
        <v>0.63258789999999998</v>
      </c>
      <c r="AR85" s="13">
        <v>0.32715300000000003</v>
      </c>
      <c r="AS85" s="13">
        <v>7.6247499999999996E-2</v>
      </c>
      <c r="AT85" s="13">
        <v>0.85597829999999997</v>
      </c>
      <c r="AU85" s="13">
        <v>0.84165350000000005</v>
      </c>
      <c r="AV85" s="13">
        <v>0.83938190000000001</v>
      </c>
      <c r="AW85" s="13">
        <v>0.94642859999999995</v>
      </c>
      <c r="AX85" s="13">
        <v>102.6525</v>
      </c>
      <c r="AY85" s="13">
        <v>4.4650999999999996E-3</v>
      </c>
      <c r="AZ85" s="13">
        <v>9.5262170000000008</v>
      </c>
      <c r="BA85" s="13">
        <v>6.2730000000000001E-4</v>
      </c>
      <c r="BB85" s="13">
        <v>64.408259999999999</v>
      </c>
      <c r="BC85" s="13">
        <v>1.2316499999999999E-2</v>
      </c>
      <c r="BD85" s="13">
        <v>1.3111459999999999</v>
      </c>
      <c r="BE85" s="13">
        <v>1.88E-5</v>
      </c>
      <c r="BF85" s="13">
        <v>59.673160000000003</v>
      </c>
      <c r="BG85" s="13">
        <v>4.1649999999999999E-4</v>
      </c>
      <c r="BH85" s="13">
        <v>135.70240000000001</v>
      </c>
      <c r="BI85" s="13">
        <v>9.9620000000000004E-4</v>
      </c>
      <c r="BJ85" s="13">
        <v>70.235169999999997</v>
      </c>
      <c r="BK85" s="13">
        <v>2.1955999999999998E-3</v>
      </c>
      <c r="BL85" s="13">
        <v>191.61189999999999</v>
      </c>
      <c r="BM85" s="13">
        <v>2.4646999999999998E-3</v>
      </c>
      <c r="BN85" s="13">
        <v>59.389380000000003</v>
      </c>
      <c r="BO85" s="13">
        <v>1.8435000000000001E-3</v>
      </c>
      <c r="BP85" s="13">
        <v>92.861720000000005</v>
      </c>
      <c r="BQ85" s="13">
        <v>2.7458999999999999E-3</v>
      </c>
      <c r="BR85" s="13">
        <v>115.9122</v>
      </c>
      <c r="BS85" s="13">
        <v>2.8704999999999998E-3</v>
      </c>
      <c r="BT85" s="13">
        <v>101.9873</v>
      </c>
      <c r="BU85" s="13">
        <v>1.3910000000000001E-3</v>
      </c>
      <c r="BV85" s="13">
        <v>45.70926</v>
      </c>
      <c r="BW85" s="13">
        <v>5.5940000000000004E-4</v>
      </c>
      <c r="BX85" s="13">
        <v>35.596330000000002</v>
      </c>
      <c r="BY85" s="13">
        <v>3.1060000000000001E-4</v>
      </c>
      <c r="BZ85" s="13">
        <v>102.7726</v>
      </c>
      <c r="CA85" s="13">
        <v>4.8421000000000002E-3</v>
      </c>
      <c r="CB85" s="13">
        <v>94.807329999999993</v>
      </c>
      <c r="CC85" s="13">
        <v>2.2894E-3</v>
      </c>
      <c r="CD85" s="13">
        <v>162.56229999999999</v>
      </c>
      <c r="CE85" s="13">
        <v>3.8914000000000002E-3</v>
      </c>
      <c r="CF85" s="13">
        <v>114.99509999999999</v>
      </c>
      <c r="CG85" s="13">
        <v>2.8449E-3</v>
      </c>
      <c r="CH85" s="13">
        <v>212.60550000000001</v>
      </c>
      <c r="CI85" s="13">
        <v>3.5859999999999999E-4</v>
      </c>
      <c r="CJ85" s="13">
        <v>204.26339999999999</v>
      </c>
      <c r="CK85" s="13">
        <v>4.1906000000000001E-3</v>
      </c>
      <c r="CL85" s="13">
        <v>206.73349999999999</v>
      </c>
      <c r="CM85" s="13">
        <v>4.0711999999999996E-3</v>
      </c>
      <c r="CN85" s="13">
        <v>245.75360000000001</v>
      </c>
      <c r="CO85" s="13">
        <v>3.4155000000000001E-3</v>
      </c>
      <c r="CP85" s="13">
        <v>276.04289999999997</v>
      </c>
      <c r="CQ85" s="13">
        <v>3.4286E-3</v>
      </c>
      <c r="CR85" s="13">
        <v>341</v>
      </c>
      <c r="CS85" s="13">
        <v>-2.4162900000000001E-2</v>
      </c>
      <c r="CT85" s="13">
        <v>-4.6261000000000002E-3</v>
      </c>
      <c r="CU85" s="13">
        <v>-5.4153399999999997E-2</v>
      </c>
      <c r="CV85" s="13">
        <v>-2.041E-4</v>
      </c>
      <c r="CW85" s="13">
        <v>-3.2418E-3</v>
      </c>
      <c r="CX85" s="13">
        <v>-6.8853999999999999E-3</v>
      </c>
      <c r="CY85" s="13">
        <v>-1.34401E-2</v>
      </c>
      <c r="CZ85" s="13">
        <v>-1.48021E-2</v>
      </c>
      <c r="DA85" s="13">
        <v>-1.1606699999999999E-2</v>
      </c>
      <c r="DB85" s="13">
        <v>-1.6194199999999999E-2</v>
      </c>
      <c r="DC85" s="13">
        <v>-1.6801699999999999E-2</v>
      </c>
      <c r="DD85" s="13">
        <v>-9.1494000000000002E-3</v>
      </c>
      <c r="DE85" s="13">
        <v>-4.189E-3</v>
      </c>
      <c r="DF85" s="13">
        <v>-2.5089000000000001E-3</v>
      </c>
      <c r="DG85" s="13">
        <v>-2.5810400000000001E-2</v>
      </c>
      <c r="DH85" s="13">
        <v>-1.3918399999999999E-2</v>
      </c>
      <c r="DI85" s="13">
        <v>-2.15931E-2</v>
      </c>
      <c r="DJ85" s="13">
        <v>-1.6677600000000001E-2</v>
      </c>
      <c r="DK85" s="13">
        <v>-2.8451000000000001E-3</v>
      </c>
      <c r="DL85" s="13">
        <v>-2.2943000000000002E-2</v>
      </c>
      <c r="DM85" s="13">
        <v>-2.2407099999999999E-2</v>
      </c>
      <c r="DN85" s="13">
        <v>-1.93983E-2</v>
      </c>
      <c r="DO85" s="13">
        <v>-1.9459199999999999E-2</v>
      </c>
      <c r="DP85" s="13">
        <v>-5.5332189999999999</v>
      </c>
      <c r="DQ85" s="13">
        <v>-3.729949</v>
      </c>
      <c r="DR85" s="13">
        <v>-5.4959910000000001</v>
      </c>
      <c r="DS85" s="13">
        <v>-0.95708979999999999</v>
      </c>
      <c r="DT85" s="13">
        <v>-5.5566199999999997</v>
      </c>
      <c r="DU85" s="13">
        <v>-5.6490320000000001</v>
      </c>
      <c r="DV85" s="13">
        <v>-5.3157610000000002</v>
      </c>
      <c r="DW85" s="13">
        <v>-5.7571050000000001</v>
      </c>
      <c r="DX85" s="13">
        <v>-5.7654059999999996</v>
      </c>
      <c r="DY85" s="13">
        <v>-5.6337270000000004</v>
      </c>
      <c r="DZ85" s="13">
        <v>-5.6906439999999998</v>
      </c>
      <c r="EA85" s="13">
        <v>-5.6911630000000004</v>
      </c>
      <c r="EB85" s="13">
        <v>-5.3948869999999998</v>
      </c>
      <c r="EC85" s="13">
        <v>-5.3210480000000002</v>
      </c>
      <c r="ED85" s="13">
        <v>-5.648892</v>
      </c>
      <c r="EE85" s="13">
        <v>-5.5904559999999996</v>
      </c>
      <c r="EF85" s="13">
        <v>-5.6138009999999996</v>
      </c>
      <c r="EG85" s="13">
        <v>-5.519781</v>
      </c>
      <c r="EH85" s="13">
        <v>-5.7654990000000002</v>
      </c>
      <c r="EI85" s="13">
        <v>-5.7753399999999999</v>
      </c>
      <c r="EJ85" s="13">
        <v>-5.7646949999999997</v>
      </c>
      <c r="EK85" s="13">
        <v>-5.804335</v>
      </c>
      <c r="EL85" s="13">
        <v>-5.8103280000000002</v>
      </c>
      <c r="EM85" s="13">
        <v>0.94878779999999996</v>
      </c>
      <c r="EN85" s="13">
        <v>0.63957889999999995</v>
      </c>
      <c r="EO85" s="13">
        <v>0.94240420000000003</v>
      </c>
      <c r="EP85" s="13">
        <v>0.16411339999999999</v>
      </c>
      <c r="EQ85" s="13">
        <v>0.95280050000000005</v>
      </c>
      <c r="ER85" s="13">
        <v>0.96864629999999996</v>
      </c>
      <c r="ES85" s="13">
        <v>0.91149999999999998</v>
      </c>
      <c r="ET85" s="13">
        <v>0.98717779999999999</v>
      </c>
      <c r="EU85" s="13">
        <v>0.98860119999999996</v>
      </c>
      <c r="EV85" s="13">
        <v>0.96602200000000005</v>
      </c>
      <c r="EW85" s="13">
        <v>0.97578160000000003</v>
      </c>
      <c r="EX85" s="13">
        <v>0.97587069999999998</v>
      </c>
      <c r="EY85" s="13">
        <v>0.92506790000000005</v>
      </c>
      <c r="EZ85" s="13">
        <v>0.91240659999999996</v>
      </c>
      <c r="FA85" s="13">
        <v>0.96862239999999999</v>
      </c>
      <c r="FB85" s="13">
        <v>0.95860239999999997</v>
      </c>
      <c r="FC85" s="13">
        <v>0.96260540000000006</v>
      </c>
      <c r="FD85" s="13">
        <v>0.94648359999999998</v>
      </c>
      <c r="FE85" s="13">
        <v>0.98861719999999997</v>
      </c>
      <c r="FF85" s="13">
        <v>0.99030459999999998</v>
      </c>
      <c r="FG85" s="13">
        <v>0.98847929999999995</v>
      </c>
      <c r="FH85" s="13">
        <v>0.9952763</v>
      </c>
      <c r="FI85" s="13">
        <v>0.99630399999999997</v>
      </c>
      <c r="FJ85" s="13">
        <v>5.1212199999999999E-2</v>
      </c>
      <c r="FK85" s="13">
        <v>0.36042109999999999</v>
      </c>
      <c r="FL85" s="13">
        <v>5.7595800000000003E-2</v>
      </c>
      <c r="FM85" s="13">
        <v>0.83588669999999998</v>
      </c>
      <c r="FN85" s="13">
        <v>4.7199499999999998E-2</v>
      </c>
      <c r="FO85" s="13">
        <v>3.1353699999999998E-2</v>
      </c>
      <c r="FP85" s="13">
        <v>8.8499999999999995E-2</v>
      </c>
      <c r="FQ85" s="13">
        <v>1.2822200000000001E-2</v>
      </c>
      <c r="FR85" s="13">
        <v>1.1398800000000001E-2</v>
      </c>
      <c r="FS85" s="13">
        <v>3.3978000000000001E-2</v>
      </c>
      <c r="FT85" s="13">
        <v>2.4218400000000001E-2</v>
      </c>
      <c r="FU85" s="13">
        <v>2.4129299999999999E-2</v>
      </c>
      <c r="FV85" s="13">
        <v>7.4932100000000001E-2</v>
      </c>
      <c r="FW85" s="13">
        <v>8.7593400000000002E-2</v>
      </c>
      <c r="FX85" s="13">
        <v>3.1377599999999999E-2</v>
      </c>
      <c r="FY85" s="13">
        <v>4.13976E-2</v>
      </c>
      <c r="FZ85" s="13">
        <v>3.73946E-2</v>
      </c>
      <c r="GA85" s="13">
        <v>5.3516399999999999E-2</v>
      </c>
      <c r="GB85" s="13">
        <v>1.13828E-2</v>
      </c>
      <c r="GC85" s="13">
        <v>9.6953999999999999E-3</v>
      </c>
      <c r="GD85" s="13">
        <v>1.15207E-2</v>
      </c>
      <c r="GE85" s="13">
        <v>4.7236999999999999E-3</v>
      </c>
      <c r="GF85" s="13">
        <v>3.6960000000000001E-3</v>
      </c>
      <c r="GG85" s="13">
        <v>1.945946</v>
      </c>
      <c r="GH85" s="13">
        <v>2.6317400000000001E-2</v>
      </c>
      <c r="GI85" s="13">
        <v>0.1852164</v>
      </c>
      <c r="GJ85" s="13">
        <v>2.95978E-2</v>
      </c>
      <c r="GK85" s="13">
        <v>0.42955290000000002</v>
      </c>
      <c r="GL85" s="13">
        <v>2.42553E-2</v>
      </c>
      <c r="GM85" s="13">
        <v>1.61123E-2</v>
      </c>
      <c r="GN85" s="13">
        <v>4.5479100000000001E-2</v>
      </c>
      <c r="GO85" s="13">
        <v>6.5891999999999999E-3</v>
      </c>
      <c r="GP85" s="13">
        <v>5.8577000000000004E-3</v>
      </c>
      <c r="GQ85" s="13">
        <v>1.7460900000000001E-2</v>
      </c>
      <c r="GR85" s="13">
        <v>1.2445599999999999E-2</v>
      </c>
      <c r="GS85" s="13">
        <v>1.2399800000000001E-2</v>
      </c>
      <c r="GT85" s="13">
        <v>3.8506800000000001E-2</v>
      </c>
      <c r="GU85" s="13">
        <v>4.5013299999999999E-2</v>
      </c>
      <c r="GV85" s="13">
        <v>1.6124599999999999E-2</v>
      </c>
      <c r="GW85" s="13">
        <v>2.1273799999999999E-2</v>
      </c>
      <c r="GX85" s="13">
        <v>1.92167E-2</v>
      </c>
      <c r="GY85" s="13">
        <v>2.7501500000000002E-2</v>
      </c>
      <c r="GZ85" s="13">
        <v>5.8494999999999997E-3</v>
      </c>
      <c r="HA85" s="13">
        <v>4.9823999999999997E-3</v>
      </c>
      <c r="HB85" s="13">
        <v>5.9204000000000001E-3</v>
      </c>
      <c r="HC85" s="13">
        <v>2.4274000000000001E-3</v>
      </c>
      <c r="HD85" s="13">
        <v>1.8993E-3</v>
      </c>
      <c r="HE85" s="13">
        <v>1</v>
      </c>
      <c r="HF85" s="13">
        <v>1.20628E-2</v>
      </c>
      <c r="HG85" s="13">
        <v>1.1069000000000001E-3</v>
      </c>
      <c r="HH85" s="13">
        <v>2.34795E-2</v>
      </c>
      <c r="HI85" s="13">
        <v>1.06E-5</v>
      </c>
      <c r="HJ85" s="13">
        <v>6.0280000000000002E-4</v>
      </c>
      <c r="HK85" s="13">
        <v>2.1781999999999999E-3</v>
      </c>
      <c r="HL85" s="13">
        <v>7.0134000000000004E-3</v>
      </c>
      <c r="HM85" s="13">
        <v>3.1118000000000001E-3</v>
      </c>
      <c r="HN85" s="13">
        <v>6.4130000000000003E-4</v>
      </c>
      <c r="HO85" s="13">
        <v>4.4523000000000002E-3</v>
      </c>
      <c r="HP85" s="13">
        <v>4.1409000000000003E-3</v>
      </c>
      <c r="HQ85" s="13">
        <v>1.7589999999999999E-3</v>
      </c>
      <c r="HR85" s="13">
        <v>9.8459999999999997E-4</v>
      </c>
      <c r="HS85" s="13">
        <v>4.9770000000000001E-4</v>
      </c>
      <c r="HT85" s="13">
        <v>8.0242000000000004E-3</v>
      </c>
      <c r="HU85" s="13">
        <v>4.6175000000000001E-3</v>
      </c>
      <c r="HV85" s="13">
        <v>1.2156200000000001E-2</v>
      </c>
      <c r="HW85" s="13">
        <v>8.9972000000000003E-3</v>
      </c>
      <c r="HX85" s="13">
        <v>4.46E-4</v>
      </c>
      <c r="HY85" s="13">
        <v>4.2648E-3</v>
      </c>
      <c r="HZ85" s="13">
        <v>4.9829000000000002E-3</v>
      </c>
      <c r="IA85" s="13">
        <v>2.0374999999999998E-3</v>
      </c>
      <c r="IB85" s="13">
        <v>1.7975999999999999E-3</v>
      </c>
      <c r="IC85" s="13">
        <v>0.1093659</v>
      </c>
    </row>
    <row r="86" spans="1:237" s="13" customFormat="1" x14ac:dyDescent="0.2">
      <c r="A86" s="13">
        <v>8</v>
      </c>
      <c r="B86" s="13">
        <v>2019</v>
      </c>
      <c r="C86" s="13" t="s">
        <v>244</v>
      </c>
      <c r="D86" s="13">
        <v>23.5</v>
      </c>
      <c r="E86" s="13">
        <v>5929.97</v>
      </c>
      <c r="F86" s="13">
        <v>106.2</v>
      </c>
      <c r="G86" s="13">
        <v>1994.31</v>
      </c>
      <c r="H86" s="13">
        <v>42</v>
      </c>
      <c r="I86" s="13">
        <v>3.7</v>
      </c>
      <c r="J86" s="13">
        <v>0.15</v>
      </c>
      <c r="K86" s="13">
        <v>4.42</v>
      </c>
      <c r="L86" s="13">
        <v>267.60000000000002</v>
      </c>
      <c r="M86" s="13">
        <v>236.1</v>
      </c>
      <c r="N86" s="13">
        <v>0.3</v>
      </c>
      <c r="O86" s="13">
        <v>14982</v>
      </c>
      <c r="P86" s="13">
        <v>12495</v>
      </c>
      <c r="Q86" s="13">
        <v>51.686129999999999</v>
      </c>
      <c r="R86" s="13">
        <v>21950.51</v>
      </c>
      <c r="S86" s="13">
        <v>19006.240000000002</v>
      </c>
      <c r="T86" s="13">
        <v>62617.25</v>
      </c>
      <c r="U86" s="13">
        <v>21030000</v>
      </c>
      <c r="V86" s="13">
        <v>206.54785999999999</v>
      </c>
      <c r="W86" s="13">
        <v>177.39096000000001</v>
      </c>
      <c r="X86" s="13">
        <v>5.0000000000000001E-3</v>
      </c>
      <c r="Y86" s="13">
        <v>43.8</v>
      </c>
      <c r="Z86" s="13">
        <v>243.26</v>
      </c>
      <c r="AA86" s="13">
        <v>0.48380420000000002</v>
      </c>
      <c r="AB86" s="13">
        <v>8.2173000000000003E-3</v>
      </c>
      <c r="AC86" s="13">
        <v>0.79686880000000004</v>
      </c>
      <c r="AD86" s="13">
        <v>2.4600000000000002E-5</v>
      </c>
      <c r="AE86" s="13">
        <v>2.5256299999999999E-2</v>
      </c>
      <c r="AF86" s="13">
        <v>0.1457919</v>
      </c>
      <c r="AG86" s="13">
        <v>0.17119599999999999</v>
      </c>
      <c r="AH86" s="13">
        <v>0.55018670000000003</v>
      </c>
      <c r="AI86" s="13">
        <v>0.1208791</v>
      </c>
      <c r="AJ86" s="13">
        <v>0.2888384</v>
      </c>
      <c r="AK86" s="13">
        <v>0.37749719999999998</v>
      </c>
      <c r="AL86" s="13">
        <v>0.12510750000000001</v>
      </c>
      <c r="AM86" s="13">
        <v>2.5623900000000002E-2</v>
      </c>
      <c r="AN86" s="13">
        <v>1.0928500000000001E-2</v>
      </c>
      <c r="AO86" s="13">
        <v>0.52460110000000004</v>
      </c>
      <c r="AP86" s="13">
        <v>0.2162018</v>
      </c>
      <c r="AQ86" s="13">
        <v>0.63258789999999998</v>
      </c>
      <c r="AR86" s="13">
        <v>0.32715300000000003</v>
      </c>
      <c r="AS86" s="13">
        <v>7.0658700000000005E-2</v>
      </c>
      <c r="AT86" s="13">
        <v>0.88315220000000005</v>
      </c>
      <c r="AU86" s="13">
        <v>0.86869209999999997</v>
      </c>
      <c r="AV86" s="13">
        <v>0.87081629999999999</v>
      </c>
      <c r="AW86" s="13">
        <v>0.94642859999999995</v>
      </c>
      <c r="AX86" s="13">
        <v>102.6525</v>
      </c>
      <c r="AY86" s="13">
        <v>4.7130000000000002E-3</v>
      </c>
      <c r="AZ86" s="13">
        <v>9.5262170000000008</v>
      </c>
      <c r="BA86" s="13">
        <v>8.6260000000000004E-4</v>
      </c>
      <c r="BB86" s="13">
        <v>64.408259999999999</v>
      </c>
      <c r="BC86" s="13">
        <v>1.23722E-2</v>
      </c>
      <c r="BD86" s="13">
        <v>1.3111459999999999</v>
      </c>
      <c r="BE86" s="13">
        <v>1.88E-5</v>
      </c>
      <c r="BF86" s="13">
        <v>59.673160000000003</v>
      </c>
      <c r="BG86" s="13">
        <v>4.2319999999999999E-4</v>
      </c>
      <c r="BH86" s="13">
        <v>135.70240000000001</v>
      </c>
      <c r="BI86" s="13">
        <v>1.0744000000000001E-3</v>
      </c>
      <c r="BJ86" s="13">
        <v>70.235169999999997</v>
      </c>
      <c r="BK86" s="13">
        <v>2.4375E-3</v>
      </c>
      <c r="BL86" s="13">
        <v>191.61189999999999</v>
      </c>
      <c r="BM86" s="13">
        <v>2.8714000000000001E-3</v>
      </c>
      <c r="BN86" s="13">
        <v>59.389380000000003</v>
      </c>
      <c r="BO86" s="13">
        <v>2.0354000000000001E-3</v>
      </c>
      <c r="BP86" s="13">
        <v>92.861720000000005</v>
      </c>
      <c r="BQ86" s="13">
        <v>3.1104000000000001E-3</v>
      </c>
      <c r="BR86" s="13">
        <v>115.9122</v>
      </c>
      <c r="BS86" s="13">
        <v>3.2567999999999998E-3</v>
      </c>
      <c r="BT86" s="13">
        <v>101.9873</v>
      </c>
      <c r="BU86" s="13">
        <v>1.2267000000000001E-3</v>
      </c>
      <c r="BV86" s="13">
        <v>45.70926</v>
      </c>
      <c r="BW86" s="13">
        <v>5.6059999999999997E-4</v>
      </c>
      <c r="BX86" s="13">
        <v>35.596330000000002</v>
      </c>
      <c r="BY86" s="13">
        <v>3.0699999999999998E-4</v>
      </c>
      <c r="BZ86" s="13">
        <v>102.7726</v>
      </c>
      <c r="CA86" s="13">
        <v>5.1044999999999997E-3</v>
      </c>
      <c r="CB86" s="13">
        <v>94.807329999999993</v>
      </c>
      <c r="CC86" s="13">
        <v>2.2804000000000001E-3</v>
      </c>
      <c r="CD86" s="13">
        <v>162.56229999999999</v>
      </c>
      <c r="CE86" s="13">
        <v>3.8914000000000002E-3</v>
      </c>
      <c r="CF86" s="13">
        <v>114.99509999999999</v>
      </c>
      <c r="CG86" s="13">
        <v>2.8449E-3</v>
      </c>
      <c r="CH86" s="13">
        <v>212.60550000000001</v>
      </c>
      <c r="CI86" s="13">
        <v>3.323E-4</v>
      </c>
      <c r="CJ86" s="13">
        <v>204.26339999999999</v>
      </c>
      <c r="CK86" s="13">
        <v>4.3236000000000004E-3</v>
      </c>
      <c r="CL86" s="13">
        <v>206.73349999999999</v>
      </c>
      <c r="CM86" s="13">
        <v>4.202E-3</v>
      </c>
      <c r="CN86" s="13">
        <v>245.75360000000001</v>
      </c>
      <c r="CO86" s="13">
        <v>3.5435000000000002E-3</v>
      </c>
      <c r="CP86" s="13">
        <v>276.04289999999997</v>
      </c>
      <c r="CQ86" s="13">
        <v>3.4286E-3</v>
      </c>
      <c r="CR86" s="13">
        <v>341</v>
      </c>
      <c r="CS86" s="13">
        <v>-2.52497E-2</v>
      </c>
      <c r="CT86" s="13">
        <v>-6.0860999999999997E-3</v>
      </c>
      <c r="CU86" s="13">
        <v>-5.4342300000000003E-2</v>
      </c>
      <c r="CV86" s="13">
        <v>-2.041E-4</v>
      </c>
      <c r="CW86" s="13">
        <v>-3.2875999999999999E-3</v>
      </c>
      <c r="CX86" s="13">
        <v>-7.3442999999999998E-3</v>
      </c>
      <c r="CY86" s="13">
        <v>-1.46657E-2</v>
      </c>
      <c r="CZ86" s="13">
        <v>-1.6806000000000001E-2</v>
      </c>
      <c r="DA86" s="13">
        <v>-1.2613299999999999E-2</v>
      </c>
      <c r="DB86" s="13">
        <v>-1.7956400000000001E-2</v>
      </c>
      <c r="DC86" s="13">
        <v>-1.8651500000000001E-2</v>
      </c>
      <c r="DD86" s="13">
        <v>-8.2231000000000005E-3</v>
      </c>
      <c r="DE86" s="13">
        <v>-4.1967999999999997E-3</v>
      </c>
      <c r="DF86" s="13">
        <v>-2.4832999999999999E-3</v>
      </c>
      <c r="DG86" s="13">
        <v>-2.6939600000000001E-2</v>
      </c>
      <c r="DH86" s="13">
        <v>-1.3872799999999999E-2</v>
      </c>
      <c r="DI86" s="13">
        <v>-2.15931E-2</v>
      </c>
      <c r="DJ86" s="13">
        <v>-1.6677600000000001E-2</v>
      </c>
      <c r="DK86" s="13">
        <v>-2.6619E-3</v>
      </c>
      <c r="DL86" s="13">
        <v>-2.35362E-2</v>
      </c>
      <c r="DM86" s="13">
        <v>-2.29941E-2</v>
      </c>
      <c r="DN86" s="13">
        <v>-1.9994499999999998E-2</v>
      </c>
      <c r="DO86" s="13">
        <v>-1.9459199999999999E-2</v>
      </c>
      <c r="DP86" s="13">
        <v>-5.5332189999999999</v>
      </c>
      <c r="DQ86" s="13">
        <v>-3.729949</v>
      </c>
      <c r="DR86" s="13">
        <v>-5.4959910000000001</v>
      </c>
      <c r="DS86" s="13">
        <v>-0.95708979999999999</v>
      </c>
      <c r="DT86" s="13">
        <v>-5.5566199999999997</v>
      </c>
      <c r="DU86" s="13">
        <v>-5.6490320000000001</v>
      </c>
      <c r="DV86" s="13">
        <v>-5.3157610000000002</v>
      </c>
      <c r="DW86" s="13">
        <v>-5.7571050000000001</v>
      </c>
      <c r="DX86" s="13">
        <v>-5.7654059999999996</v>
      </c>
      <c r="DY86" s="13">
        <v>-5.6337270000000004</v>
      </c>
      <c r="DZ86" s="13">
        <v>-5.6906439999999998</v>
      </c>
      <c r="EA86" s="13">
        <v>-5.6911630000000004</v>
      </c>
      <c r="EB86" s="13">
        <v>-5.3948869999999998</v>
      </c>
      <c r="EC86" s="13">
        <v>-5.3210480000000002</v>
      </c>
      <c r="ED86" s="13">
        <v>-5.648892</v>
      </c>
      <c r="EE86" s="13">
        <v>-5.5904559999999996</v>
      </c>
      <c r="EF86" s="13">
        <v>-5.6138009999999996</v>
      </c>
      <c r="EG86" s="13">
        <v>-5.519781</v>
      </c>
      <c r="EH86" s="13">
        <v>-5.7654990000000002</v>
      </c>
      <c r="EI86" s="13">
        <v>-5.7753399999999999</v>
      </c>
      <c r="EJ86" s="13">
        <v>-5.7646949999999997</v>
      </c>
      <c r="EK86" s="13">
        <v>-5.804335</v>
      </c>
      <c r="EL86" s="13">
        <v>-5.8103280000000002</v>
      </c>
      <c r="EM86" s="13">
        <v>0.94878779999999996</v>
      </c>
      <c r="EN86" s="13">
        <v>0.63957889999999995</v>
      </c>
      <c r="EO86" s="13">
        <v>0.94240420000000003</v>
      </c>
      <c r="EP86" s="13">
        <v>0.16411339999999999</v>
      </c>
      <c r="EQ86" s="13">
        <v>0.95280050000000005</v>
      </c>
      <c r="ER86" s="13">
        <v>0.96864629999999996</v>
      </c>
      <c r="ES86" s="13">
        <v>0.91149999999999998</v>
      </c>
      <c r="ET86" s="13">
        <v>0.98717779999999999</v>
      </c>
      <c r="EU86" s="13">
        <v>0.98860119999999996</v>
      </c>
      <c r="EV86" s="13">
        <v>0.96602200000000005</v>
      </c>
      <c r="EW86" s="13">
        <v>0.97578160000000003</v>
      </c>
      <c r="EX86" s="13">
        <v>0.97587069999999998</v>
      </c>
      <c r="EY86" s="13">
        <v>0.92506790000000005</v>
      </c>
      <c r="EZ86" s="13">
        <v>0.91240659999999996</v>
      </c>
      <c r="FA86" s="13">
        <v>0.96862239999999999</v>
      </c>
      <c r="FB86" s="13">
        <v>0.95860239999999997</v>
      </c>
      <c r="FC86" s="13">
        <v>0.96260540000000006</v>
      </c>
      <c r="FD86" s="13">
        <v>0.94648359999999998</v>
      </c>
      <c r="FE86" s="13">
        <v>0.98861719999999997</v>
      </c>
      <c r="FF86" s="13">
        <v>0.99030459999999998</v>
      </c>
      <c r="FG86" s="13">
        <v>0.98847929999999995</v>
      </c>
      <c r="FH86" s="13">
        <v>0.9952763</v>
      </c>
      <c r="FI86" s="13">
        <v>0.99630399999999997</v>
      </c>
      <c r="FJ86" s="13">
        <v>5.1212199999999999E-2</v>
      </c>
      <c r="FK86" s="13">
        <v>0.36042109999999999</v>
      </c>
      <c r="FL86" s="13">
        <v>5.7595800000000003E-2</v>
      </c>
      <c r="FM86" s="13">
        <v>0.83588669999999998</v>
      </c>
      <c r="FN86" s="13">
        <v>4.7199499999999998E-2</v>
      </c>
      <c r="FO86" s="13">
        <v>3.1353699999999998E-2</v>
      </c>
      <c r="FP86" s="13">
        <v>8.8499999999999995E-2</v>
      </c>
      <c r="FQ86" s="13">
        <v>1.2822200000000001E-2</v>
      </c>
      <c r="FR86" s="13">
        <v>1.1398800000000001E-2</v>
      </c>
      <c r="FS86" s="13">
        <v>3.3978000000000001E-2</v>
      </c>
      <c r="FT86" s="13">
        <v>2.4218400000000001E-2</v>
      </c>
      <c r="FU86" s="13">
        <v>2.4129299999999999E-2</v>
      </c>
      <c r="FV86" s="13">
        <v>7.4932100000000001E-2</v>
      </c>
      <c r="FW86" s="13">
        <v>8.7593400000000002E-2</v>
      </c>
      <c r="FX86" s="13">
        <v>3.1377599999999999E-2</v>
      </c>
      <c r="FY86" s="13">
        <v>4.13976E-2</v>
      </c>
      <c r="FZ86" s="13">
        <v>3.73946E-2</v>
      </c>
      <c r="GA86" s="13">
        <v>5.3516399999999999E-2</v>
      </c>
      <c r="GB86" s="13">
        <v>1.13828E-2</v>
      </c>
      <c r="GC86" s="13">
        <v>9.6953999999999999E-3</v>
      </c>
      <c r="GD86" s="13">
        <v>1.15207E-2</v>
      </c>
      <c r="GE86" s="13">
        <v>4.7236999999999999E-3</v>
      </c>
      <c r="GF86" s="13">
        <v>3.6960000000000001E-3</v>
      </c>
      <c r="GG86" s="13">
        <v>1.945946</v>
      </c>
      <c r="GH86" s="13">
        <v>2.6317400000000001E-2</v>
      </c>
      <c r="GI86" s="13">
        <v>0.1852164</v>
      </c>
      <c r="GJ86" s="13">
        <v>2.95978E-2</v>
      </c>
      <c r="GK86" s="13">
        <v>0.42955290000000002</v>
      </c>
      <c r="GL86" s="13">
        <v>2.42553E-2</v>
      </c>
      <c r="GM86" s="13">
        <v>1.61123E-2</v>
      </c>
      <c r="GN86" s="13">
        <v>4.5479100000000001E-2</v>
      </c>
      <c r="GO86" s="13">
        <v>6.5891999999999999E-3</v>
      </c>
      <c r="GP86" s="13">
        <v>5.8577000000000004E-3</v>
      </c>
      <c r="GQ86" s="13">
        <v>1.7460900000000001E-2</v>
      </c>
      <c r="GR86" s="13">
        <v>1.2445599999999999E-2</v>
      </c>
      <c r="GS86" s="13">
        <v>1.2399800000000001E-2</v>
      </c>
      <c r="GT86" s="13">
        <v>3.8506800000000001E-2</v>
      </c>
      <c r="GU86" s="13">
        <v>4.5013299999999999E-2</v>
      </c>
      <c r="GV86" s="13">
        <v>1.6124599999999999E-2</v>
      </c>
      <c r="GW86" s="13">
        <v>2.1273799999999999E-2</v>
      </c>
      <c r="GX86" s="13">
        <v>1.92167E-2</v>
      </c>
      <c r="GY86" s="13">
        <v>2.7501500000000002E-2</v>
      </c>
      <c r="GZ86" s="13">
        <v>5.8494999999999997E-3</v>
      </c>
      <c r="HA86" s="13">
        <v>4.9823999999999997E-3</v>
      </c>
      <c r="HB86" s="13">
        <v>5.9204000000000001E-3</v>
      </c>
      <c r="HC86" s="13">
        <v>2.4274000000000001E-3</v>
      </c>
      <c r="HD86" s="13">
        <v>1.8993E-3</v>
      </c>
      <c r="HE86" s="13">
        <v>1</v>
      </c>
      <c r="HF86" s="13">
        <v>1.2732500000000001E-2</v>
      </c>
      <c r="HG86" s="13">
        <v>1.5219999999999999E-3</v>
      </c>
      <c r="HH86" s="13">
        <v>2.3585600000000002E-2</v>
      </c>
      <c r="HI86" s="13">
        <v>1.06E-5</v>
      </c>
      <c r="HJ86" s="13">
        <v>6.1260000000000004E-4</v>
      </c>
      <c r="HK86" s="13">
        <v>2.349E-3</v>
      </c>
      <c r="HL86" s="13">
        <v>7.7857999999999998E-3</v>
      </c>
      <c r="HM86" s="13">
        <v>3.6253000000000001E-3</v>
      </c>
      <c r="HN86" s="13">
        <v>7.0810000000000003E-4</v>
      </c>
      <c r="HO86" s="13">
        <v>5.0434E-3</v>
      </c>
      <c r="HP86" s="13">
        <v>4.6981999999999996E-3</v>
      </c>
      <c r="HQ86" s="13">
        <v>1.5513E-3</v>
      </c>
      <c r="HR86" s="13">
        <v>9.8670000000000008E-4</v>
      </c>
      <c r="HS86" s="13">
        <v>4.9189999999999998E-4</v>
      </c>
      <c r="HT86" s="13">
        <v>8.4589999999999995E-3</v>
      </c>
      <c r="HU86" s="13">
        <v>4.5994E-3</v>
      </c>
      <c r="HV86" s="13">
        <v>1.2156200000000001E-2</v>
      </c>
      <c r="HW86" s="13">
        <v>8.9972000000000003E-3</v>
      </c>
      <c r="HX86" s="13">
        <v>4.1330000000000002E-4</v>
      </c>
      <c r="HY86" s="13">
        <v>4.4001999999999999E-3</v>
      </c>
      <c r="HZ86" s="13">
        <v>5.143E-3</v>
      </c>
      <c r="IA86" s="13">
        <v>2.1139000000000002E-3</v>
      </c>
      <c r="IB86" s="13">
        <v>1.7975999999999999E-3</v>
      </c>
      <c r="IC86" s="13">
        <v>0.1137827</v>
      </c>
    </row>
    <row r="87" spans="1:237" s="13" customFormat="1" x14ac:dyDescent="0.2">
      <c r="A87" s="13">
        <v>8</v>
      </c>
      <c r="B87" s="13">
        <v>2020</v>
      </c>
      <c r="C87" s="13" t="s">
        <v>244</v>
      </c>
      <c r="D87" s="13">
        <v>25.27</v>
      </c>
      <c r="E87" s="13">
        <v>6438.11</v>
      </c>
      <c r="F87" s="13">
        <v>118.5</v>
      </c>
      <c r="G87" s="13">
        <v>2346.96</v>
      </c>
      <c r="H87" s="13">
        <v>41.7</v>
      </c>
      <c r="I87" s="13">
        <v>3.7150919999999998</v>
      </c>
      <c r="J87" s="13">
        <v>0.15</v>
      </c>
      <c r="K87" s="13">
        <v>4.28</v>
      </c>
      <c r="L87" s="13">
        <v>164.2</v>
      </c>
      <c r="M87" s="13">
        <v>236.8</v>
      </c>
      <c r="N87" s="13">
        <v>1.4</v>
      </c>
      <c r="O87" s="13">
        <v>16168</v>
      </c>
      <c r="P87" s="13">
        <v>12360</v>
      </c>
      <c r="Q87" s="13">
        <v>50.412469999999999</v>
      </c>
      <c r="R87" s="13">
        <v>21972.48</v>
      </c>
      <c r="S87" s="13">
        <v>18927.14</v>
      </c>
      <c r="T87" s="13">
        <v>65698.89</v>
      </c>
      <c r="U87" s="13">
        <v>20800000</v>
      </c>
      <c r="V87" s="13">
        <v>192.44804999999999</v>
      </c>
      <c r="W87" s="13">
        <v>165.02427</v>
      </c>
      <c r="X87" s="13">
        <v>5.0000000000000001E-3</v>
      </c>
      <c r="Y87" s="13">
        <v>43.8</v>
      </c>
      <c r="Z87" s="13">
        <v>243.26</v>
      </c>
      <c r="AA87" s="13">
        <v>0.52610559999999995</v>
      </c>
      <c r="AB87" s="13">
        <v>1.3322000000000001E-2</v>
      </c>
      <c r="AC87" s="13">
        <v>0.93872710000000004</v>
      </c>
      <c r="AD87" s="13">
        <v>2.44E-5</v>
      </c>
      <c r="AE87" s="13">
        <v>2.5661E-2</v>
      </c>
      <c r="AF87" s="13">
        <v>0.1365142</v>
      </c>
      <c r="AG87" s="13">
        <v>0.1049224</v>
      </c>
      <c r="AH87" s="13">
        <v>0.55394860000000001</v>
      </c>
      <c r="AI87" s="13">
        <v>0.1253561</v>
      </c>
      <c r="AJ87" s="13">
        <v>0.32292090000000001</v>
      </c>
      <c r="AK87" s="13">
        <v>0.3718902</v>
      </c>
      <c r="AL87" s="13">
        <v>0.10876810000000001</v>
      </c>
      <c r="AM87" s="13">
        <v>2.56791E-2</v>
      </c>
      <c r="AN87" s="13">
        <v>1.0800499999999999E-2</v>
      </c>
      <c r="AO87" s="13">
        <v>0.5528923</v>
      </c>
      <c r="AP87" s="13">
        <v>0.21375350000000001</v>
      </c>
      <c r="AQ87" s="13">
        <v>0.63258789999999998</v>
      </c>
      <c r="AR87" s="13">
        <v>0.32715300000000003</v>
      </c>
      <c r="AS87" s="13">
        <v>0</v>
      </c>
      <c r="AT87" s="13">
        <v>0.88315220000000005</v>
      </c>
      <c r="AU87" s="13">
        <v>0.94618230000000003</v>
      </c>
      <c r="AV87" s="13">
        <v>0.92755140000000003</v>
      </c>
      <c r="AW87" s="13">
        <v>0.94642859999999995</v>
      </c>
      <c r="AX87" s="13">
        <v>102.6525</v>
      </c>
      <c r="AY87" s="13">
        <v>5.1250999999999996E-3</v>
      </c>
      <c r="AZ87" s="13">
        <v>9.5262170000000008</v>
      </c>
      <c r="BA87" s="13">
        <v>1.3985E-3</v>
      </c>
      <c r="BB87" s="13">
        <v>64.408259999999999</v>
      </c>
      <c r="BC87" s="13">
        <v>1.45746E-2</v>
      </c>
      <c r="BD87" s="13">
        <v>1.3111459999999999</v>
      </c>
      <c r="BE87" s="13">
        <v>1.8600000000000001E-5</v>
      </c>
      <c r="BF87" s="13">
        <v>59.673160000000003</v>
      </c>
      <c r="BG87" s="13">
        <v>4.2999999999999999E-4</v>
      </c>
      <c r="BH87" s="13">
        <v>135.70240000000001</v>
      </c>
      <c r="BI87" s="13">
        <v>1.0059999999999999E-3</v>
      </c>
      <c r="BJ87" s="13">
        <v>70.235169999999997</v>
      </c>
      <c r="BK87" s="13">
        <v>1.4939E-3</v>
      </c>
      <c r="BL87" s="13">
        <v>191.61189999999999</v>
      </c>
      <c r="BM87" s="13">
        <v>2.8909999999999999E-3</v>
      </c>
      <c r="BN87" s="13">
        <v>59.389380000000003</v>
      </c>
      <c r="BO87" s="13">
        <v>2.1107000000000001E-3</v>
      </c>
      <c r="BP87" s="13">
        <v>92.861720000000005</v>
      </c>
      <c r="BQ87" s="13">
        <v>3.4773999999999998E-3</v>
      </c>
      <c r="BR87" s="13">
        <v>115.9122</v>
      </c>
      <c r="BS87" s="13">
        <v>3.2084000000000001E-3</v>
      </c>
      <c r="BT87" s="13">
        <v>101.9873</v>
      </c>
      <c r="BU87" s="13">
        <v>1.0665E-3</v>
      </c>
      <c r="BV87" s="13">
        <v>45.70926</v>
      </c>
      <c r="BW87" s="13">
        <v>5.6179999999999999E-4</v>
      </c>
      <c r="BX87" s="13">
        <v>35.596330000000002</v>
      </c>
      <c r="BY87" s="13">
        <v>3.034E-4</v>
      </c>
      <c r="BZ87" s="13">
        <v>102.7726</v>
      </c>
      <c r="CA87" s="13">
        <v>5.3797999999999997E-3</v>
      </c>
      <c r="CB87" s="13">
        <v>94.807329999999993</v>
      </c>
      <c r="CC87" s="13">
        <v>2.2545999999999998E-3</v>
      </c>
      <c r="CD87" s="13">
        <v>162.56229999999999</v>
      </c>
      <c r="CE87" s="13">
        <v>3.8914000000000002E-3</v>
      </c>
      <c r="CF87" s="13">
        <v>114.99509999999999</v>
      </c>
      <c r="CG87" s="13">
        <v>2.8449E-3</v>
      </c>
      <c r="CH87" s="13">
        <v>212.60550000000001</v>
      </c>
      <c r="CI87" s="13">
        <v>0</v>
      </c>
      <c r="CJ87" s="13">
        <v>204.26339999999999</v>
      </c>
      <c r="CK87" s="13">
        <v>4.3236000000000004E-3</v>
      </c>
      <c r="CL87" s="13">
        <v>206.73349999999999</v>
      </c>
      <c r="CM87" s="13">
        <v>4.5767999999999998E-3</v>
      </c>
      <c r="CN87" s="13">
        <v>245.75360000000001</v>
      </c>
      <c r="CO87" s="13">
        <v>3.7743E-3</v>
      </c>
      <c r="CP87" s="13">
        <v>276.04289999999997</v>
      </c>
      <c r="CQ87" s="13">
        <v>3.4286E-3</v>
      </c>
      <c r="CR87" s="13">
        <v>341</v>
      </c>
      <c r="CS87" s="13">
        <v>-2.7027800000000001E-2</v>
      </c>
      <c r="CT87" s="13">
        <v>-9.1912000000000001E-3</v>
      </c>
      <c r="CU87" s="13">
        <v>-6.1628500000000003E-2</v>
      </c>
      <c r="CV87" s="13">
        <v>-2.028E-4</v>
      </c>
      <c r="CW87" s="13">
        <v>-3.3333999999999998E-3</v>
      </c>
      <c r="CX87" s="13">
        <v>-6.9430999999999998E-3</v>
      </c>
      <c r="CY87" s="13">
        <v>-9.7196999999999995E-3</v>
      </c>
      <c r="CZ87" s="13">
        <v>-1.6901200000000002E-2</v>
      </c>
      <c r="DA87" s="13">
        <v>-1.30037E-2</v>
      </c>
      <c r="DB87" s="13">
        <v>-1.9687400000000001E-2</v>
      </c>
      <c r="DC87" s="13">
        <v>-1.8422500000000001E-2</v>
      </c>
      <c r="DD87" s="13">
        <v>-7.2984E-3</v>
      </c>
      <c r="DE87" s="13">
        <v>-4.2046999999999996E-3</v>
      </c>
      <c r="DF87" s="13">
        <v>-2.4578E-3</v>
      </c>
      <c r="DG87" s="13">
        <v>-2.81099E-2</v>
      </c>
      <c r="DH87" s="13">
        <v>-1.37413E-2</v>
      </c>
      <c r="DI87" s="13">
        <v>-2.15931E-2</v>
      </c>
      <c r="DJ87" s="13">
        <v>-1.6677600000000001E-2</v>
      </c>
      <c r="DK87" s="13">
        <v>0</v>
      </c>
      <c r="DL87" s="13">
        <v>-2.35362E-2</v>
      </c>
      <c r="DM87" s="13">
        <v>-2.4654200000000001E-2</v>
      </c>
      <c r="DN87" s="13">
        <v>-2.1058899999999998E-2</v>
      </c>
      <c r="DO87" s="13">
        <v>-1.9459199999999999E-2</v>
      </c>
      <c r="DP87" s="13">
        <v>-5.5332189999999999</v>
      </c>
      <c r="DQ87" s="13">
        <v>-3.729949</v>
      </c>
      <c r="DR87" s="13">
        <v>-5.4959910000000001</v>
      </c>
      <c r="DS87" s="13">
        <v>-0.95708979999999999</v>
      </c>
      <c r="DT87" s="13">
        <v>-5.5566199999999997</v>
      </c>
      <c r="DU87" s="13">
        <v>-5.6490320000000001</v>
      </c>
      <c r="DV87" s="13">
        <v>-5.3157610000000002</v>
      </c>
      <c r="DW87" s="13">
        <v>-5.7571050000000001</v>
      </c>
      <c r="DX87" s="13">
        <v>-5.7654059999999996</v>
      </c>
      <c r="DY87" s="13">
        <v>-5.6337270000000004</v>
      </c>
      <c r="DZ87" s="13">
        <v>-5.6906439999999998</v>
      </c>
      <c r="EA87" s="13">
        <v>-5.6911630000000004</v>
      </c>
      <c r="EB87" s="13">
        <v>-5.3948869999999998</v>
      </c>
      <c r="EC87" s="13">
        <v>-5.3210480000000002</v>
      </c>
      <c r="ED87" s="13">
        <v>-5.648892</v>
      </c>
      <c r="EE87" s="13">
        <v>-5.5904559999999996</v>
      </c>
      <c r="EF87" s="13">
        <v>-5.6138009999999996</v>
      </c>
      <c r="EG87" s="13">
        <v>-5.519781</v>
      </c>
      <c r="EH87" s="13">
        <v>-5.7654990000000002</v>
      </c>
      <c r="EI87" s="13">
        <v>-5.7753399999999999</v>
      </c>
      <c r="EJ87" s="13">
        <v>-5.7646949999999997</v>
      </c>
      <c r="EK87" s="13">
        <v>-5.804335</v>
      </c>
      <c r="EL87" s="13">
        <v>-5.8103280000000002</v>
      </c>
      <c r="EM87" s="13">
        <v>0.94878779999999996</v>
      </c>
      <c r="EN87" s="13">
        <v>0.63957889999999995</v>
      </c>
      <c r="EO87" s="13">
        <v>0.94240420000000003</v>
      </c>
      <c r="EP87" s="13">
        <v>0.16411339999999999</v>
      </c>
      <c r="EQ87" s="13">
        <v>0.95280050000000005</v>
      </c>
      <c r="ER87" s="13">
        <v>0.96864629999999996</v>
      </c>
      <c r="ES87" s="13">
        <v>0.91149999999999998</v>
      </c>
      <c r="ET87" s="13">
        <v>0.98717779999999999</v>
      </c>
      <c r="EU87" s="13">
        <v>0.98860119999999996</v>
      </c>
      <c r="EV87" s="13">
        <v>0.96602200000000005</v>
      </c>
      <c r="EW87" s="13">
        <v>0.97578160000000003</v>
      </c>
      <c r="EX87" s="13">
        <v>0.97587069999999998</v>
      </c>
      <c r="EY87" s="13">
        <v>0.92506790000000005</v>
      </c>
      <c r="EZ87" s="13">
        <v>0.91240659999999996</v>
      </c>
      <c r="FA87" s="13">
        <v>0.96862239999999999</v>
      </c>
      <c r="FB87" s="13">
        <v>0.95860239999999997</v>
      </c>
      <c r="FC87" s="13">
        <v>0.96260540000000006</v>
      </c>
      <c r="FD87" s="13">
        <v>0.94648359999999998</v>
      </c>
      <c r="FE87" s="13">
        <v>0.98861719999999997</v>
      </c>
      <c r="FF87" s="13">
        <v>0.99030459999999998</v>
      </c>
      <c r="FG87" s="13">
        <v>0.98847929999999995</v>
      </c>
      <c r="FH87" s="13">
        <v>0.9952763</v>
      </c>
      <c r="FI87" s="13">
        <v>0.99630399999999997</v>
      </c>
      <c r="FJ87" s="13">
        <v>5.1212199999999999E-2</v>
      </c>
      <c r="FK87" s="13">
        <v>0.36042109999999999</v>
      </c>
      <c r="FL87" s="13">
        <v>5.7595800000000003E-2</v>
      </c>
      <c r="FM87" s="13">
        <v>0.83588669999999998</v>
      </c>
      <c r="FN87" s="13">
        <v>4.7199499999999998E-2</v>
      </c>
      <c r="FO87" s="13">
        <v>3.1353699999999998E-2</v>
      </c>
      <c r="FP87" s="13">
        <v>8.8499999999999995E-2</v>
      </c>
      <c r="FQ87" s="13">
        <v>1.2822200000000001E-2</v>
      </c>
      <c r="FR87" s="13">
        <v>1.1398800000000001E-2</v>
      </c>
      <c r="FS87" s="13">
        <v>3.3978000000000001E-2</v>
      </c>
      <c r="FT87" s="13">
        <v>2.4218400000000001E-2</v>
      </c>
      <c r="FU87" s="13">
        <v>2.4129299999999999E-2</v>
      </c>
      <c r="FV87" s="13">
        <v>7.4932100000000001E-2</v>
      </c>
      <c r="FW87" s="13">
        <v>8.7593400000000002E-2</v>
      </c>
      <c r="FX87" s="13">
        <v>3.1377599999999999E-2</v>
      </c>
      <c r="FY87" s="13">
        <v>4.13976E-2</v>
      </c>
      <c r="FZ87" s="13">
        <v>3.73946E-2</v>
      </c>
      <c r="GA87" s="13">
        <v>5.3516399999999999E-2</v>
      </c>
      <c r="GB87" s="13">
        <v>1.13828E-2</v>
      </c>
      <c r="GC87" s="13">
        <v>9.6953999999999999E-3</v>
      </c>
      <c r="GD87" s="13">
        <v>1.15207E-2</v>
      </c>
      <c r="GE87" s="13">
        <v>4.7236999999999999E-3</v>
      </c>
      <c r="GF87" s="13">
        <v>3.6960000000000001E-3</v>
      </c>
      <c r="GG87" s="13">
        <v>1.945946</v>
      </c>
      <c r="GH87" s="13">
        <v>2.6317400000000001E-2</v>
      </c>
      <c r="GI87" s="13">
        <v>0.1852164</v>
      </c>
      <c r="GJ87" s="13">
        <v>2.95978E-2</v>
      </c>
      <c r="GK87" s="13">
        <v>0.42955290000000002</v>
      </c>
      <c r="GL87" s="13">
        <v>2.42553E-2</v>
      </c>
      <c r="GM87" s="13">
        <v>1.61123E-2</v>
      </c>
      <c r="GN87" s="13">
        <v>4.5479100000000001E-2</v>
      </c>
      <c r="GO87" s="13">
        <v>6.5891999999999999E-3</v>
      </c>
      <c r="GP87" s="13">
        <v>5.8577000000000004E-3</v>
      </c>
      <c r="GQ87" s="13">
        <v>1.7460900000000001E-2</v>
      </c>
      <c r="GR87" s="13">
        <v>1.2445599999999999E-2</v>
      </c>
      <c r="GS87" s="13">
        <v>1.2399800000000001E-2</v>
      </c>
      <c r="GT87" s="13">
        <v>3.8506800000000001E-2</v>
      </c>
      <c r="GU87" s="13">
        <v>4.5013299999999999E-2</v>
      </c>
      <c r="GV87" s="13">
        <v>1.6124599999999999E-2</v>
      </c>
      <c r="GW87" s="13">
        <v>2.1273799999999999E-2</v>
      </c>
      <c r="GX87" s="13">
        <v>1.92167E-2</v>
      </c>
      <c r="GY87" s="13">
        <v>2.7501500000000002E-2</v>
      </c>
      <c r="GZ87" s="13">
        <v>5.8494999999999997E-3</v>
      </c>
      <c r="HA87" s="13">
        <v>4.9823999999999997E-3</v>
      </c>
      <c r="HB87" s="13">
        <v>5.9204000000000001E-3</v>
      </c>
      <c r="HC87" s="13">
        <v>2.4274000000000001E-3</v>
      </c>
      <c r="HD87" s="13">
        <v>1.8993E-3</v>
      </c>
      <c r="HE87" s="13">
        <v>1</v>
      </c>
      <c r="HF87" s="13">
        <v>1.3845700000000001E-2</v>
      </c>
      <c r="HG87" s="13">
        <v>2.4675000000000001E-3</v>
      </c>
      <c r="HH87" s="13">
        <v>2.7784300000000001E-2</v>
      </c>
      <c r="HI87" s="13">
        <v>1.0499999999999999E-5</v>
      </c>
      <c r="HJ87" s="13">
        <v>6.2239999999999995E-4</v>
      </c>
      <c r="HK87" s="13">
        <v>2.1995999999999999E-3</v>
      </c>
      <c r="HL87" s="13">
        <v>4.7717999999999997E-3</v>
      </c>
      <c r="HM87" s="13">
        <v>3.6500999999999999E-3</v>
      </c>
      <c r="HN87" s="13">
        <v>7.3430000000000001E-4</v>
      </c>
      <c r="HO87" s="13">
        <v>5.6385000000000003E-3</v>
      </c>
      <c r="HP87" s="13">
        <v>4.6284000000000004E-3</v>
      </c>
      <c r="HQ87" s="13">
        <v>1.3487E-3</v>
      </c>
      <c r="HR87" s="13">
        <v>9.8879999999999997E-4</v>
      </c>
      <c r="HS87" s="13">
        <v>4.862E-4</v>
      </c>
      <c r="HT87" s="13">
        <v>8.9151999999999999E-3</v>
      </c>
      <c r="HU87" s="13">
        <v>4.5472999999999998E-3</v>
      </c>
      <c r="HV87" s="13">
        <v>1.2156200000000001E-2</v>
      </c>
      <c r="HW87" s="13">
        <v>8.9972000000000003E-3</v>
      </c>
      <c r="HX87" s="13">
        <v>0</v>
      </c>
      <c r="HY87" s="13">
        <v>4.4001999999999999E-3</v>
      </c>
      <c r="HZ87" s="13">
        <v>5.6017999999999997E-3</v>
      </c>
      <c r="IA87" s="13">
        <v>2.2515999999999999E-3</v>
      </c>
      <c r="IB87" s="13">
        <v>1.7975999999999999E-3</v>
      </c>
      <c r="IC87" s="13">
        <v>0.1178437</v>
      </c>
    </row>
    <row r="88" spans="1:237" s="13" customFormat="1" x14ac:dyDescent="0.2">
      <c r="A88" s="13">
        <v>8</v>
      </c>
      <c r="B88" s="13">
        <v>2021</v>
      </c>
      <c r="C88" s="13" t="s">
        <v>244</v>
      </c>
      <c r="D88" s="13">
        <v>23.31</v>
      </c>
      <c r="E88" s="13">
        <v>6459.97</v>
      </c>
      <c r="F88" s="13">
        <v>111.1</v>
      </c>
      <c r="G88" s="13">
        <v>2499.2800000000002</v>
      </c>
      <c r="H88" s="13">
        <v>41.402140000000003</v>
      </c>
      <c r="I88" s="13">
        <v>3.730245</v>
      </c>
      <c r="J88" s="13">
        <v>0.16</v>
      </c>
      <c r="K88" s="13">
        <v>4.47</v>
      </c>
      <c r="L88" s="13">
        <v>182.7</v>
      </c>
      <c r="M88" s="13">
        <v>229.6001</v>
      </c>
      <c r="N88" s="13">
        <v>2.5</v>
      </c>
      <c r="O88" s="13">
        <v>17889</v>
      </c>
      <c r="P88" s="13">
        <v>15225</v>
      </c>
      <c r="Q88" s="13">
        <v>49.253729999999997</v>
      </c>
      <c r="R88" s="13">
        <v>21994.48</v>
      </c>
      <c r="S88" s="13">
        <v>18848.36</v>
      </c>
      <c r="T88" s="13">
        <v>68932.2</v>
      </c>
      <c r="U88" s="13">
        <v>20530000</v>
      </c>
      <c r="V88" s="13">
        <v>188.08206000000001</v>
      </c>
      <c r="W88" s="13">
        <v>160.40722</v>
      </c>
      <c r="X88" s="13">
        <v>5.0000000000000001E-3</v>
      </c>
      <c r="Y88" s="13">
        <v>43.8</v>
      </c>
      <c r="Z88" s="13">
        <v>243.26</v>
      </c>
      <c r="AA88" s="13">
        <v>0.52792539999999999</v>
      </c>
      <c r="AB88" s="13">
        <v>1.02509E-2</v>
      </c>
      <c r="AC88" s="13">
        <v>1</v>
      </c>
      <c r="AD88" s="13">
        <v>2.4199999999999999E-5</v>
      </c>
      <c r="AE88" s="13">
        <v>2.6067199999999999E-2</v>
      </c>
      <c r="AF88" s="13">
        <v>0.1491054</v>
      </c>
      <c r="AG88" s="13">
        <v>0.11677990000000001</v>
      </c>
      <c r="AH88" s="13">
        <v>0.51525549999999998</v>
      </c>
      <c r="AI88" s="13">
        <v>0.12983310000000001</v>
      </c>
      <c r="AJ88" s="13">
        <v>0.37237769999999998</v>
      </c>
      <c r="AK88" s="13">
        <v>0.49088340000000003</v>
      </c>
      <c r="AL88" s="13">
        <v>9.3903E-2</v>
      </c>
      <c r="AM88" s="13">
        <v>2.5734300000000002E-2</v>
      </c>
      <c r="AN88" s="13">
        <v>1.0673E-2</v>
      </c>
      <c r="AO88" s="13">
        <v>0.58257590000000004</v>
      </c>
      <c r="AP88" s="13">
        <v>0.21087929999999999</v>
      </c>
      <c r="AQ88" s="13">
        <v>0.63258789999999998</v>
      </c>
      <c r="AR88" s="13">
        <v>0.32715300000000003</v>
      </c>
      <c r="AS88" s="13">
        <v>7.8243499999999994E-2</v>
      </c>
      <c r="AT88" s="13">
        <v>0.86956520000000004</v>
      </c>
      <c r="AU88" s="13">
        <v>0.97017710000000001</v>
      </c>
      <c r="AV88" s="13">
        <v>0.9487333</v>
      </c>
      <c r="AW88" s="13">
        <v>0.94642859999999995</v>
      </c>
      <c r="AX88" s="13">
        <v>102.6525</v>
      </c>
      <c r="AY88" s="13">
        <v>5.1428000000000003E-3</v>
      </c>
      <c r="AZ88" s="13">
        <v>9.5262170000000008</v>
      </c>
      <c r="BA88" s="13">
        <v>1.0761E-3</v>
      </c>
      <c r="BB88" s="13">
        <v>64.408259999999999</v>
      </c>
      <c r="BC88" s="13">
        <v>1.5526E-2</v>
      </c>
      <c r="BD88" s="13">
        <v>1.3111459999999999</v>
      </c>
      <c r="BE88" s="13">
        <v>1.8499999999999999E-5</v>
      </c>
      <c r="BF88" s="13">
        <v>59.673160000000003</v>
      </c>
      <c r="BG88" s="13">
        <v>4.3679999999999999E-4</v>
      </c>
      <c r="BH88" s="13">
        <v>135.70240000000001</v>
      </c>
      <c r="BI88" s="13">
        <v>1.0988E-3</v>
      </c>
      <c r="BJ88" s="13">
        <v>70.235169999999997</v>
      </c>
      <c r="BK88" s="13">
        <v>1.6627E-3</v>
      </c>
      <c r="BL88" s="13">
        <v>191.61189999999999</v>
      </c>
      <c r="BM88" s="13">
        <v>2.6890999999999998E-3</v>
      </c>
      <c r="BN88" s="13">
        <v>59.389380000000003</v>
      </c>
      <c r="BO88" s="13">
        <v>2.1860999999999998E-3</v>
      </c>
      <c r="BP88" s="13">
        <v>92.861720000000005</v>
      </c>
      <c r="BQ88" s="13">
        <v>4.0099999999999997E-3</v>
      </c>
      <c r="BR88" s="13">
        <v>115.9122</v>
      </c>
      <c r="BS88" s="13">
        <v>4.235E-3</v>
      </c>
      <c r="BT88" s="13">
        <v>101.9873</v>
      </c>
      <c r="BU88" s="13">
        <v>9.2069999999999999E-4</v>
      </c>
      <c r="BV88" s="13">
        <v>45.70926</v>
      </c>
      <c r="BW88" s="13">
        <v>5.6300000000000002E-4</v>
      </c>
      <c r="BX88" s="13">
        <v>35.596330000000002</v>
      </c>
      <c r="BY88" s="13">
        <v>2.9980000000000002E-4</v>
      </c>
      <c r="BZ88" s="13">
        <v>102.7726</v>
      </c>
      <c r="CA88" s="13">
        <v>5.6686000000000002E-3</v>
      </c>
      <c r="CB88" s="13">
        <v>94.807329999999993</v>
      </c>
      <c r="CC88" s="13">
        <v>2.2242999999999998E-3</v>
      </c>
      <c r="CD88" s="13">
        <v>162.56229999999999</v>
      </c>
      <c r="CE88" s="13">
        <v>3.8914000000000002E-3</v>
      </c>
      <c r="CF88" s="13">
        <v>114.99509999999999</v>
      </c>
      <c r="CG88" s="13">
        <v>2.8449E-3</v>
      </c>
      <c r="CH88" s="13">
        <v>212.60550000000001</v>
      </c>
      <c r="CI88" s="13">
        <v>3.68E-4</v>
      </c>
      <c r="CJ88" s="13">
        <v>204.26339999999999</v>
      </c>
      <c r="CK88" s="13">
        <v>4.2570999999999998E-3</v>
      </c>
      <c r="CL88" s="13">
        <v>206.73349999999999</v>
      </c>
      <c r="CM88" s="13">
        <v>4.6928999999999998E-3</v>
      </c>
      <c r="CN88" s="13">
        <v>245.75360000000001</v>
      </c>
      <c r="CO88" s="13">
        <v>3.8605000000000002E-3</v>
      </c>
      <c r="CP88" s="13">
        <v>276.04289999999997</v>
      </c>
      <c r="CQ88" s="13">
        <v>3.4286E-3</v>
      </c>
      <c r="CR88" s="13">
        <v>341</v>
      </c>
      <c r="CS88" s="13">
        <v>-2.7103499999999999E-2</v>
      </c>
      <c r="CT88" s="13">
        <v>-7.3543999999999997E-3</v>
      </c>
      <c r="CU88" s="13">
        <v>-6.4669400000000002E-2</v>
      </c>
      <c r="CV88" s="13">
        <v>-2.0149999999999999E-4</v>
      </c>
      <c r="CW88" s="13">
        <v>-3.3793E-3</v>
      </c>
      <c r="CX88" s="13">
        <v>-7.4865000000000001E-3</v>
      </c>
      <c r="CY88" s="13">
        <v>-1.06401E-2</v>
      </c>
      <c r="CZ88" s="13">
        <v>-1.59154E-2</v>
      </c>
      <c r="DA88" s="13">
        <v>-1.3391399999999999E-2</v>
      </c>
      <c r="DB88" s="13">
        <v>-2.21312E-2</v>
      </c>
      <c r="DC88" s="13">
        <v>-2.3141399999999999E-2</v>
      </c>
      <c r="DD88" s="13">
        <v>-6.4362000000000004E-3</v>
      </c>
      <c r="DE88" s="13">
        <v>-4.2125000000000001E-3</v>
      </c>
      <c r="DF88" s="13">
        <v>-2.4323000000000001E-3</v>
      </c>
      <c r="DG88" s="13">
        <v>-2.9322600000000001E-2</v>
      </c>
      <c r="DH88" s="13">
        <v>-1.35867E-2</v>
      </c>
      <c r="DI88" s="13">
        <v>-2.15931E-2</v>
      </c>
      <c r="DJ88" s="13">
        <v>-1.6677600000000001E-2</v>
      </c>
      <c r="DK88" s="13">
        <v>-2.9101000000000001E-3</v>
      </c>
      <c r="DL88" s="13">
        <v>-2.32401E-2</v>
      </c>
      <c r="DM88" s="13">
        <v>-2.5161900000000001E-2</v>
      </c>
      <c r="DN88" s="13">
        <v>-2.1452700000000002E-2</v>
      </c>
      <c r="DO88" s="13">
        <v>-1.9459199999999999E-2</v>
      </c>
      <c r="DP88" s="13">
        <v>-5.5332189999999999</v>
      </c>
      <c r="DQ88" s="13">
        <v>-3.729949</v>
      </c>
      <c r="DR88" s="13">
        <v>-5.4959910000000001</v>
      </c>
      <c r="DS88" s="13">
        <v>-0.95708979999999999</v>
      </c>
      <c r="DT88" s="13">
        <v>-5.5566199999999997</v>
      </c>
      <c r="DU88" s="13">
        <v>-5.6490320000000001</v>
      </c>
      <c r="DV88" s="13">
        <v>-5.3157610000000002</v>
      </c>
      <c r="DW88" s="13">
        <v>-5.7571050000000001</v>
      </c>
      <c r="DX88" s="13">
        <v>-5.7654059999999996</v>
      </c>
      <c r="DY88" s="13">
        <v>-5.6337270000000004</v>
      </c>
      <c r="DZ88" s="13">
        <v>-5.6906439999999998</v>
      </c>
      <c r="EA88" s="13">
        <v>-5.6911630000000004</v>
      </c>
      <c r="EB88" s="13">
        <v>-5.3948869999999998</v>
      </c>
      <c r="EC88" s="13">
        <v>-5.3210480000000002</v>
      </c>
      <c r="ED88" s="13">
        <v>-5.648892</v>
      </c>
      <c r="EE88" s="13">
        <v>-5.5904559999999996</v>
      </c>
      <c r="EF88" s="13">
        <v>-5.6138009999999996</v>
      </c>
      <c r="EG88" s="13">
        <v>-5.519781</v>
      </c>
      <c r="EH88" s="13">
        <v>-5.7654990000000002</v>
      </c>
      <c r="EI88" s="13">
        <v>-5.7753399999999999</v>
      </c>
      <c r="EJ88" s="13">
        <v>-5.7646949999999997</v>
      </c>
      <c r="EK88" s="13">
        <v>-5.804335</v>
      </c>
      <c r="EL88" s="13">
        <v>-5.8103280000000002</v>
      </c>
      <c r="EM88" s="13">
        <v>0.94878779999999996</v>
      </c>
      <c r="EN88" s="13">
        <v>0.63957889999999995</v>
      </c>
      <c r="EO88" s="13">
        <v>0.94240420000000003</v>
      </c>
      <c r="EP88" s="13">
        <v>0.16411339999999999</v>
      </c>
      <c r="EQ88" s="13">
        <v>0.95280050000000005</v>
      </c>
      <c r="ER88" s="13">
        <v>0.96864629999999996</v>
      </c>
      <c r="ES88" s="13">
        <v>0.91149999999999998</v>
      </c>
      <c r="ET88" s="13">
        <v>0.98717779999999999</v>
      </c>
      <c r="EU88" s="13">
        <v>0.98860119999999996</v>
      </c>
      <c r="EV88" s="13">
        <v>0.96602200000000005</v>
      </c>
      <c r="EW88" s="13">
        <v>0.97578160000000003</v>
      </c>
      <c r="EX88" s="13">
        <v>0.97587069999999998</v>
      </c>
      <c r="EY88" s="13">
        <v>0.92506790000000005</v>
      </c>
      <c r="EZ88" s="13">
        <v>0.91240659999999996</v>
      </c>
      <c r="FA88" s="13">
        <v>0.96862239999999999</v>
      </c>
      <c r="FB88" s="13">
        <v>0.95860239999999997</v>
      </c>
      <c r="FC88" s="13">
        <v>0.96260540000000006</v>
      </c>
      <c r="FD88" s="13">
        <v>0.94648359999999998</v>
      </c>
      <c r="FE88" s="13">
        <v>0.98861719999999997</v>
      </c>
      <c r="FF88" s="13">
        <v>0.99030459999999998</v>
      </c>
      <c r="FG88" s="13">
        <v>0.98847929999999995</v>
      </c>
      <c r="FH88" s="13">
        <v>0.9952763</v>
      </c>
      <c r="FI88" s="13">
        <v>0.99630399999999997</v>
      </c>
      <c r="FJ88" s="13">
        <v>5.1212199999999999E-2</v>
      </c>
      <c r="FK88" s="13">
        <v>0.36042109999999999</v>
      </c>
      <c r="FL88" s="13">
        <v>5.7595800000000003E-2</v>
      </c>
      <c r="FM88" s="13">
        <v>0.83588669999999998</v>
      </c>
      <c r="FN88" s="13">
        <v>4.7199499999999998E-2</v>
      </c>
      <c r="FO88" s="13">
        <v>3.1353699999999998E-2</v>
      </c>
      <c r="FP88" s="13">
        <v>8.8499999999999995E-2</v>
      </c>
      <c r="FQ88" s="13">
        <v>1.2822200000000001E-2</v>
      </c>
      <c r="FR88" s="13">
        <v>1.1398800000000001E-2</v>
      </c>
      <c r="FS88" s="13">
        <v>3.3978000000000001E-2</v>
      </c>
      <c r="FT88" s="13">
        <v>2.4218400000000001E-2</v>
      </c>
      <c r="FU88" s="13">
        <v>2.4129299999999999E-2</v>
      </c>
      <c r="FV88" s="13">
        <v>7.4932100000000001E-2</v>
      </c>
      <c r="FW88" s="13">
        <v>8.7593400000000002E-2</v>
      </c>
      <c r="FX88" s="13">
        <v>3.1377599999999999E-2</v>
      </c>
      <c r="FY88" s="13">
        <v>4.13976E-2</v>
      </c>
      <c r="FZ88" s="13">
        <v>3.73946E-2</v>
      </c>
      <c r="GA88" s="13">
        <v>5.3516399999999999E-2</v>
      </c>
      <c r="GB88" s="13">
        <v>1.13828E-2</v>
      </c>
      <c r="GC88" s="13">
        <v>9.6953999999999999E-3</v>
      </c>
      <c r="GD88" s="13">
        <v>1.15207E-2</v>
      </c>
      <c r="GE88" s="13">
        <v>4.7236999999999999E-3</v>
      </c>
      <c r="GF88" s="13">
        <v>3.6960000000000001E-3</v>
      </c>
      <c r="GG88" s="13">
        <v>1.945946</v>
      </c>
      <c r="GH88" s="13">
        <v>2.6317400000000001E-2</v>
      </c>
      <c r="GI88" s="13">
        <v>0.1852164</v>
      </c>
      <c r="GJ88" s="13">
        <v>2.95978E-2</v>
      </c>
      <c r="GK88" s="13">
        <v>0.42955290000000002</v>
      </c>
      <c r="GL88" s="13">
        <v>2.42553E-2</v>
      </c>
      <c r="GM88" s="13">
        <v>1.61123E-2</v>
      </c>
      <c r="GN88" s="13">
        <v>4.5479100000000001E-2</v>
      </c>
      <c r="GO88" s="13">
        <v>6.5891999999999999E-3</v>
      </c>
      <c r="GP88" s="13">
        <v>5.8577000000000004E-3</v>
      </c>
      <c r="GQ88" s="13">
        <v>1.7460900000000001E-2</v>
      </c>
      <c r="GR88" s="13">
        <v>1.2445599999999999E-2</v>
      </c>
      <c r="GS88" s="13">
        <v>1.2399800000000001E-2</v>
      </c>
      <c r="GT88" s="13">
        <v>3.8506800000000001E-2</v>
      </c>
      <c r="GU88" s="13">
        <v>4.5013299999999999E-2</v>
      </c>
      <c r="GV88" s="13">
        <v>1.6124599999999999E-2</v>
      </c>
      <c r="GW88" s="13">
        <v>2.1273799999999999E-2</v>
      </c>
      <c r="GX88" s="13">
        <v>1.92167E-2</v>
      </c>
      <c r="GY88" s="13">
        <v>2.7501500000000002E-2</v>
      </c>
      <c r="GZ88" s="13">
        <v>5.8494999999999997E-3</v>
      </c>
      <c r="HA88" s="13">
        <v>4.9823999999999997E-3</v>
      </c>
      <c r="HB88" s="13">
        <v>5.9204000000000001E-3</v>
      </c>
      <c r="HC88" s="13">
        <v>2.4274000000000001E-3</v>
      </c>
      <c r="HD88" s="13">
        <v>1.8993E-3</v>
      </c>
      <c r="HE88" s="13">
        <v>1</v>
      </c>
      <c r="HF88" s="13">
        <v>1.3893600000000001E-2</v>
      </c>
      <c r="HG88" s="13">
        <v>1.8986000000000001E-3</v>
      </c>
      <c r="HH88" s="13">
        <v>2.95978E-2</v>
      </c>
      <c r="HI88" s="13">
        <v>1.04E-5</v>
      </c>
      <c r="HJ88" s="13">
        <v>6.3230000000000003E-4</v>
      </c>
      <c r="HK88" s="13">
        <v>2.4023999999999998E-3</v>
      </c>
      <c r="HL88" s="13">
        <v>5.3111E-3</v>
      </c>
      <c r="HM88" s="13">
        <v>3.3950999999999999E-3</v>
      </c>
      <c r="HN88" s="13">
        <v>7.605E-4</v>
      </c>
      <c r="HO88" s="13">
        <v>6.5021000000000002E-3</v>
      </c>
      <c r="HP88" s="13">
        <v>6.1092999999999998E-3</v>
      </c>
      <c r="HQ88" s="13">
        <v>1.1643999999999999E-3</v>
      </c>
      <c r="HR88" s="13">
        <v>9.9090000000000007E-4</v>
      </c>
      <c r="HS88" s="13">
        <v>4.8040000000000002E-4</v>
      </c>
      <c r="HT88" s="13">
        <v>9.3938000000000008E-3</v>
      </c>
      <c r="HU88" s="13">
        <v>4.4862000000000001E-3</v>
      </c>
      <c r="HV88" s="13">
        <v>1.2156200000000001E-2</v>
      </c>
      <c r="HW88" s="13">
        <v>8.9972000000000003E-3</v>
      </c>
      <c r="HX88" s="13">
        <v>4.5770000000000001E-4</v>
      </c>
      <c r="HY88" s="13">
        <v>4.3325000000000004E-3</v>
      </c>
      <c r="HZ88" s="13">
        <v>5.7438000000000003E-3</v>
      </c>
      <c r="IA88" s="13">
        <v>2.3029999999999999E-3</v>
      </c>
      <c r="IB88" s="13">
        <v>1.7975999999999999E-3</v>
      </c>
      <c r="IC88" s="13">
        <v>0.122817</v>
      </c>
    </row>
    <row r="89" spans="1:237" s="13" customFormat="1" x14ac:dyDescent="0.2">
      <c r="A89" s="13">
        <v>8</v>
      </c>
      <c r="B89" s="13">
        <v>2022</v>
      </c>
      <c r="C89" s="13" t="s">
        <v>244</v>
      </c>
      <c r="D89" s="13">
        <v>22.7</v>
      </c>
      <c r="E89" s="13">
        <v>6718.24</v>
      </c>
      <c r="F89" s="13">
        <v>102.5</v>
      </c>
      <c r="G89" s="13">
        <v>2494.58</v>
      </c>
      <c r="H89" s="13">
        <v>41.106409999999997</v>
      </c>
      <c r="I89" s="13">
        <v>3.74546</v>
      </c>
      <c r="J89" s="13">
        <v>0.1706666</v>
      </c>
      <c r="K89" s="13">
        <v>4.6684340000000004</v>
      </c>
      <c r="L89" s="13">
        <v>194</v>
      </c>
      <c r="M89" s="13">
        <v>228.6</v>
      </c>
      <c r="N89" s="13">
        <v>3.6</v>
      </c>
      <c r="O89" s="13">
        <v>18577</v>
      </c>
      <c r="P89" s="13">
        <v>15162</v>
      </c>
      <c r="Q89" s="13">
        <v>48.12162</v>
      </c>
      <c r="R89" s="13">
        <v>22016.49</v>
      </c>
      <c r="S89" s="13">
        <v>18769.91</v>
      </c>
      <c r="T89" s="13">
        <v>72324.63</v>
      </c>
      <c r="U89" s="13">
        <v>20520000</v>
      </c>
      <c r="V89" s="13">
        <v>188.6311</v>
      </c>
      <c r="W89" s="13">
        <v>158.36301</v>
      </c>
      <c r="X89" s="13">
        <v>5.0000000000000001E-3</v>
      </c>
      <c r="Y89" s="13">
        <v>43.8</v>
      </c>
      <c r="Z89" s="13">
        <v>243.26</v>
      </c>
      <c r="AA89" s="13">
        <v>0.54942570000000002</v>
      </c>
      <c r="AB89" s="13">
        <v>6.6817999999999999E-3</v>
      </c>
      <c r="AC89" s="13">
        <v>0.99810929999999998</v>
      </c>
      <c r="AD89" s="13">
        <v>2.41E-5</v>
      </c>
      <c r="AE89" s="13">
        <v>2.6475200000000001E-2</v>
      </c>
      <c r="AF89" s="13">
        <v>0.16225539999999999</v>
      </c>
      <c r="AG89" s="13">
        <v>0.1240226</v>
      </c>
      <c r="AH89" s="13">
        <v>0.50988080000000002</v>
      </c>
      <c r="AI89" s="13">
        <v>0.13431009999999999</v>
      </c>
      <c r="AJ89" s="13">
        <v>0.39214900000000003</v>
      </c>
      <c r="AK89" s="13">
        <v>0.4882668</v>
      </c>
      <c r="AL89" s="13">
        <v>7.9379500000000006E-2</v>
      </c>
      <c r="AM89" s="13">
        <v>2.5789599999999999E-2</v>
      </c>
      <c r="AN89" s="13">
        <v>1.0546E-2</v>
      </c>
      <c r="AO89" s="13">
        <v>0.61372020000000005</v>
      </c>
      <c r="AP89" s="13">
        <v>0.21077280000000001</v>
      </c>
      <c r="AQ89" s="13">
        <v>0.63258789999999998</v>
      </c>
      <c r="AR89" s="13">
        <v>0.32715300000000003</v>
      </c>
      <c r="AS89" s="13">
        <v>0.1025948</v>
      </c>
      <c r="AT89" s="13">
        <v>0.85507259999999996</v>
      </c>
      <c r="AU89" s="13">
        <v>0.96715960000000001</v>
      </c>
      <c r="AV89" s="13">
        <v>0.9581115</v>
      </c>
      <c r="AW89" s="13">
        <v>0.94642859999999995</v>
      </c>
      <c r="AX89" s="13">
        <v>102.6525</v>
      </c>
      <c r="AY89" s="13">
        <v>5.3522999999999999E-3</v>
      </c>
      <c r="AZ89" s="13">
        <v>9.5262170000000008</v>
      </c>
      <c r="BA89" s="13">
        <v>7.0140000000000003E-4</v>
      </c>
      <c r="BB89" s="13">
        <v>64.408259999999999</v>
      </c>
      <c r="BC89" s="13">
        <v>1.5496599999999999E-2</v>
      </c>
      <c r="BD89" s="13">
        <v>1.3111459999999999</v>
      </c>
      <c r="BE89" s="13">
        <v>1.84E-5</v>
      </c>
      <c r="BF89" s="13">
        <v>59.673160000000003</v>
      </c>
      <c r="BG89" s="13">
        <v>4.437E-4</v>
      </c>
      <c r="BH89" s="13">
        <v>135.70240000000001</v>
      </c>
      <c r="BI89" s="13">
        <v>1.1957000000000001E-3</v>
      </c>
      <c r="BJ89" s="13">
        <v>70.235169999999997</v>
      </c>
      <c r="BK89" s="13">
        <v>1.7658000000000001E-3</v>
      </c>
      <c r="BL89" s="13">
        <v>191.61189999999999</v>
      </c>
      <c r="BM89" s="13">
        <v>2.6610000000000002E-3</v>
      </c>
      <c r="BN89" s="13">
        <v>59.389380000000003</v>
      </c>
      <c r="BO89" s="13">
        <v>2.2615000000000001E-3</v>
      </c>
      <c r="BP89" s="13">
        <v>92.861720000000005</v>
      </c>
      <c r="BQ89" s="13">
        <v>4.2228999999999999E-3</v>
      </c>
      <c r="BR89" s="13">
        <v>115.9122</v>
      </c>
      <c r="BS89" s="13">
        <v>4.2123999999999998E-3</v>
      </c>
      <c r="BT89" s="13">
        <v>101.9873</v>
      </c>
      <c r="BU89" s="13">
        <v>7.783E-4</v>
      </c>
      <c r="BV89" s="13">
        <v>45.70926</v>
      </c>
      <c r="BW89" s="13">
        <v>5.6420000000000005E-4</v>
      </c>
      <c r="BX89" s="13">
        <v>35.596330000000002</v>
      </c>
      <c r="BY89" s="13">
        <v>2.9629999999999999E-4</v>
      </c>
      <c r="BZ89" s="13">
        <v>102.7726</v>
      </c>
      <c r="CA89" s="13">
        <v>5.9715999999999997E-3</v>
      </c>
      <c r="CB89" s="13">
        <v>94.807329999999993</v>
      </c>
      <c r="CC89" s="13">
        <v>2.2231999999999998E-3</v>
      </c>
      <c r="CD89" s="13">
        <v>162.56229999999999</v>
      </c>
      <c r="CE89" s="13">
        <v>3.8914000000000002E-3</v>
      </c>
      <c r="CF89" s="13">
        <v>114.99509999999999</v>
      </c>
      <c r="CG89" s="13">
        <v>2.8449E-3</v>
      </c>
      <c r="CH89" s="13">
        <v>212.60550000000001</v>
      </c>
      <c r="CI89" s="13">
        <v>4.8260000000000002E-4</v>
      </c>
      <c r="CJ89" s="13">
        <v>204.26339999999999</v>
      </c>
      <c r="CK89" s="13">
        <v>4.1860999999999999E-3</v>
      </c>
      <c r="CL89" s="13">
        <v>206.73349999999999</v>
      </c>
      <c r="CM89" s="13">
        <v>4.6782999999999998E-3</v>
      </c>
      <c r="CN89" s="13">
        <v>245.75360000000001</v>
      </c>
      <c r="CO89" s="13">
        <v>3.8987000000000002E-3</v>
      </c>
      <c r="CP89" s="13">
        <v>276.04289999999997</v>
      </c>
      <c r="CQ89" s="13">
        <v>3.4286E-3</v>
      </c>
      <c r="CR89" s="13">
        <v>341</v>
      </c>
      <c r="CS89" s="13">
        <v>-2.79937E-2</v>
      </c>
      <c r="CT89" s="13">
        <v>-5.0939000000000002E-3</v>
      </c>
      <c r="CU89" s="13">
        <v>-6.4576400000000006E-2</v>
      </c>
      <c r="CV89" s="13">
        <v>-2.0019999999999999E-4</v>
      </c>
      <c r="CW89" s="13">
        <v>-3.4253E-3</v>
      </c>
      <c r="CX89" s="13">
        <v>-8.0456999999999994E-3</v>
      </c>
      <c r="CY89" s="13">
        <v>-1.11938E-2</v>
      </c>
      <c r="CZ89" s="13">
        <v>-1.5777300000000001E-2</v>
      </c>
      <c r="DA89" s="13">
        <v>-1.3776500000000001E-2</v>
      </c>
      <c r="DB89" s="13">
        <v>-2.3087699999999999E-2</v>
      </c>
      <c r="DC89" s="13">
        <v>-2.3040600000000001E-2</v>
      </c>
      <c r="DD89" s="13">
        <v>-5.5715000000000001E-3</v>
      </c>
      <c r="DE89" s="13">
        <v>-4.2202999999999997E-3</v>
      </c>
      <c r="DF89" s="13">
        <v>-2.4069E-3</v>
      </c>
      <c r="DG89" s="13">
        <v>-3.0579200000000001E-2</v>
      </c>
      <c r="DH89" s="13">
        <v>-1.35809E-2</v>
      </c>
      <c r="DI89" s="13">
        <v>-2.15931E-2</v>
      </c>
      <c r="DJ89" s="13">
        <v>-1.6677600000000001E-2</v>
      </c>
      <c r="DK89" s="13">
        <v>-3.6849999999999999E-3</v>
      </c>
      <c r="DL89" s="13">
        <v>-2.2923099999999998E-2</v>
      </c>
      <c r="DM89" s="13">
        <v>-2.5098200000000001E-2</v>
      </c>
      <c r="DN89" s="13">
        <v>-2.16264E-2</v>
      </c>
      <c r="DO89" s="13">
        <v>-1.9459199999999999E-2</v>
      </c>
      <c r="DP89" s="13">
        <v>-5.5332189999999999</v>
      </c>
      <c r="DQ89" s="13">
        <v>-3.729949</v>
      </c>
      <c r="DR89" s="13">
        <v>-5.4959910000000001</v>
      </c>
      <c r="DS89" s="13">
        <v>-0.95708979999999999</v>
      </c>
      <c r="DT89" s="13">
        <v>-5.5566199999999997</v>
      </c>
      <c r="DU89" s="13">
        <v>-5.6490320000000001</v>
      </c>
      <c r="DV89" s="13">
        <v>-5.3157610000000002</v>
      </c>
      <c r="DW89" s="13">
        <v>-5.7571050000000001</v>
      </c>
      <c r="DX89" s="13">
        <v>-5.7654059999999996</v>
      </c>
      <c r="DY89" s="13">
        <v>-5.6337270000000004</v>
      </c>
      <c r="DZ89" s="13">
        <v>-5.6906439999999998</v>
      </c>
      <c r="EA89" s="13">
        <v>-5.6911630000000004</v>
      </c>
      <c r="EB89" s="13">
        <v>-5.3948869999999998</v>
      </c>
      <c r="EC89" s="13">
        <v>-5.3210480000000002</v>
      </c>
      <c r="ED89" s="13">
        <v>-5.648892</v>
      </c>
      <c r="EE89" s="13">
        <v>-5.5904559999999996</v>
      </c>
      <c r="EF89" s="13">
        <v>-5.6138009999999996</v>
      </c>
      <c r="EG89" s="13">
        <v>-5.519781</v>
      </c>
      <c r="EH89" s="13">
        <v>-5.7654990000000002</v>
      </c>
      <c r="EI89" s="13">
        <v>-5.7753399999999999</v>
      </c>
      <c r="EJ89" s="13">
        <v>-5.7646949999999997</v>
      </c>
      <c r="EK89" s="13">
        <v>-5.804335</v>
      </c>
      <c r="EL89" s="13">
        <v>-5.8103280000000002</v>
      </c>
      <c r="EM89" s="13">
        <v>0.94878779999999996</v>
      </c>
      <c r="EN89" s="13">
        <v>0.63957889999999995</v>
      </c>
      <c r="EO89" s="13">
        <v>0.94240420000000003</v>
      </c>
      <c r="EP89" s="13">
        <v>0.16411339999999999</v>
      </c>
      <c r="EQ89" s="13">
        <v>0.95280050000000005</v>
      </c>
      <c r="ER89" s="13">
        <v>0.96864629999999996</v>
      </c>
      <c r="ES89" s="13">
        <v>0.91149999999999998</v>
      </c>
      <c r="ET89" s="13">
        <v>0.98717779999999999</v>
      </c>
      <c r="EU89" s="13">
        <v>0.98860119999999996</v>
      </c>
      <c r="EV89" s="13">
        <v>0.96602200000000005</v>
      </c>
      <c r="EW89" s="13">
        <v>0.97578160000000003</v>
      </c>
      <c r="EX89" s="13">
        <v>0.97587069999999998</v>
      </c>
      <c r="EY89" s="13">
        <v>0.92506790000000005</v>
      </c>
      <c r="EZ89" s="13">
        <v>0.91240659999999996</v>
      </c>
      <c r="FA89" s="13">
        <v>0.96862239999999999</v>
      </c>
      <c r="FB89" s="13">
        <v>0.95860239999999997</v>
      </c>
      <c r="FC89" s="13">
        <v>0.96260540000000006</v>
      </c>
      <c r="FD89" s="13">
        <v>0.94648359999999998</v>
      </c>
      <c r="FE89" s="13">
        <v>0.98861719999999997</v>
      </c>
      <c r="FF89" s="13">
        <v>0.99030459999999998</v>
      </c>
      <c r="FG89" s="13">
        <v>0.98847929999999995</v>
      </c>
      <c r="FH89" s="13">
        <v>0.9952763</v>
      </c>
      <c r="FI89" s="13">
        <v>0.99630399999999997</v>
      </c>
      <c r="FJ89" s="13">
        <v>5.1212199999999999E-2</v>
      </c>
      <c r="FK89" s="13">
        <v>0.36042109999999999</v>
      </c>
      <c r="FL89" s="13">
        <v>5.7595800000000003E-2</v>
      </c>
      <c r="FM89" s="13">
        <v>0.83588669999999998</v>
      </c>
      <c r="FN89" s="13">
        <v>4.7199499999999998E-2</v>
      </c>
      <c r="FO89" s="13">
        <v>3.1353699999999998E-2</v>
      </c>
      <c r="FP89" s="13">
        <v>8.8499999999999995E-2</v>
      </c>
      <c r="FQ89" s="13">
        <v>1.2822200000000001E-2</v>
      </c>
      <c r="FR89" s="13">
        <v>1.1398800000000001E-2</v>
      </c>
      <c r="FS89" s="13">
        <v>3.3978000000000001E-2</v>
      </c>
      <c r="FT89" s="13">
        <v>2.4218400000000001E-2</v>
      </c>
      <c r="FU89" s="13">
        <v>2.4129299999999999E-2</v>
      </c>
      <c r="FV89" s="13">
        <v>7.4932100000000001E-2</v>
      </c>
      <c r="FW89" s="13">
        <v>8.7593400000000002E-2</v>
      </c>
      <c r="FX89" s="13">
        <v>3.1377599999999999E-2</v>
      </c>
      <c r="FY89" s="13">
        <v>4.13976E-2</v>
      </c>
      <c r="FZ89" s="13">
        <v>3.73946E-2</v>
      </c>
      <c r="GA89" s="13">
        <v>5.3516399999999999E-2</v>
      </c>
      <c r="GB89" s="13">
        <v>1.13828E-2</v>
      </c>
      <c r="GC89" s="13">
        <v>9.6953999999999999E-3</v>
      </c>
      <c r="GD89" s="13">
        <v>1.15207E-2</v>
      </c>
      <c r="GE89" s="13">
        <v>4.7236999999999999E-3</v>
      </c>
      <c r="GF89" s="13">
        <v>3.6960000000000001E-3</v>
      </c>
      <c r="GG89" s="13">
        <v>1.945946</v>
      </c>
      <c r="GH89" s="13">
        <v>2.6317400000000001E-2</v>
      </c>
      <c r="GI89" s="13">
        <v>0.1852164</v>
      </c>
      <c r="GJ89" s="13">
        <v>2.95978E-2</v>
      </c>
      <c r="GK89" s="13">
        <v>0.42955290000000002</v>
      </c>
      <c r="GL89" s="13">
        <v>2.42553E-2</v>
      </c>
      <c r="GM89" s="13">
        <v>1.61123E-2</v>
      </c>
      <c r="GN89" s="13">
        <v>4.5479100000000001E-2</v>
      </c>
      <c r="GO89" s="13">
        <v>6.5891999999999999E-3</v>
      </c>
      <c r="GP89" s="13">
        <v>5.8577000000000004E-3</v>
      </c>
      <c r="GQ89" s="13">
        <v>1.7460900000000001E-2</v>
      </c>
      <c r="GR89" s="13">
        <v>1.2445599999999999E-2</v>
      </c>
      <c r="GS89" s="13">
        <v>1.2399800000000001E-2</v>
      </c>
      <c r="GT89" s="13">
        <v>3.8506800000000001E-2</v>
      </c>
      <c r="GU89" s="13">
        <v>4.5013299999999999E-2</v>
      </c>
      <c r="GV89" s="13">
        <v>1.6124599999999999E-2</v>
      </c>
      <c r="GW89" s="13">
        <v>2.1273799999999999E-2</v>
      </c>
      <c r="GX89" s="13">
        <v>1.92167E-2</v>
      </c>
      <c r="GY89" s="13">
        <v>2.7501500000000002E-2</v>
      </c>
      <c r="GZ89" s="13">
        <v>5.8494999999999997E-3</v>
      </c>
      <c r="HA89" s="13">
        <v>4.9823999999999997E-3</v>
      </c>
      <c r="HB89" s="13">
        <v>5.9204000000000001E-3</v>
      </c>
      <c r="HC89" s="13">
        <v>2.4274000000000001E-3</v>
      </c>
      <c r="HD89" s="13">
        <v>1.8993E-3</v>
      </c>
      <c r="HE89" s="13">
        <v>1</v>
      </c>
      <c r="HF89" s="13">
        <v>1.4459400000000001E-2</v>
      </c>
      <c r="HG89" s="13">
        <v>1.2375999999999999E-3</v>
      </c>
      <c r="HH89" s="13">
        <v>2.9541899999999999E-2</v>
      </c>
      <c r="HI89" s="13">
        <v>1.03E-5</v>
      </c>
      <c r="HJ89" s="13">
        <v>6.422E-4</v>
      </c>
      <c r="HK89" s="13">
        <v>2.6143E-3</v>
      </c>
      <c r="HL89" s="13">
        <v>5.6404000000000003E-3</v>
      </c>
      <c r="HM89" s="13">
        <v>3.3597000000000002E-3</v>
      </c>
      <c r="HN89" s="13">
        <v>7.8680000000000004E-4</v>
      </c>
      <c r="HO89" s="13">
        <v>6.8472999999999997E-3</v>
      </c>
      <c r="HP89" s="13">
        <v>6.0768000000000003E-3</v>
      </c>
      <c r="HQ89" s="13">
        <v>9.8430000000000002E-4</v>
      </c>
      <c r="HR89" s="13">
        <v>9.9310000000000002E-4</v>
      </c>
      <c r="HS89" s="13">
        <v>4.7469999999999999E-4</v>
      </c>
      <c r="HT89" s="13">
        <v>9.8960000000000003E-3</v>
      </c>
      <c r="HU89" s="13">
        <v>4.4838999999999999E-3</v>
      </c>
      <c r="HV89" s="13">
        <v>1.2156200000000001E-2</v>
      </c>
      <c r="HW89" s="13">
        <v>8.9972000000000003E-3</v>
      </c>
      <c r="HX89" s="13">
        <v>6.001E-4</v>
      </c>
      <c r="HY89" s="13">
        <v>4.2602999999999999E-3</v>
      </c>
      <c r="HZ89" s="13">
        <v>5.7260000000000002E-3</v>
      </c>
      <c r="IA89" s="13">
        <v>2.3257999999999998E-3</v>
      </c>
      <c r="IB89" s="13">
        <v>1.7975999999999999E-3</v>
      </c>
      <c r="IC89" s="13">
        <v>0.1239118</v>
      </c>
    </row>
    <row r="90" spans="1:237" s="6" customFormat="1" x14ac:dyDescent="0.2">
      <c r="A90" s="6">
        <v>9</v>
      </c>
      <c r="B90" s="6">
        <v>2012</v>
      </c>
      <c r="C90" s="6" t="s">
        <v>245</v>
      </c>
      <c r="D90" s="6">
        <v>0.6068827</v>
      </c>
      <c r="E90" s="6">
        <v>337.81</v>
      </c>
      <c r="F90" s="6">
        <v>101.4</v>
      </c>
      <c r="G90" s="6">
        <v>57.53</v>
      </c>
      <c r="H90" s="6">
        <v>12.5891</v>
      </c>
      <c r="I90" s="6">
        <v>5.7892000000000001</v>
      </c>
      <c r="J90" s="6">
        <v>0.27</v>
      </c>
      <c r="K90" s="6">
        <v>6</v>
      </c>
      <c r="L90" s="6">
        <v>3.5956190000000001</v>
      </c>
      <c r="M90" s="6">
        <v>136.17070000000001</v>
      </c>
      <c r="N90" s="6">
        <v>13</v>
      </c>
      <c r="O90" s="6">
        <v>17452</v>
      </c>
      <c r="P90" s="6">
        <v>10947</v>
      </c>
      <c r="Q90" s="6">
        <v>72.937730000000002</v>
      </c>
      <c r="R90" s="6">
        <v>96078</v>
      </c>
      <c r="S90" s="6">
        <v>72258.03</v>
      </c>
      <c r="T90" s="6">
        <v>51556.88</v>
      </c>
      <c r="U90" s="6">
        <v>21420000</v>
      </c>
      <c r="V90" s="6">
        <v>235.67499000000001</v>
      </c>
      <c r="W90" s="6">
        <v>276.38621999999998</v>
      </c>
      <c r="X90" s="6">
        <v>4.805827E-2</v>
      </c>
      <c r="Y90" s="6">
        <v>10.7</v>
      </c>
      <c r="Z90" s="6">
        <v>6.81</v>
      </c>
      <c r="AA90" s="6">
        <v>1.8271200000000001E-2</v>
      </c>
      <c r="AB90" s="6">
        <v>6.2252999999999996E-3</v>
      </c>
      <c r="AC90" s="6">
        <v>1.7772E-2</v>
      </c>
      <c r="AD90" s="7">
        <v>7.3699999999999997E-6</v>
      </c>
      <c r="AE90" s="6">
        <v>8.1269999999999995E-2</v>
      </c>
      <c r="AF90" s="6">
        <v>0.25049700000000003</v>
      </c>
      <c r="AG90" s="6">
        <v>1.9840999999999999E-3</v>
      </c>
      <c r="AH90" s="6">
        <v>1.31553E-2</v>
      </c>
      <c r="AI90" s="6">
        <v>0.1725682</v>
      </c>
      <c r="AJ90" s="6">
        <v>0.35981950000000001</v>
      </c>
      <c r="AK90" s="6">
        <v>0.31320350000000002</v>
      </c>
      <c r="AL90" s="6">
        <v>0.39773789999999998</v>
      </c>
      <c r="AM90" s="6">
        <v>0.21179049999999999</v>
      </c>
      <c r="AN90" s="6">
        <v>9.7114000000000006E-2</v>
      </c>
      <c r="AO90" s="6">
        <v>0.42306080000000001</v>
      </c>
      <c r="AP90" s="6">
        <v>0.2203534</v>
      </c>
      <c r="AQ90" s="6">
        <v>0.10383390000000001</v>
      </c>
      <c r="AR90" s="6">
        <v>2.6486999999999999E-3</v>
      </c>
      <c r="AS90" s="6">
        <v>0.98455559999999998</v>
      </c>
      <c r="AT90" s="6">
        <v>0.72010870000000005</v>
      </c>
      <c r="AU90" s="6">
        <v>0.70861419999999997</v>
      </c>
      <c r="AV90" s="6">
        <v>0.41665219999999997</v>
      </c>
      <c r="AW90" s="6">
        <v>0.56197969999999997</v>
      </c>
      <c r="AX90" s="6">
        <v>102.6525</v>
      </c>
      <c r="AY90" s="6">
        <v>1.7799999999999999E-4</v>
      </c>
      <c r="AZ90" s="6">
        <v>9.5262170000000008</v>
      </c>
      <c r="BA90" s="6">
        <v>6.535E-4</v>
      </c>
      <c r="BB90" s="6">
        <v>64.408259999999999</v>
      </c>
      <c r="BC90" s="6">
        <v>2.7589999999999998E-4</v>
      </c>
      <c r="BD90" s="6">
        <v>1.3111459999999999</v>
      </c>
      <c r="BE90" s="7">
        <v>5.6200000000000004E-6</v>
      </c>
      <c r="BF90" s="6">
        <v>59.673160000000003</v>
      </c>
      <c r="BG90" s="6">
        <v>1.3619000000000001E-3</v>
      </c>
      <c r="BH90" s="6">
        <v>135.70240000000001</v>
      </c>
      <c r="BI90" s="6">
        <v>1.8458999999999999E-3</v>
      </c>
      <c r="BJ90" s="6">
        <v>70.235169999999997</v>
      </c>
      <c r="BK90" s="6">
        <v>2.8200000000000001E-5</v>
      </c>
      <c r="BL90" s="6">
        <v>191.61189999999999</v>
      </c>
      <c r="BM90" s="6">
        <v>6.8700000000000003E-5</v>
      </c>
      <c r="BN90" s="6">
        <v>59.389380000000003</v>
      </c>
      <c r="BO90" s="6">
        <v>2.9057000000000002E-3</v>
      </c>
      <c r="BP90" s="6">
        <v>92.861720000000005</v>
      </c>
      <c r="BQ90" s="6">
        <v>3.8747999999999999E-3</v>
      </c>
      <c r="BR90" s="6">
        <v>115.9122</v>
      </c>
      <c r="BS90" s="6">
        <v>2.7020999999999998E-3</v>
      </c>
      <c r="BT90" s="6">
        <v>101.9873</v>
      </c>
      <c r="BU90" s="6">
        <v>3.8999E-3</v>
      </c>
      <c r="BV90" s="6">
        <v>45.70926</v>
      </c>
      <c r="BW90" s="6">
        <v>4.6334000000000002E-3</v>
      </c>
      <c r="BX90" s="6">
        <v>35.596330000000002</v>
      </c>
      <c r="BY90" s="6">
        <v>2.7282000000000001E-3</v>
      </c>
      <c r="BZ90" s="6">
        <v>102.7726</v>
      </c>
      <c r="CA90" s="6">
        <v>4.1165000000000004E-3</v>
      </c>
      <c r="CB90" s="6">
        <v>94.807329999999993</v>
      </c>
      <c r="CC90" s="6">
        <v>2.3241999999999998E-3</v>
      </c>
      <c r="CD90" s="6">
        <v>162.56229999999999</v>
      </c>
      <c r="CE90" s="6">
        <v>6.3869999999999997E-4</v>
      </c>
      <c r="CF90" s="6">
        <v>114.99509999999999</v>
      </c>
      <c r="CG90" s="6">
        <v>2.3E-5</v>
      </c>
      <c r="CH90" s="6">
        <v>212.60550000000001</v>
      </c>
      <c r="CI90" s="6">
        <v>4.6309000000000003E-3</v>
      </c>
      <c r="CJ90" s="6">
        <v>204.26339999999999</v>
      </c>
      <c r="CK90" s="6">
        <v>3.5254000000000001E-3</v>
      </c>
      <c r="CL90" s="6">
        <v>206.73349999999999</v>
      </c>
      <c r="CM90" s="6">
        <v>3.4277000000000001E-3</v>
      </c>
      <c r="CN90" s="6">
        <v>245.75360000000001</v>
      </c>
      <c r="CO90" s="6">
        <v>1.6953999999999999E-3</v>
      </c>
      <c r="CP90" s="6">
        <v>276.04289999999997</v>
      </c>
      <c r="CQ90" s="6">
        <v>2.0357999999999999E-3</v>
      </c>
      <c r="CR90" s="6">
        <v>341</v>
      </c>
      <c r="CS90" s="6">
        <v>-1.5367E-3</v>
      </c>
      <c r="CT90" s="6">
        <v>-4.7920999999999997E-3</v>
      </c>
      <c r="CU90" s="6">
        <v>-2.2612999999999999E-3</v>
      </c>
      <c r="CV90" s="6">
        <v>-6.7899999999999997E-5</v>
      </c>
      <c r="CW90" s="6">
        <v>-8.9870999999999996E-3</v>
      </c>
      <c r="CX90" s="6">
        <v>-1.16197E-2</v>
      </c>
      <c r="CY90" s="6">
        <v>-2.9589999999999998E-4</v>
      </c>
      <c r="CZ90" s="6">
        <v>-6.5819999999999995E-4</v>
      </c>
      <c r="DA90" s="6">
        <v>-1.6972500000000001E-2</v>
      </c>
      <c r="DB90" s="6">
        <v>-2.1517700000000001E-2</v>
      </c>
      <c r="DC90" s="6">
        <v>-1.5979400000000001E-2</v>
      </c>
      <c r="DD90" s="6">
        <v>-2.1631899999999999E-2</v>
      </c>
      <c r="DE90" s="6">
        <v>-2.4902199999999999E-2</v>
      </c>
      <c r="DF90" s="6">
        <v>-1.61076E-2</v>
      </c>
      <c r="DG90" s="6">
        <v>-2.26108E-2</v>
      </c>
      <c r="DH90" s="6">
        <v>-1.40949E-2</v>
      </c>
      <c r="DI90" s="6">
        <v>-4.6985000000000004E-3</v>
      </c>
      <c r="DJ90" s="6">
        <v>-2.4600000000000002E-4</v>
      </c>
      <c r="DK90" s="6">
        <v>-2.4891099999999999E-2</v>
      </c>
      <c r="DL90" s="6">
        <v>-1.9910600000000001E-2</v>
      </c>
      <c r="DM90" s="6">
        <v>-1.9455E-2</v>
      </c>
      <c r="DN90" s="6">
        <v>-1.08164E-2</v>
      </c>
      <c r="DO90" s="6">
        <v>-1.26158E-2</v>
      </c>
      <c r="DP90" s="6">
        <v>-5.5332189999999999</v>
      </c>
      <c r="DQ90" s="6">
        <v>-3.729949</v>
      </c>
      <c r="DR90" s="6">
        <v>-5.4959910000000001</v>
      </c>
      <c r="DS90" s="6">
        <v>-0.95708979999999999</v>
      </c>
      <c r="DT90" s="6">
        <v>-5.5566199999999997</v>
      </c>
      <c r="DU90" s="6">
        <v>-5.6490320000000001</v>
      </c>
      <c r="DV90" s="6">
        <v>-5.3157610000000002</v>
      </c>
      <c r="DW90" s="6">
        <v>-5.7571050000000001</v>
      </c>
      <c r="DX90" s="6">
        <v>-5.7654059999999996</v>
      </c>
      <c r="DY90" s="6">
        <v>-5.6337270000000004</v>
      </c>
      <c r="DZ90" s="6">
        <v>-5.6906439999999998</v>
      </c>
      <c r="EA90" s="6">
        <v>-5.6911630000000004</v>
      </c>
      <c r="EB90" s="6">
        <v>-5.3948869999999998</v>
      </c>
      <c r="EC90" s="6">
        <v>-5.3210480000000002</v>
      </c>
      <c r="ED90" s="6">
        <v>-5.648892</v>
      </c>
      <c r="EE90" s="6">
        <v>-5.5904559999999996</v>
      </c>
      <c r="EF90" s="6">
        <v>-5.6138009999999996</v>
      </c>
      <c r="EG90" s="6">
        <v>-5.519781</v>
      </c>
      <c r="EH90" s="6">
        <v>-5.7654990000000002</v>
      </c>
      <c r="EI90" s="6">
        <v>-5.7753399999999999</v>
      </c>
      <c r="EJ90" s="6">
        <v>-5.7646949999999997</v>
      </c>
      <c r="EK90" s="6">
        <v>-5.804335</v>
      </c>
      <c r="EL90" s="6">
        <v>-5.8103280000000002</v>
      </c>
      <c r="EM90" s="6">
        <v>0.94878779999999996</v>
      </c>
      <c r="EN90" s="6">
        <v>0.63957889999999995</v>
      </c>
      <c r="EO90" s="6">
        <v>0.94240420000000003</v>
      </c>
      <c r="EP90" s="6">
        <v>0.16411339999999999</v>
      </c>
      <c r="EQ90" s="6">
        <v>0.95280050000000005</v>
      </c>
      <c r="ER90" s="6">
        <v>0.96864629999999996</v>
      </c>
      <c r="ES90" s="6">
        <v>0.91149999999999998</v>
      </c>
      <c r="ET90" s="6">
        <v>0.98717779999999999</v>
      </c>
      <c r="EU90" s="6">
        <v>0.98860119999999996</v>
      </c>
      <c r="EV90" s="6">
        <v>0.96602200000000005</v>
      </c>
      <c r="EW90" s="6">
        <v>0.97578160000000003</v>
      </c>
      <c r="EX90" s="6">
        <v>0.97587069999999998</v>
      </c>
      <c r="EY90" s="6">
        <v>0.92506790000000005</v>
      </c>
      <c r="EZ90" s="6">
        <v>0.91240659999999996</v>
      </c>
      <c r="FA90" s="6">
        <v>0.96862239999999999</v>
      </c>
      <c r="FB90" s="6">
        <v>0.95860239999999997</v>
      </c>
      <c r="FC90" s="6">
        <v>0.96260540000000006</v>
      </c>
      <c r="FD90" s="6">
        <v>0.94648359999999998</v>
      </c>
      <c r="FE90" s="6">
        <v>0.98861719999999997</v>
      </c>
      <c r="FF90" s="6">
        <v>0.99030459999999998</v>
      </c>
      <c r="FG90" s="6">
        <v>0.98847929999999995</v>
      </c>
      <c r="FH90" s="6">
        <v>0.9952763</v>
      </c>
      <c r="FI90" s="6">
        <v>0.99630399999999997</v>
      </c>
      <c r="FJ90" s="6">
        <v>5.1212199999999999E-2</v>
      </c>
      <c r="FK90" s="6">
        <v>0.36042109999999999</v>
      </c>
      <c r="FL90" s="6">
        <v>5.7595800000000003E-2</v>
      </c>
      <c r="FM90" s="6">
        <v>0.83588669999999998</v>
      </c>
      <c r="FN90" s="6">
        <v>4.7199499999999998E-2</v>
      </c>
      <c r="FO90" s="6">
        <v>3.1353699999999998E-2</v>
      </c>
      <c r="FP90" s="6">
        <v>8.8499999999999995E-2</v>
      </c>
      <c r="FQ90" s="6">
        <v>1.2822200000000001E-2</v>
      </c>
      <c r="FR90" s="6">
        <v>1.1398800000000001E-2</v>
      </c>
      <c r="FS90" s="6">
        <v>3.3978000000000001E-2</v>
      </c>
      <c r="FT90" s="6">
        <v>2.4218400000000001E-2</v>
      </c>
      <c r="FU90" s="6">
        <v>2.4129299999999999E-2</v>
      </c>
      <c r="FV90" s="6">
        <v>7.4932100000000001E-2</v>
      </c>
      <c r="FW90" s="6">
        <v>8.7593400000000002E-2</v>
      </c>
      <c r="FX90" s="6">
        <v>3.1377599999999999E-2</v>
      </c>
      <c r="FY90" s="6">
        <v>4.13976E-2</v>
      </c>
      <c r="FZ90" s="6">
        <v>3.73946E-2</v>
      </c>
      <c r="GA90" s="6">
        <v>5.3516399999999999E-2</v>
      </c>
      <c r="GB90" s="6">
        <v>1.13828E-2</v>
      </c>
      <c r="GC90" s="6">
        <v>9.6953999999999999E-3</v>
      </c>
      <c r="GD90" s="6">
        <v>1.15207E-2</v>
      </c>
      <c r="GE90" s="6">
        <v>4.7236999999999999E-3</v>
      </c>
      <c r="GF90" s="6">
        <v>3.6960000000000001E-3</v>
      </c>
      <c r="GG90" s="6">
        <v>1.945946</v>
      </c>
      <c r="GH90" s="6">
        <v>2.6317400000000001E-2</v>
      </c>
      <c r="GI90" s="6">
        <v>0.1852164</v>
      </c>
      <c r="GJ90" s="6">
        <v>2.95978E-2</v>
      </c>
      <c r="GK90" s="6">
        <v>0.42955290000000002</v>
      </c>
      <c r="GL90" s="6">
        <v>2.42553E-2</v>
      </c>
      <c r="GM90" s="6">
        <v>1.61123E-2</v>
      </c>
      <c r="GN90" s="6">
        <v>4.5479100000000001E-2</v>
      </c>
      <c r="GO90" s="6">
        <v>6.5891999999999999E-3</v>
      </c>
      <c r="GP90" s="6">
        <v>5.8577000000000004E-3</v>
      </c>
      <c r="GQ90" s="6">
        <v>1.7460900000000001E-2</v>
      </c>
      <c r="GR90" s="6">
        <v>1.2445599999999999E-2</v>
      </c>
      <c r="GS90" s="6">
        <v>1.2399800000000001E-2</v>
      </c>
      <c r="GT90" s="6">
        <v>3.8506800000000001E-2</v>
      </c>
      <c r="GU90" s="6">
        <v>4.5013299999999999E-2</v>
      </c>
      <c r="GV90" s="6">
        <v>1.6124599999999999E-2</v>
      </c>
      <c r="GW90" s="6">
        <v>2.1273799999999999E-2</v>
      </c>
      <c r="GX90" s="6">
        <v>1.92167E-2</v>
      </c>
      <c r="GY90" s="6">
        <v>2.7501500000000002E-2</v>
      </c>
      <c r="GZ90" s="6">
        <v>5.8494999999999997E-3</v>
      </c>
      <c r="HA90" s="6">
        <v>4.9823999999999997E-3</v>
      </c>
      <c r="HB90" s="6">
        <v>5.9204000000000001E-3</v>
      </c>
      <c r="HC90" s="6">
        <v>2.4274000000000001E-3</v>
      </c>
      <c r="HD90" s="6">
        <v>1.8993E-3</v>
      </c>
      <c r="HE90" s="6">
        <v>1</v>
      </c>
      <c r="HF90" s="6">
        <v>4.8079999999999998E-4</v>
      </c>
      <c r="HG90" s="6">
        <v>1.1529999999999999E-3</v>
      </c>
      <c r="HH90" s="6">
        <v>5.2599999999999999E-4</v>
      </c>
      <c r="HI90" s="7">
        <v>3.1700000000000001E-6</v>
      </c>
      <c r="HJ90" s="6">
        <v>1.9712000000000002E-3</v>
      </c>
      <c r="HK90" s="6">
        <v>4.0360999999999999E-3</v>
      </c>
      <c r="HL90" s="6">
        <v>9.0199999999999997E-5</v>
      </c>
      <c r="HM90" s="6">
        <v>8.6700000000000007E-5</v>
      </c>
      <c r="HN90" s="6">
        <v>1.0108999999999999E-3</v>
      </c>
      <c r="HO90" s="6">
        <v>6.2827999999999998E-3</v>
      </c>
      <c r="HP90" s="6">
        <v>3.898E-3</v>
      </c>
      <c r="HQ90" s="6">
        <v>4.9319000000000003E-3</v>
      </c>
      <c r="HR90" s="6">
        <v>8.1554000000000001E-3</v>
      </c>
      <c r="HS90" s="6">
        <v>4.3714000000000001E-3</v>
      </c>
      <c r="HT90" s="6">
        <v>6.8217E-3</v>
      </c>
      <c r="HU90" s="6">
        <v>4.6877999999999998E-3</v>
      </c>
      <c r="HV90" s="6">
        <v>1.9953000000000002E-3</v>
      </c>
      <c r="HW90" s="6">
        <v>7.2799999999999994E-5</v>
      </c>
      <c r="HX90" s="6">
        <v>5.7591999999999999E-3</v>
      </c>
      <c r="HY90" s="6">
        <v>3.5877999999999999E-3</v>
      </c>
      <c r="HZ90" s="6">
        <v>4.1952999999999999E-3</v>
      </c>
      <c r="IA90" s="6">
        <v>1.0114E-3</v>
      </c>
      <c r="IB90" s="6">
        <v>1.0674E-3</v>
      </c>
      <c r="IC90" s="6">
        <v>6.61963E-2</v>
      </c>
    </row>
    <row r="91" spans="1:237" s="6" customFormat="1" x14ac:dyDescent="0.2">
      <c r="A91" s="6">
        <v>9</v>
      </c>
      <c r="B91" s="6">
        <v>2013</v>
      </c>
      <c r="C91" s="6" t="s">
        <v>245</v>
      </c>
      <c r="D91" s="6">
        <v>0.56999999999999995</v>
      </c>
      <c r="E91" s="6">
        <v>342.29</v>
      </c>
      <c r="F91" s="6">
        <v>104.1</v>
      </c>
      <c r="G91" s="6">
        <v>53.66</v>
      </c>
      <c r="H91" s="6">
        <v>13.156750000000001</v>
      </c>
      <c r="I91" s="6">
        <v>6.02</v>
      </c>
      <c r="J91" s="6">
        <v>0.28999999999999998</v>
      </c>
      <c r="K91" s="6">
        <v>6.58</v>
      </c>
      <c r="L91" s="6">
        <v>3.1423380000000001</v>
      </c>
      <c r="M91" s="6">
        <v>151.43809999999999</v>
      </c>
      <c r="N91" s="6">
        <v>12.3</v>
      </c>
      <c r="O91" s="6">
        <v>19208</v>
      </c>
      <c r="P91" s="6">
        <v>13016</v>
      </c>
      <c r="Q91" s="6">
        <v>71.847899999999996</v>
      </c>
      <c r="R91" s="6">
        <v>94643.58</v>
      </c>
      <c r="S91" s="6">
        <v>72340.429999999993</v>
      </c>
      <c r="T91" s="6">
        <v>50432.93</v>
      </c>
      <c r="U91" s="6">
        <v>21930000</v>
      </c>
      <c r="V91" s="6">
        <v>233.64223000000001</v>
      </c>
      <c r="W91" s="6">
        <v>249.28549000000001</v>
      </c>
      <c r="X91" s="6">
        <v>5.1999999999999998E-2</v>
      </c>
      <c r="Y91" s="6">
        <v>10.7</v>
      </c>
      <c r="Z91" s="6">
        <v>6.81</v>
      </c>
      <c r="AA91" s="6">
        <v>1.86441E-2</v>
      </c>
      <c r="AB91" s="6">
        <v>7.3458000000000004E-3</v>
      </c>
      <c r="AC91" s="6">
        <v>1.6215299999999998E-2</v>
      </c>
      <c r="AD91" s="7">
        <v>7.7000000000000008E-6</v>
      </c>
      <c r="AE91" s="6">
        <v>8.7457900000000005E-2</v>
      </c>
      <c r="AF91" s="6">
        <v>0.2889331</v>
      </c>
      <c r="AG91" s="6">
        <v>1.6936E-3</v>
      </c>
      <c r="AH91" s="6">
        <v>9.5203999999999997E-2</v>
      </c>
      <c r="AI91" s="6">
        <v>0.16971919999999999</v>
      </c>
      <c r="AJ91" s="6">
        <v>0.41028219999999999</v>
      </c>
      <c r="AK91" s="6">
        <v>0.39913609999999999</v>
      </c>
      <c r="AL91" s="6">
        <v>0.38375680000000001</v>
      </c>
      <c r="AM91" s="6">
        <v>0.20818809999999999</v>
      </c>
      <c r="AN91" s="6">
        <v>9.7247299999999995E-2</v>
      </c>
      <c r="AO91" s="6">
        <v>0.41274230000000001</v>
      </c>
      <c r="AP91" s="6">
        <v>0.22578239999999999</v>
      </c>
      <c r="AQ91" s="6">
        <v>0.10383390000000001</v>
      </c>
      <c r="AR91" s="6">
        <v>2.6486999999999999E-3</v>
      </c>
      <c r="AS91" s="6">
        <v>0.98602800000000002</v>
      </c>
      <c r="AT91" s="6">
        <v>0.69293479999999996</v>
      </c>
      <c r="AU91" s="6">
        <v>0.71978600000000004</v>
      </c>
      <c r="AV91" s="6">
        <v>0.5409832</v>
      </c>
      <c r="AW91" s="6">
        <v>0.52678570000000002</v>
      </c>
      <c r="AX91" s="6">
        <v>102.6525</v>
      </c>
      <c r="AY91" s="6">
        <v>1.816E-4</v>
      </c>
      <c r="AZ91" s="6">
        <v>9.5262170000000008</v>
      </c>
      <c r="BA91" s="6">
        <v>7.7110000000000004E-4</v>
      </c>
      <c r="BB91" s="6">
        <v>64.408259999999999</v>
      </c>
      <c r="BC91" s="6">
        <v>2.5179999999999999E-4</v>
      </c>
      <c r="BD91" s="6">
        <v>1.3111459999999999</v>
      </c>
      <c r="BE91" s="7">
        <v>5.8699999999999997E-6</v>
      </c>
      <c r="BF91" s="6">
        <v>59.673160000000003</v>
      </c>
      <c r="BG91" s="6">
        <v>1.4656000000000001E-3</v>
      </c>
      <c r="BH91" s="6">
        <v>135.70240000000001</v>
      </c>
      <c r="BI91" s="6">
        <v>2.1291999999999999E-3</v>
      </c>
      <c r="BJ91" s="6">
        <v>70.235169999999997</v>
      </c>
      <c r="BK91" s="6">
        <v>2.41E-5</v>
      </c>
      <c r="BL91" s="6">
        <v>191.61189999999999</v>
      </c>
      <c r="BM91" s="6">
        <v>4.9689999999999999E-4</v>
      </c>
      <c r="BN91" s="6">
        <v>59.389380000000003</v>
      </c>
      <c r="BO91" s="6">
        <v>2.8576999999999999E-3</v>
      </c>
      <c r="BP91" s="6">
        <v>92.861720000000005</v>
      </c>
      <c r="BQ91" s="6">
        <v>4.4181999999999997E-3</v>
      </c>
      <c r="BR91" s="6">
        <v>115.9122</v>
      </c>
      <c r="BS91" s="6">
        <v>3.4434000000000001E-3</v>
      </c>
      <c r="BT91" s="6">
        <v>101.9873</v>
      </c>
      <c r="BU91" s="6">
        <v>3.7628000000000002E-3</v>
      </c>
      <c r="BV91" s="6">
        <v>45.70926</v>
      </c>
      <c r="BW91" s="6">
        <v>4.5545999999999998E-3</v>
      </c>
      <c r="BX91" s="6">
        <v>35.596330000000002</v>
      </c>
      <c r="BY91" s="6">
        <v>2.7319000000000002E-3</v>
      </c>
      <c r="BZ91" s="6">
        <v>102.7726</v>
      </c>
      <c r="CA91" s="6">
        <v>4.0160999999999999E-3</v>
      </c>
      <c r="CB91" s="6">
        <v>94.807329999999993</v>
      </c>
      <c r="CC91" s="6">
        <v>2.3814999999999999E-3</v>
      </c>
      <c r="CD91" s="6">
        <v>162.56229999999999</v>
      </c>
      <c r="CE91" s="6">
        <v>6.3869999999999997E-4</v>
      </c>
      <c r="CF91" s="6">
        <v>114.99509999999999</v>
      </c>
      <c r="CG91" s="6">
        <v>2.3E-5</v>
      </c>
      <c r="CH91" s="6">
        <v>212.60550000000001</v>
      </c>
      <c r="CI91" s="6">
        <v>4.6378000000000001E-3</v>
      </c>
      <c r="CJ91" s="6">
        <v>204.26339999999999</v>
      </c>
      <c r="CK91" s="6">
        <v>3.3923999999999998E-3</v>
      </c>
      <c r="CL91" s="6">
        <v>206.73349999999999</v>
      </c>
      <c r="CM91" s="6">
        <v>3.4816999999999999E-3</v>
      </c>
      <c r="CN91" s="6">
        <v>245.75360000000001</v>
      </c>
      <c r="CO91" s="6">
        <v>2.2012999999999998E-3</v>
      </c>
      <c r="CP91" s="6">
        <v>276.04289999999997</v>
      </c>
      <c r="CQ91" s="6">
        <v>1.9082999999999999E-3</v>
      </c>
      <c r="CR91" s="6">
        <v>341</v>
      </c>
      <c r="CS91" s="6">
        <v>-1.5644000000000001E-3</v>
      </c>
      <c r="CT91" s="6">
        <v>-5.5271000000000001E-3</v>
      </c>
      <c r="CU91" s="6">
        <v>-2.0863000000000001E-3</v>
      </c>
      <c r="CV91" s="6">
        <v>-7.08E-5</v>
      </c>
      <c r="CW91" s="6">
        <v>-9.5638000000000008E-3</v>
      </c>
      <c r="CX91" s="6">
        <v>-1.30987E-2</v>
      </c>
      <c r="CY91" s="6">
        <v>-2.564E-4</v>
      </c>
      <c r="CZ91" s="6">
        <v>-3.7797E-3</v>
      </c>
      <c r="DA91" s="6">
        <v>-1.6739799999999999E-2</v>
      </c>
      <c r="DB91" s="6">
        <v>-2.3955600000000001E-2</v>
      </c>
      <c r="DC91" s="6">
        <v>-1.95287E-2</v>
      </c>
      <c r="DD91" s="6">
        <v>-2.10061E-2</v>
      </c>
      <c r="DE91" s="6">
        <v>-2.4556700000000001E-2</v>
      </c>
      <c r="DF91" s="6">
        <v>-1.6126000000000001E-2</v>
      </c>
      <c r="DG91" s="6">
        <v>-2.2158500000000001E-2</v>
      </c>
      <c r="DH91" s="6">
        <v>-1.4384299999999999E-2</v>
      </c>
      <c r="DI91" s="6">
        <v>-4.6985000000000004E-3</v>
      </c>
      <c r="DJ91" s="6">
        <v>-2.4600000000000002E-4</v>
      </c>
      <c r="DK91" s="6">
        <v>-2.49214E-2</v>
      </c>
      <c r="DL91" s="6">
        <v>-1.92897E-2</v>
      </c>
      <c r="DM91" s="6">
        <v>-1.9707300000000001E-2</v>
      </c>
      <c r="DN91" s="6">
        <v>-1.3469200000000001E-2</v>
      </c>
      <c r="DO91" s="6">
        <v>-1.1949100000000001E-2</v>
      </c>
      <c r="DP91" s="6">
        <v>-5.5332189999999999</v>
      </c>
      <c r="DQ91" s="6">
        <v>-3.729949</v>
      </c>
      <c r="DR91" s="6">
        <v>-5.4959910000000001</v>
      </c>
      <c r="DS91" s="6">
        <v>-0.95708979999999999</v>
      </c>
      <c r="DT91" s="6">
        <v>-5.5566199999999997</v>
      </c>
      <c r="DU91" s="6">
        <v>-5.6490320000000001</v>
      </c>
      <c r="DV91" s="6">
        <v>-5.3157610000000002</v>
      </c>
      <c r="DW91" s="6">
        <v>-5.7571050000000001</v>
      </c>
      <c r="DX91" s="6">
        <v>-5.7654059999999996</v>
      </c>
      <c r="DY91" s="6">
        <v>-5.6337270000000004</v>
      </c>
      <c r="DZ91" s="6">
        <v>-5.6906439999999998</v>
      </c>
      <c r="EA91" s="6">
        <v>-5.6911630000000004</v>
      </c>
      <c r="EB91" s="6">
        <v>-5.3948869999999998</v>
      </c>
      <c r="EC91" s="6">
        <v>-5.3210480000000002</v>
      </c>
      <c r="ED91" s="6">
        <v>-5.648892</v>
      </c>
      <c r="EE91" s="6">
        <v>-5.5904559999999996</v>
      </c>
      <c r="EF91" s="6">
        <v>-5.6138009999999996</v>
      </c>
      <c r="EG91" s="6">
        <v>-5.519781</v>
      </c>
      <c r="EH91" s="6">
        <v>-5.7654990000000002</v>
      </c>
      <c r="EI91" s="6">
        <v>-5.7753399999999999</v>
      </c>
      <c r="EJ91" s="6">
        <v>-5.7646949999999997</v>
      </c>
      <c r="EK91" s="6">
        <v>-5.804335</v>
      </c>
      <c r="EL91" s="6">
        <v>-5.8103280000000002</v>
      </c>
      <c r="EM91" s="6">
        <v>0.94878779999999996</v>
      </c>
      <c r="EN91" s="6">
        <v>0.63957889999999995</v>
      </c>
      <c r="EO91" s="6">
        <v>0.94240420000000003</v>
      </c>
      <c r="EP91" s="6">
        <v>0.16411339999999999</v>
      </c>
      <c r="EQ91" s="6">
        <v>0.95280050000000005</v>
      </c>
      <c r="ER91" s="6">
        <v>0.96864629999999996</v>
      </c>
      <c r="ES91" s="6">
        <v>0.91149999999999998</v>
      </c>
      <c r="ET91" s="6">
        <v>0.98717779999999999</v>
      </c>
      <c r="EU91" s="6">
        <v>0.98860119999999996</v>
      </c>
      <c r="EV91" s="6">
        <v>0.96602200000000005</v>
      </c>
      <c r="EW91" s="6">
        <v>0.97578160000000003</v>
      </c>
      <c r="EX91" s="6">
        <v>0.97587069999999998</v>
      </c>
      <c r="EY91" s="6">
        <v>0.92506790000000005</v>
      </c>
      <c r="EZ91" s="6">
        <v>0.91240659999999996</v>
      </c>
      <c r="FA91" s="6">
        <v>0.96862239999999999</v>
      </c>
      <c r="FB91" s="6">
        <v>0.95860239999999997</v>
      </c>
      <c r="FC91" s="6">
        <v>0.96260540000000006</v>
      </c>
      <c r="FD91" s="6">
        <v>0.94648359999999998</v>
      </c>
      <c r="FE91" s="6">
        <v>0.98861719999999997</v>
      </c>
      <c r="FF91" s="6">
        <v>0.99030459999999998</v>
      </c>
      <c r="FG91" s="6">
        <v>0.98847929999999995</v>
      </c>
      <c r="FH91" s="6">
        <v>0.9952763</v>
      </c>
      <c r="FI91" s="6">
        <v>0.99630399999999997</v>
      </c>
      <c r="FJ91" s="6">
        <v>5.1212199999999999E-2</v>
      </c>
      <c r="FK91" s="6">
        <v>0.36042109999999999</v>
      </c>
      <c r="FL91" s="6">
        <v>5.7595800000000003E-2</v>
      </c>
      <c r="FM91" s="6">
        <v>0.83588669999999998</v>
      </c>
      <c r="FN91" s="6">
        <v>4.7199499999999998E-2</v>
      </c>
      <c r="FO91" s="6">
        <v>3.1353699999999998E-2</v>
      </c>
      <c r="FP91" s="6">
        <v>8.8499999999999995E-2</v>
      </c>
      <c r="FQ91" s="6">
        <v>1.2822200000000001E-2</v>
      </c>
      <c r="FR91" s="6">
        <v>1.1398800000000001E-2</v>
      </c>
      <c r="FS91" s="6">
        <v>3.3978000000000001E-2</v>
      </c>
      <c r="FT91" s="6">
        <v>2.4218400000000001E-2</v>
      </c>
      <c r="FU91" s="6">
        <v>2.4129299999999999E-2</v>
      </c>
      <c r="FV91" s="6">
        <v>7.4932100000000001E-2</v>
      </c>
      <c r="FW91" s="6">
        <v>8.7593400000000002E-2</v>
      </c>
      <c r="FX91" s="6">
        <v>3.1377599999999999E-2</v>
      </c>
      <c r="FY91" s="6">
        <v>4.13976E-2</v>
      </c>
      <c r="FZ91" s="6">
        <v>3.73946E-2</v>
      </c>
      <c r="GA91" s="6">
        <v>5.3516399999999999E-2</v>
      </c>
      <c r="GB91" s="6">
        <v>1.13828E-2</v>
      </c>
      <c r="GC91" s="6">
        <v>9.6953999999999999E-3</v>
      </c>
      <c r="GD91" s="6">
        <v>1.15207E-2</v>
      </c>
      <c r="GE91" s="6">
        <v>4.7236999999999999E-3</v>
      </c>
      <c r="GF91" s="6">
        <v>3.6960000000000001E-3</v>
      </c>
      <c r="GG91" s="6">
        <v>1.945946</v>
      </c>
      <c r="GH91" s="6">
        <v>2.6317400000000001E-2</v>
      </c>
      <c r="GI91" s="6">
        <v>0.1852164</v>
      </c>
      <c r="GJ91" s="6">
        <v>2.95978E-2</v>
      </c>
      <c r="GK91" s="6">
        <v>0.42955290000000002</v>
      </c>
      <c r="GL91" s="6">
        <v>2.42553E-2</v>
      </c>
      <c r="GM91" s="6">
        <v>1.61123E-2</v>
      </c>
      <c r="GN91" s="6">
        <v>4.5479100000000001E-2</v>
      </c>
      <c r="GO91" s="6">
        <v>6.5891999999999999E-3</v>
      </c>
      <c r="GP91" s="6">
        <v>5.8577000000000004E-3</v>
      </c>
      <c r="GQ91" s="6">
        <v>1.7460900000000001E-2</v>
      </c>
      <c r="GR91" s="6">
        <v>1.2445599999999999E-2</v>
      </c>
      <c r="GS91" s="6">
        <v>1.2399800000000001E-2</v>
      </c>
      <c r="GT91" s="6">
        <v>3.8506800000000001E-2</v>
      </c>
      <c r="GU91" s="6">
        <v>4.5013299999999999E-2</v>
      </c>
      <c r="GV91" s="6">
        <v>1.6124599999999999E-2</v>
      </c>
      <c r="GW91" s="6">
        <v>2.1273799999999999E-2</v>
      </c>
      <c r="GX91" s="6">
        <v>1.92167E-2</v>
      </c>
      <c r="GY91" s="6">
        <v>2.7501500000000002E-2</v>
      </c>
      <c r="GZ91" s="6">
        <v>5.8494999999999997E-3</v>
      </c>
      <c r="HA91" s="6">
        <v>4.9823999999999997E-3</v>
      </c>
      <c r="HB91" s="6">
        <v>5.9204000000000001E-3</v>
      </c>
      <c r="HC91" s="6">
        <v>2.4274000000000001E-3</v>
      </c>
      <c r="HD91" s="6">
        <v>1.8993E-3</v>
      </c>
      <c r="HE91" s="6">
        <v>1</v>
      </c>
      <c r="HF91" s="6">
        <v>4.9069999999999995E-4</v>
      </c>
      <c r="HG91" s="6">
        <v>1.3606E-3</v>
      </c>
      <c r="HH91" s="6">
        <v>4.7990000000000001E-4</v>
      </c>
      <c r="HI91" s="7">
        <v>3.3100000000000001E-6</v>
      </c>
      <c r="HJ91" s="6">
        <v>2.1213E-3</v>
      </c>
      <c r="HK91" s="6">
        <v>4.6553999999999996E-3</v>
      </c>
      <c r="HL91" s="6">
        <v>7.7000000000000001E-5</v>
      </c>
      <c r="HM91" s="6">
        <v>6.2730000000000001E-4</v>
      </c>
      <c r="HN91" s="6">
        <v>9.9419999999999999E-4</v>
      </c>
      <c r="HO91" s="6">
        <v>7.1639E-3</v>
      </c>
      <c r="HP91" s="6">
        <v>4.9674999999999997E-3</v>
      </c>
      <c r="HQ91" s="6">
        <v>4.7584999999999997E-3</v>
      </c>
      <c r="HR91" s="6">
        <v>8.0166999999999999E-3</v>
      </c>
      <c r="HS91" s="6">
        <v>4.3774E-3</v>
      </c>
      <c r="HT91" s="6">
        <v>6.6553000000000003E-3</v>
      </c>
      <c r="HU91" s="6">
        <v>4.8031999999999997E-3</v>
      </c>
      <c r="HV91" s="6">
        <v>1.9953000000000002E-3</v>
      </c>
      <c r="HW91" s="6">
        <v>7.2799999999999994E-5</v>
      </c>
      <c r="HX91" s="6">
        <v>5.7678E-3</v>
      </c>
      <c r="HY91" s="6">
        <v>3.4524999999999998E-3</v>
      </c>
      <c r="HZ91" s="6">
        <v>4.2614000000000003E-3</v>
      </c>
      <c r="IA91" s="6">
        <v>1.3132E-3</v>
      </c>
      <c r="IB91" s="6">
        <v>1.0005000000000001E-3</v>
      </c>
      <c r="IC91" s="6">
        <v>6.94158E-2</v>
      </c>
    </row>
    <row r="92" spans="1:237" s="6" customFormat="1" x14ac:dyDescent="0.2">
      <c r="A92" s="6">
        <v>9</v>
      </c>
      <c r="B92" s="6">
        <v>2014</v>
      </c>
      <c r="C92" s="6" t="s">
        <v>245</v>
      </c>
      <c r="D92" s="6">
        <v>0.52</v>
      </c>
      <c r="E92" s="6">
        <v>343.78</v>
      </c>
      <c r="F92" s="6">
        <v>99.5</v>
      </c>
      <c r="G92" s="6">
        <v>52.53</v>
      </c>
      <c r="H92" s="6">
        <v>13.75</v>
      </c>
      <c r="I92" s="6">
        <v>6.26</v>
      </c>
      <c r="J92" s="6">
        <v>0.28999999999999998</v>
      </c>
      <c r="K92" s="6">
        <v>6.55</v>
      </c>
      <c r="L92" s="6">
        <v>2.7461989999999998</v>
      </c>
      <c r="M92" s="6">
        <v>168.41720000000001</v>
      </c>
      <c r="N92" s="6">
        <v>11.6</v>
      </c>
      <c r="O92" s="6">
        <v>21192</v>
      </c>
      <c r="P92" s="6">
        <v>14820</v>
      </c>
      <c r="Q92" s="6">
        <v>70.774349999999998</v>
      </c>
      <c r="R92" s="6">
        <v>93230.58</v>
      </c>
      <c r="S92" s="6">
        <v>72422.91</v>
      </c>
      <c r="T92" s="6">
        <v>49333.48</v>
      </c>
      <c r="U92" s="6">
        <v>22030000</v>
      </c>
      <c r="V92" s="6">
        <v>230.46904000000001</v>
      </c>
      <c r="W92" s="6">
        <v>237.39541</v>
      </c>
      <c r="X92" s="6">
        <v>5.3999999999999999E-2</v>
      </c>
      <c r="Y92" s="6">
        <v>14</v>
      </c>
      <c r="Z92" s="6">
        <v>8.9</v>
      </c>
      <c r="AA92" s="6">
        <v>1.8768099999999999E-2</v>
      </c>
      <c r="AB92" s="6">
        <v>5.4367E-3</v>
      </c>
      <c r="AC92" s="6">
        <v>1.5760699999999999E-2</v>
      </c>
      <c r="AD92" s="7">
        <v>8.0499999999999992E-6</v>
      </c>
      <c r="AE92" s="6">
        <v>9.3892600000000007E-2</v>
      </c>
      <c r="AF92" s="6">
        <v>0.28694500000000001</v>
      </c>
      <c r="AG92" s="6">
        <v>1.4396999999999999E-3</v>
      </c>
      <c r="AH92" s="6">
        <v>0.1864516</v>
      </c>
      <c r="AI92" s="6">
        <v>0.1668702</v>
      </c>
      <c r="AJ92" s="6">
        <v>0.46729700000000002</v>
      </c>
      <c r="AK92" s="6">
        <v>0.47406239999999999</v>
      </c>
      <c r="AL92" s="6">
        <v>0.36998449999999999</v>
      </c>
      <c r="AM92" s="6">
        <v>0.2046394</v>
      </c>
      <c r="AN92" s="6">
        <v>9.7380800000000003E-2</v>
      </c>
      <c r="AO92" s="6">
        <v>0.40264879999999997</v>
      </c>
      <c r="AP92" s="6">
        <v>0.22684689999999999</v>
      </c>
      <c r="AQ92" s="6">
        <v>0.15654950000000001</v>
      </c>
      <c r="AR92" s="6">
        <v>5.5170999999999996E-3</v>
      </c>
      <c r="AS92" s="6">
        <v>0.98802389999999995</v>
      </c>
      <c r="AT92" s="6">
        <v>0.69293479999999996</v>
      </c>
      <c r="AU92" s="6">
        <v>0.73722529999999997</v>
      </c>
      <c r="AV92" s="6">
        <v>0.59553179999999994</v>
      </c>
      <c r="AW92" s="6">
        <v>0.50892859999999995</v>
      </c>
      <c r="AX92" s="6">
        <v>102.6525</v>
      </c>
      <c r="AY92" s="6">
        <v>1.828E-4</v>
      </c>
      <c r="AZ92" s="6">
        <v>9.5262170000000008</v>
      </c>
      <c r="BA92" s="6">
        <v>5.7070000000000005E-4</v>
      </c>
      <c r="BB92" s="6">
        <v>64.408259999999999</v>
      </c>
      <c r="BC92" s="6">
        <v>2.4469999999999998E-4</v>
      </c>
      <c r="BD92" s="6">
        <v>1.3111459999999999</v>
      </c>
      <c r="BE92" s="7">
        <v>6.1399999999999997E-6</v>
      </c>
      <c r="BF92" s="6">
        <v>59.673160000000003</v>
      </c>
      <c r="BG92" s="6">
        <v>1.5734E-3</v>
      </c>
      <c r="BH92" s="6">
        <v>135.70240000000001</v>
      </c>
      <c r="BI92" s="6">
        <v>2.1145000000000001E-3</v>
      </c>
      <c r="BJ92" s="6">
        <v>70.235169999999997</v>
      </c>
      <c r="BK92" s="6">
        <v>2.05E-5</v>
      </c>
      <c r="BL92" s="6">
        <v>191.61189999999999</v>
      </c>
      <c r="BM92" s="6">
        <v>9.7309999999999996E-4</v>
      </c>
      <c r="BN92" s="6">
        <v>59.389380000000003</v>
      </c>
      <c r="BO92" s="6">
        <v>2.8097999999999999E-3</v>
      </c>
      <c r="BP92" s="6">
        <v>92.861720000000005</v>
      </c>
      <c r="BQ92" s="6">
        <v>5.0321999999999997E-3</v>
      </c>
      <c r="BR92" s="6">
        <v>115.9122</v>
      </c>
      <c r="BS92" s="6">
        <v>4.0898000000000002E-3</v>
      </c>
      <c r="BT92" s="6">
        <v>101.9873</v>
      </c>
      <c r="BU92" s="6">
        <v>3.6278E-3</v>
      </c>
      <c r="BV92" s="6">
        <v>45.70926</v>
      </c>
      <c r="BW92" s="6">
        <v>4.4770000000000001E-3</v>
      </c>
      <c r="BX92" s="6">
        <v>35.596330000000002</v>
      </c>
      <c r="BY92" s="6">
        <v>2.7357000000000002E-3</v>
      </c>
      <c r="BZ92" s="6">
        <v>102.7726</v>
      </c>
      <c r="CA92" s="6">
        <v>3.9179000000000002E-3</v>
      </c>
      <c r="CB92" s="6">
        <v>94.807329999999993</v>
      </c>
      <c r="CC92" s="6">
        <v>2.3927000000000002E-3</v>
      </c>
      <c r="CD92" s="6">
        <v>162.56229999999999</v>
      </c>
      <c r="CE92" s="6">
        <v>9.6299999999999999E-4</v>
      </c>
      <c r="CF92" s="6">
        <v>114.99509999999999</v>
      </c>
      <c r="CG92" s="6">
        <v>4.8000000000000001E-5</v>
      </c>
      <c r="CH92" s="6">
        <v>212.60550000000001</v>
      </c>
      <c r="CI92" s="6">
        <v>4.6471999999999998E-3</v>
      </c>
      <c r="CJ92" s="6">
        <v>204.26339999999999</v>
      </c>
      <c r="CK92" s="6">
        <v>3.3923999999999998E-3</v>
      </c>
      <c r="CL92" s="6">
        <v>206.73349999999999</v>
      </c>
      <c r="CM92" s="6">
        <v>3.5661E-3</v>
      </c>
      <c r="CN92" s="6">
        <v>245.75360000000001</v>
      </c>
      <c r="CO92" s="6">
        <v>2.4233000000000002E-3</v>
      </c>
      <c r="CP92" s="6">
        <v>276.04289999999997</v>
      </c>
      <c r="CQ92" s="6">
        <v>1.8437E-3</v>
      </c>
      <c r="CR92" s="6">
        <v>341</v>
      </c>
      <c r="CS92" s="6">
        <v>-1.5736000000000001E-3</v>
      </c>
      <c r="CT92" s="6">
        <v>-4.2624000000000004E-3</v>
      </c>
      <c r="CU92" s="6">
        <v>-2.0347999999999998E-3</v>
      </c>
      <c r="CV92" s="6">
        <v>-7.3700000000000002E-5</v>
      </c>
      <c r="CW92" s="6">
        <v>-1.01558E-2</v>
      </c>
      <c r="CX92" s="6">
        <v>-1.30232E-2</v>
      </c>
      <c r="CY92" s="6">
        <v>-2.2130000000000001E-4</v>
      </c>
      <c r="CZ92" s="6">
        <v>-6.7482999999999996E-3</v>
      </c>
      <c r="DA92" s="6">
        <v>-1.6506400000000001E-2</v>
      </c>
      <c r="DB92" s="6">
        <v>-2.6629799999999999E-2</v>
      </c>
      <c r="DC92" s="6">
        <v>-2.24911E-2</v>
      </c>
      <c r="DD92" s="6">
        <v>-2.0384800000000002E-2</v>
      </c>
      <c r="DE92" s="6">
        <v>-2.42151E-2</v>
      </c>
      <c r="DF92" s="6">
        <v>-1.61444E-2</v>
      </c>
      <c r="DG92" s="6">
        <v>-2.17136E-2</v>
      </c>
      <c r="DH92" s="6">
        <v>-1.44408E-2</v>
      </c>
      <c r="DI92" s="6">
        <v>-6.6885E-3</v>
      </c>
      <c r="DJ92" s="6">
        <v>-4.771E-4</v>
      </c>
      <c r="DK92" s="6">
        <v>-2.4962499999999999E-2</v>
      </c>
      <c r="DL92" s="6">
        <v>-1.92897E-2</v>
      </c>
      <c r="DM92" s="6">
        <v>-2.00994E-2</v>
      </c>
      <c r="DN92" s="6">
        <v>-1.4594599999999999E-2</v>
      </c>
      <c r="DO92" s="6">
        <v>-1.16077E-2</v>
      </c>
      <c r="DP92" s="6">
        <v>-5.5332189999999999</v>
      </c>
      <c r="DQ92" s="6">
        <v>-3.729949</v>
      </c>
      <c r="DR92" s="6">
        <v>-5.4959910000000001</v>
      </c>
      <c r="DS92" s="6">
        <v>-0.95708979999999999</v>
      </c>
      <c r="DT92" s="6">
        <v>-5.5566199999999997</v>
      </c>
      <c r="DU92" s="6">
        <v>-5.6490320000000001</v>
      </c>
      <c r="DV92" s="6">
        <v>-5.3157610000000002</v>
      </c>
      <c r="DW92" s="6">
        <v>-5.7571050000000001</v>
      </c>
      <c r="DX92" s="6">
        <v>-5.7654059999999996</v>
      </c>
      <c r="DY92" s="6">
        <v>-5.6337270000000004</v>
      </c>
      <c r="DZ92" s="6">
        <v>-5.6906439999999998</v>
      </c>
      <c r="EA92" s="6">
        <v>-5.6911630000000004</v>
      </c>
      <c r="EB92" s="6">
        <v>-5.3948869999999998</v>
      </c>
      <c r="EC92" s="6">
        <v>-5.3210480000000002</v>
      </c>
      <c r="ED92" s="6">
        <v>-5.648892</v>
      </c>
      <c r="EE92" s="6">
        <v>-5.5904559999999996</v>
      </c>
      <c r="EF92" s="6">
        <v>-5.6138009999999996</v>
      </c>
      <c r="EG92" s="6">
        <v>-5.519781</v>
      </c>
      <c r="EH92" s="6">
        <v>-5.7654990000000002</v>
      </c>
      <c r="EI92" s="6">
        <v>-5.7753399999999999</v>
      </c>
      <c r="EJ92" s="6">
        <v>-5.7646949999999997</v>
      </c>
      <c r="EK92" s="6">
        <v>-5.804335</v>
      </c>
      <c r="EL92" s="6">
        <v>-5.8103280000000002</v>
      </c>
      <c r="EM92" s="6">
        <v>0.94878779999999996</v>
      </c>
      <c r="EN92" s="6">
        <v>0.63957889999999995</v>
      </c>
      <c r="EO92" s="6">
        <v>0.94240420000000003</v>
      </c>
      <c r="EP92" s="6">
        <v>0.16411339999999999</v>
      </c>
      <c r="EQ92" s="6">
        <v>0.95280050000000005</v>
      </c>
      <c r="ER92" s="6">
        <v>0.96864629999999996</v>
      </c>
      <c r="ES92" s="6">
        <v>0.91149999999999998</v>
      </c>
      <c r="ET92" s="6">
        <v>0.98717779999999999</v>
      </c>
      <c r="EU92" s="6">
        <v>0.98860119999999996</v>
      </c>
      <c r="EV92" s="6">
        <v>0.96602200000000005</v>
      </c>
      <c r="EW92" s="6">
        <v>0.97578160000000003</v>
      </c>
      <c r="EX92" s="6">
        <v>0.97587069999999998</v>
      </c>
      <c r="EY92" s="6">
        <v>0.92506790000000005</v>
      </c>
      <c r="EZ92" s="6">
        <v>0.91240659999999996</v>
      </c>
      <c r="FA92" s="6">
        <v>0.96862239999999999</v>
      </c>
      <c r="FB92" s="6">
        <v>0.95860239999999997</v>
      </c>
      <c r="FC92" s="6">
        <v>0.96260540000000006</v>
      </c>
      <c r="FD92" s="6">
        <v>0.94648359999999998</v>
      </c>
      <c r="FE92" s="6">
        <v>0.98861719999999997</v>
      </c>
      <c r="FF92" s="6">
        <v>0.99030459999999998</v>
      </c>
      <c r="FG92" s="6">
        <v>0.98847929999999995</v>
      </c>
      <c r="FH92" s="6">
        <v>0.9952763</v>
      </c>
      <c r="FI92" s="6">
        <v>0.99630399999999997</v>
      </c>
      <c r="FJ92" s="6">
        <v>5.1212199999999999E-2</v>
      </c>
      <c r="FK92" s="6">
        <v>0.36042109999999999</v>
      </c>
      <c r="FL92" s="6">
        <v>5.7595800000000003E-2</v>
      </c>
      <c r="FM92" s="6">
        <v>0.83588669999999998</v>
      </c>
      <c r="FN92" s="6">
        <v>4.7199499999999998E-2</v>
      </c>
      <c r="FO92" s="6">
        <v>3.1353699999999998E-2</v>
      </c>
      <c r="FP92" s="6">
        <v>8.8499999999999995E-2</v>
      </c>
      <c r="FQ92" s="6">
        <v>1.2822200000000001E-2</v>
      </c>
      <c r="FR92" s="6">
        <v>1.1398800000000001E-2</v>
      </c>
      <c r="FS92" s="6">
        <v>3.3978000000000001E-2</v>
      </c>
      <c r="FT92" s="6">
        <v>2.4218400000000001E-2</v>
      </c>
      <c r="FU92" s="6">
        <v>2.4129299999999999E-2</v>
      </c>
      <c r="FV92" s="6">
        <v>7.4932100000000001E-2</v>
      </c>
      <c r="FW92" s="6">
        <v>8.7593400000000002E-2</v>
      </c>
      <c r="FX92" s="6">
        <v>3.1377599999999999E-2</v>
      </c>
      <c r="FY92" s="6">
        <v>4.13976E-2</v>
      </c>
      <c r="FZ92" s="6">
        <v>3.73946E-2</v>
      </c>
      <c r="GA92" s="6">
        <v>5.3516399999999999E-2</v>
      </c>
      <c r="GB92" s="6">
        <v>1.13828E-2</v>
      </c>
      <c r="GC92" s="6">
        <v>9.6953999999999999E-3</v>
      </c>
      <c r="GD92" s="6">
        <v>1.15207E-2</v>
      </c>
      <c r="GE92" s="6">
        <v>4.7236999999999999E-3</v>
      </c>
      <c r="GF92" s="6">
        <v>3.6960000000000001E-3</v>
      </c>
      <c r="GG92" s="6">
        <v>1.945946</v>
      </c>
      <c r="GH92" s="6">
        <v>2.6317400000000001E-2</v>
      </c>
      <c r="GI92" s="6">
        <v>0.1852164</v>
      </c>
      <c r="GJ92" s="6">
        <v>2.95978E-2</v>
      </c>
      <c r="GK92" s="6">
        <v>0.42955290000000002</v>
      </c>
      <c r="GL92" s="6">
        <v>2.42553E-2</v>
      </c>
      <c r="GM92" s="6">
        <v>1.61123E-2</v>
      </c>
      <c r="GN92" s="6">
        <v>4.5479100000000001E-2</v>
      </c>
      <c r="GO92" s="6">
        <v>6.5891999999999999E-3</v>
      </c>
      <c r="GP92" s="6">
        <v>5.8577000000000004E-3</v>
      </c>
      <c r="GQ92" s="6">
        <v>1.7460900000000001E-2</v>
      </c>
      <c r="GR92" s="6">
        <v>1.2445599999999999E-2</v>
      </c>
      <c r="GS92" s="6">
        <v>1.2399800000000001E-2</v>
      </c>
      <c r="GT92" s="6">
        <v>3.8506800000000001E-2</v>
      </c>
      <c r="GU92" s="6">
        <v>4.5013299999999999E-2</v>
      </c>
      <c r="GV92" s="6">
        <v>1.6124599999999999E-2</v>
      </c>
      <c r="GW92" s="6">
        <v>2.1273799999999999E-2</v>
      </c>
      <c r="GX92" s="6">
        <v>1.92167E-2</v>
      </c>
      <c r="GY92" s="6">
        <v>2.7501500000000002E-2</v>
      </c>
      <c r="GZ92" s="6">
        <v>5.8494999999999997E-3</v>
      </c>
      <c r="HA92" s="6">
        <v>4.9823999999999997E-3</v>
      </c>
      <c r="HB92" s="6">
        <v>5.9204000000000001E-3</v>
      </c>
      <c r="HC92" s="6">
        <v>2.4274000000000001E-3</v>
      </c>
      <c r="HD92" s="6">
        <v>1.8993E-3</v>
      </c>
      <c r="HE92" s="6">
        <v>1</v>
      </c>
      <c r="HF92" s="6">
        <v>4.9390000000000002E-4</v>
      </c>
      <c r="HG92" s="6">
        <v>1.0070000000000001E-3</v>
      </c>
      <c r="HH92" s="6">
        <v>4.6650000000000001E-4</v>
      </c>
      <c r="HI92" s="7">
        <v>3.4599999999999999E-6</v>
      </c>
      <c r="HJ92" s="6">
        <v>2.2774000000000002E-3</v>
      </c>
      <c r="HK92" s="6">
        <v>4.6233000000000003E-3</v>
      </c>
      <c r="HL92" s="6">
        <v>6.5500000000000006E-5</v>
      </c>
      <c r="HM92" s="6">
        <v>1.2286E-3</v>
      </c>
      <c r="HN92" s="6">
        <v>9.7750000000000007E-4</v>
      </c>
      <c r="HO92" s="6">
        <v>8.1594000000000007E-3</v>
      </c>
      <c r="HP92" s="6">
        <v>5.8999999999999999E-3</v>
      </c>
      <c r="HQ92" s="6">
        <v>4.5877000000000001E-3</v>
      </c>
      <c r="HR92" s="6">
        <v>7.8799999999999999E-3</v>
      </c>
      <c r="HS92" s="6">
        <v>4.3834E-3</v>
      </c>
      <c r="HT92" s="6">
        <v>6.4926000000000003E-3</v>
      </c>
      <c r="HU92" s="6">
        <v>4.8259000000000002E-3</v>
      </c>
      <c r="HV92" s="6">
        <v>3.0084E-3</v>
      </c>
      <c r="HW92" s="6">
        <v>1.517E-4</v>
      </c>
      <c r="HX92" s="6">
        <v>5.7793999999999996E-3</v>
      </c>
      <c r="HY92" s="6">
        <v>3.4524999999999998E-3</v>
      </c>
      <c r="HZ92" s="6">
        <v>4.3647E-3</v>
      </c>
      <c r="IA92" s="6">
        <v>1.4456E-3</v>
      </c>
      <c r="IB92" s="6">
        <v>9.6659999999999997E-4</v>
      </c>
      <c r="IC92" s="6">
        <v>7.2540999999999994E-2</v>
      </c>
    </row>
    <row r="93" spans="1:237" s="6" customFormat="1" x14ac:dyDescent="0.2">
      <c r="A93" s="6">
        <v>9</v>
      </c>
      <c r="B93" s="6">
        <v>2015</v>
      </c>
      <c r="C93" s="6" t="s">
        <v>245</v>
      </c>
      <c r="D93" s="6">
        <v>0.47</v>
      </c>
      <c r="E93" s="6">
        <v>327.71</v>
      </c>
      <c r="F93" s="6">
        <v>102.4</v>
      </c>
      <c r="G93" s="6">
        <v>51.81</v>
      </c>
      <c r="H93" s="6">
        <v>14.37</v>
      </c>
      <c r="I93" s="6">
        <v>6.27</v>
      </c>
      <c r="J93" s="6">
        <v>0.28000000000000003</v>
      </c>
      <c r="K93" s="6">
        <v>6.55</v>
      </c>
      <c r="L93" s="6">
        <v>2.4</v>
      </c>
      <c r="M93" s="6">
        <v>187.3</v>
      </c>
      <c r="N93" s="6">
        <v>10.9</v>
      </c>
      <c r="O93" s="6">
        <v>23205</v>
      </c>
      <c r="P93" s="6">
        <v>16152</v>
      </c>
      <c r="Q93" s="6">
        <v>69.716840000000005</v>
      </c>
      <c r="R93" s="6">
        <v>88440.49</v>
      </c>
      <c r="S93" s="6">
        <v>68335.06</v>
      </c>
      <c r="T93" s="6">
        <v>48258</v>
      </c>
      <c r="U93" s="6">
        <v>21760000</v>
      </c>
      <c r="V93" s="6">
        <v>228.23528999999999</v>
      </c>
      <c r="W93" s="6">
        <v>228.73947000000001</v>
      </c>
      <c r="X93" s="6">
        <v>5.0999999999999997E-2</v>
      </c>
      <c r="Y93" s="6">
        <v>14</v>
      </c>
      <c r="Z93" s="6">
        <v>8.9</v>
      </c>
      <c r="AA93" s="6">
        <v>1.7430399999999999E-2</v>
      </c>
      <c r="AB93" s="6">
        <v>6.6403E-3</v>
      </c>
      <c r="AC93" s="6">
        <v>1.54711E-2</v>
      </c>
      <c r="AD93" s="7">
        <v>8.4100000000000008E-6</v>
      </c>
      <c r="AE93" s="6">
        <v>9.41607E-2</v>
      </c>
      <c r="AF93" s="6">
        <v>0.28694500000000001</v>
      </c>
      <c r="AG93" s="6">
        <v>1.2178E-3</v>
      </c>
      <c r="AH93" s="6">
        <v>0.28793000000000002</v>
      </c>
      <c r="AI93" s="6">
        <v>0.16402120000000001</v>
      </c>
      <c r="AJ93" s="6">
        <v>0.52514510000000003</v>
      </c>
      <c r="AK93" s="6">
        <v>0.52938490000000005</v>
      </c>
      <c r="AL93" s="6">
        <v>0.35641810000000002</v>
      </c>
      <c r="AM93" s="6">
        <v>0.19260939999999999</v>
      </c>
      <c r="AN93" s="6">
        <v>9.0764800000000007E-2</v>
      </c>
      <c r="AO93" s="6">
        <v>0.39277529999999999</v>
      </c>
      <c r="AP93" s="6">
        <v>0.2239728</v>
      </c>
      <c r="AQ93" s="6">
        <v>0.15654950000000001</v>
      </c>
      <c r="AR93" s="6">
        <v>5.5170999999999996E-3</v>
      </c>
      <c r="AS93" s="6">
        <v>0.99002000000000001</v>
      </c>
      <c r="AT93" s="6">
        <v>0.70652170000000003</v>
      </c>
      <c r="AU93" s="6">
        <v>0.74950159999999999</v>
      </c>
      <c r="AV93" s="6">
        <v>0.63524290000000005</v>
      </c>
      <c r="AW93" s="6">
        <v>0.53571429999999998</v>
      </c>
      <c r="AX93" s="6">
        <v>102.6525</v>
      </c>
      <c r="AY93" s="6">
        <v>1.6980000000000001E-4</v>
      </c>
      <c r="AZ93" s="6">
        <v>9.5262170000000008</v>
      </c>
      <c r="BA93" s="6">
        <v>6.9709999999999998E-4</v>
      </c>
      <c r="BB93" s="6">
        <v>64.408259999999999</v>
      </c>
      <c r="BC93" s="6">
        <v>2.4020000000000001E-4</v>
      </c>
      <c r="BD93" s="6">
        <v>1.3111459999999999</v>
      </c>
      <c r="BE93" s="7">
        <v>6.4200000000000004E-6</v>
      </c>
      <c r="BF93" s="6">
        <v>59.673160000000003</v>
      </c>
      <c r="BG93" s="6">
        <v>1.5778999999999999E-3</v>
      </c>
      <c r="BH93" s="6">
        <v>135.70240000000001</v>
      </c>
      <c r="BI93" s="6">
        <v>2.1145000000000001E-3</v>
      </c>
      <c r="BJ93" s="6">
        <v>70.235169999999997</v>
      </c>
      <c r="BK93" s="6">
        <v>1.73E-5</v>
      </c>
      <c r="BL93" s="6">
        <v>191.61189999999999</v>
      </c>
      <c r="BM93" s="6">
        <v>1.5027E-3</v>
      </c>
      <c r="BN93" s="6">
        <v>59.389380000000003</v>
      </c>
      <c r="BO93" s="6">
        <v>2.7618E-3</v>
      </c>
      <c r="BP93" s="6">
        <v>92.861720000000005</v>
      </c>
      <c r="BQ93" s="6">
        <v>5.6550999999999997E-3</v>
      </c>
      <c r="BR93" s="6">
        <v>115.9122</v>
      </c>
      <c r="BS93" s="6">
        <v>4.5671000000000002E-3</v>
      </c>
      <c r="BT93" s="6">
        <v>101.9873</v>
      </c>
      <c r="BU93" s="6">
        <v>3.4946999999999999E-3</v>
      </c>
      <c r="BV93" s="6">
        <v>45.70926</v>
      </c>
      <c r="BW93" s="6">
        <v>4.2138000000000002E-3</v>
      </c>
      <c r="BX93" s="6">
        <v>35.596330000000002</v>
      </c>
      <c r="BY93" s="6">
        <v>2.5498000000000001E-3</v>
      </c>
      <c r="BZ93" s="6">
        <v>102.7726</v>
      </c>
      <c r="CA93" s="6">
        <v>3.8218000000000002E-3</v>
      </c>
      <c r="CB93" s="6">
        <v>94.807329999999993</v>
      </c>
      <c r="CC93" s="6">
        <v>2.3624000000000002E-3</v>
      </c>
      <c r="CD93" s="6">
        <v>162.56229999999999</v>
      </c>
      <c r="CE93" s="6">
        <v>9.6299999999999999E-4</v>
      </c>
      <c r="CF93" s="6">
        <v>114.99509999999999</v>
      </c>
      <c r="CG93" s="6">
        <v>4.8000000000000001E-5</v>
      </c>
      <c r="CH93" s="6">
        <v>212.60550000000001</v>
      </c>
      <c r="CI93" s="6">
        <v>4.6566000000000003E-3</v>
      </c>
      <c r="CJ93" s="6">
        <v>204.26339999999999</v>
      </c>
      <c r="CK93" s="6">
        <v>3.4589E-3</v>
      </c>
      <c r="CL93" s="6">
        <v>206.73349999999999</v>
      </c>
      <c r="CM93" s="6">
        <v>3.6254E-3</v>
      </c>
      <c r="CN93" s="6">
        <v>245.75360000000001</v>
      </c>
      <c r="CO93" s="6">
        <v>2.5848999999999998E-3</v>
      </c>
      <c r="CP93" s="6">
        <v>276.04289999999997</v>
      </c>
      <c r="CQ93" s="6">
        <v>1.9407000000000001E-3</v>
      </c>
      <c r="CR93" s="6">
        <v>341</v>
      </c>
      <c r="CS93" s="6">
        <v>-1.474E-3</v>
      </c>
      <c r="CT93" s="6">
        <v>-5.0666000000000001E-3</v>
      </c>
      <c r="CU93" s="6">
        <v>-2.0019E-3</v>
      </c>
      <c r="CV93" s="6">
        <v>-7.6699999999999994E-5</v>
      </c>
      <c r="CW93" s="6">
        <v>-1.01803E-2</v>
      </c>
      <c r="CX93" s="6">
        <v>-1.30232E-2</v>
      </c>
      <c r="CY93" s="6">
        <v>-1.9010000000000001E-4</v>
      </c>
      <c r="CZ93" s="6">
        <v>-9.7681E-3</v>
      </c>
      <c r="DA93" s="6">
        <v>-1.6272100000000001E-2</v>
      </c>
      <c r="DB93" s="6">
        <v>-2.9266400000000001E-2</v>
      </c>
      <c r="DC93" s="6">
        <v>-2.4611600000000001E-2</v>
      </c>
      <c r="DD93" s="6">
        <v>-1.9767900000000001E-2</v>
      </c>
      <c r="DE93" s="6">
        <v>-2.3046899999999999E-2</v>
      </c>
      <c r="DF93" s="6">
        <v>-1.52269E-2</v>
      </c>
      <c r="DG93" s="6">
        <v>-2.1276E-2</v>
      </c>
      <c r="DH93" s="6">
        <v>-1.4288E-2</v>
      </c>
      <c r="DI93" s="6">
        <v>-6.6885E-3</v>
      </c>
      <c r="DJ93" s="6">
        <v>-4.771E-4</v>
      </c>
      <c r="DK93" s="6">
        <v>-2.5003500000000001E-2</v>
      </c>
      <c r="DL93" s="6">
        <v>-1.9600800000000002E-2</v>
      </c>
      <c r="DM93" s="6">
        <v>-2.0374199999999999E-2</v>
      </c>
      <c r="DN93" s="6">
        <v>-1.54009E-2</v>
      </c>
      <c r="DO93" s="6">
        <v>-1.2119100000000001E-2</v>
      </c>
      <c r="DP93" s="6">
        <v>-5.5332189999999999</v>
      </c>
      <c r="DQ93" s="6">
        <v>-3.729949</v>
      </c>
      <c r="DR93" s="6">
        <v>-5.4959910000000001</v>
      </c>
      <c r="DS93" s="6">
        <v>-0.95708979999999999</v>
      </c>
      <c r="DT93" s="6">
        <v>-5.5566199999999997</v>
      </c>
      <c r="DU93" s="6">
        <v>-5.6490320000000001</v>
      </c>
      <c r="DV93" s="6">
        <v>-5.3157610000000002</v>
      </c>
      <c r="DW93" s="6">
        <v>-5.7571050000000001</v>
      </c>
      <c r="DX93" s="6">
        <v>-5.7654059999999996</v>
      </c>
      <c r="DY93" s="6">
        <v>-5.6337270000000004</v>
      </c>
      <c r="DZ93" s="6">
        <v>-5.6906439999999998</v>
      </c>
      <c r="EA93" s="6">
        <v>-5.6911630000000004</v>
      </c>
      <c r="EB93" s="6">
        <v>-5.3948869999999998</v>
      </c>
      <c r="EC93" s="6">
        <v>-5.3210480000000002</v>
      </c>
      <c r="ED93" s="6">
        <v>-5.648892</v>
      </c>
      <c r="EE93" s="6">
        <v>-5.5904559999999996</v>
      </c>
      <c r="EF93" s="6">
        <v>-5.6138009999999996</v>
      </c>
      <c r="EG93" s="6">
        <v>-5.519781</v>
      </c>
      <c r="EH93" s="6">
        <v>-5.7654990000000002</v>
      </c>
      <c r="EI93" s="6">
        <v>-5.7753399999999999</v>
      </c>
      <c r="EJ93" s="6">
        <v>-5.7646949999999997</v>
      </c>
      <c r="EK93" s="6">
        <v>-5.804335</v>
      </c>
      <c r="EL93" s="6">
        <v>-5.8103280000000002</v>
      </c>
      <c r="EM93" s="6">
        <v>0.94878779999999996</v>
      </c>
      <c r="EN93" s="6">
        <v>0.63957889999999995</v>
      </c>
      <c r="EO93" s="6">
        <v>0.94240420000000003</v>
      </c>
      <c r="EP93" s="6">
        <v>0.16411339999999999</v>
      </c>
      <c r="EQ93" s="6">
        <v>0.95280050000000005</v>
      </c>
      <c r="ER93" s="6">
        <v>0.96864629999999996</v>
      </c>
      <c r="ES93" s="6">
        <v>0.91149999999999998</v>
      </c>
      <c r="ET93" s="6">
        <v>0.98717779999999999</v>
      </c>
      <c r="EU93" s="6">
        <v>0.98860119999999996</v>
      </c>
      <c r="EV93" s="6">
        <v>0.96602200000000005</v>
      </c>
      <c r="EW93" s="6">
        <v>0.97578160000000003</v>
      </c>
      <c r="EX93" s="6">
        <v>0.97587069999999998</v>
      </c>
      <c r="EY93" s="6">
        <v>0.92506790000000005</v>
      </c>
      <c r="EZ93" s="6">
        <v>0.91240659999999996</v>
      </c>
      <c r="FA93" s="6">
        <v>0.96862239999999999</v>
      </c>
      <c r="FB93" s="6">
        <v>0.95860239999999997</v>
      </c>
      <c r="FC93" s="6">
        <v>0.96260540000000006</v>
      </c>
      <c r="FD93" s="6">
        <v>0.94648359999999998</v>
      </c>
      <c r="FE93" s="6">
        <v>0.98861719999999997</v>
      </c>
      <c r="FF93" s="6">
        <v>0.99030459999999998</v>
      </c>
      <c r="FG93" s="6">
        <v>0.98847929999999995</v>
      </c>
      <c r="FH93" s="6">
        <v>0.9952763</v>
      </c>
      <c r="FI93" s="6">
        <v>0.99630399999999997</v>
      </c>
      <c r="FJ93" s="6">
        <v>5.1212199999999999E-2</v>
      </c>
      <c r="FK93" s="6">
        <v>0.36042109999999999</v>
      </c>
      <c r="FL93" s="6">
        <v>5.7595800000000003E-2</v>
      </c>
      <c r="FM93" s="6">
        <v>0.83588669999999998</v>
      </c>
      <c r="FN93" s="6">
        <v>4.7199499999999998E-2</v>
      </c>
      <c r="FO93" s="6">
        <v>3.1353699999999998E-2</v>
      </c>
      <c r="FP93" s="6">
        <v>8.8499999999999995E-2</v>
      </c>
      <c r="FQ93" s="6">
        <v>1.2822200000000001E-2</v>
      </c>
      <c r="FR93" s="6">
        <v>1.1398800000000001E-2</v>
      </c>
      <c r="FS93" s="6">
        <v>3.3978000000000001E-2</v>
      </c>
      <c r="FT93" s="6">
        <v>2.4218400000000001E-2</v>
      </c>
      <c r="FU93" s="6">
        <v>2.4129299999999999E-2</v>
      </c>
      <c r="FV93" s="6">
        <v>7.4932100000000001E-2</v>
      </c>
      <c r="FW93" s="6">
        <v>8.7593400000000002E-2</v>
      </c>
      <c r="FX93" s="6">
        <v>3.1377599999999999E-2</v>
      </c>
      <c r="FY93" s="6">
        <v>4.13976E-2</v>
      </c>
      <c r="FZ93" s="6">
        <v>3.73946E-2</v>
      </c>
      <c r="GA93" s="6">
        <v>5.3516399999999999E-2</v>
      </c>
      <c r="GB93" s="6">
        <v>1.13828E-2</v>
      </c>
      <c r="GC93" s="6">
        <v>9.6953999999999999E-3</v>
      </c>
      <c r="GD93" s="6">
        <v>1.15207E-2</v>
      </c>
      <c r="GE93" s="6">
        <v>4.7236999999999999E-3</v>
      </c>
      <c r="GF93" s="6">
        <v>3.6960000000000001E-3</v>
      </c>
      <c r="GG93" s="6">
        <v>1.945946</v>
      </c>
      <c r="GH93" s="6">
        <v>2.6317400000000001E-2</v>
      </c>
      <c r="GI93" s="6">
        <v>0.1852164</v>
      </c>
      <c r="GJ93" s="6">
        <v>2.95978E-2</v>
      </c>
      <c r="GK93" s="6">
        <v>0.42955290000000002</v>
      </c>
      <c r="GL93" s="6">
        <v>2.42553E-2</v>
      </c>
      <c r="GM93" s="6">
        <v>1.61123E-2</v>
      </c>
      <c r="GN93" s="6">
        <v>4.5479100000000001E-2</v>
      </c>
      <c r="GO93" s="6">
        <v>6.5891999999999999E-3</v>
      </c>
      <c r="GP93" s="6">
        <v>5.8577000000000004E-3</v>
      </c>
      <c r="GQ93" s="6">
        <v>1.7460900000000001E-2</v>
      </c>
      <c r="GR93" s="6">
        <v>1.2445599999999999E-2</v>
      </c>
      <c r="GS93" s="6">
        <v>1.2399800000000001E-2</v>
      </c>
      <c r="GT93" s="6">
        <v>3.8506800000000001E-2</v>
      </c>
      <c r="GU93" s="6">
        <v>4.5013299999999999E-2</v>
      </c>
      <c r="GV93" s="6">
        <v>1.6124599999999999E-2</v>
      </c>
      <c r="GW93" s="6">
        <v>2.1273799999999999E-2</v>
      </c>
      <c r="GX93" s="6">
        <v>1.92167E-2</v>
      </c>
      <c r="GY93" s="6">
        <v>2.7501500000000002E-2</v>
      </c>
      <c r="GZ93" s="6">
        <v>5.8494999999999997E-3</v>
      </c>
      <c r="HA93" s="6">
        <v>4.9823999999999997E-3</v>
      </c>
      <c r="HB93" s="6">
        <v>5.9204000000000001E-3</v>
      </c>
      <c r="HC93" s="6">
        <v>2.4274000000000001E-3</v>
      </c>
      <c r="HD93" s="6">
        <v>1.8993E-3</v>
      </c>
      <c r="HE93" s="6">
        <v>1</v>
      </c>
      <c r="HF93" s="6">
        <v>4.5869999999999998E-4</v>
      </c>
      <c r="HG93" s="6">
        <v>1.2298999999999999E-3</v>
      </c>
      <c r="HH93" s="6">
        <v>4.5790000000000002E-4</v>
      </c>
      <c r="HI93" s="7">
        <v>3.6100000000000002E-6</v>
      </c>
      <c r="HJ93" s="6">
        <v>2.2839000000000002E-3</v>
      </c>
      <c r="HK93" s="6">
        <v>4.6233000000000003E-3</v>
      </c>
      <c r="HL93" s="6">
        <v>5.5399999999999998E-5</v>
      </c>
      <c r="HM93" s="6">
        <v>1.8971999999999999E-3</v>
      </c>
      <c r="HN93" s="6">
        <v>9.6080000000000004E-4</v>
      </c>
      <c r="HO93" s="6">
        <v>9.1695000000000006E-3</v>
      </c>
      <c r="HP93" s="6">
        <v>6.5884999999999997E-3</v>
      </c>
      <c r="HQ93" s="6">
        <v>4.4194999999999998E-3</v>
      </c>
      <c r="HR93" s="6">
        <v>7.4168000000000003E-3</v>
      </c>
      <c r="HS93" s="6">
        <v>4.0856E-3</v>
      </c>
      <c r="HT93" s="6">
        <v>6.3333E-3</v>
      </c>
      <c r="HU93" s="6">
        <v>4.7647000000000002E-3</v>
      </c>
      <c r="HV93" s="6">
        <v>3.0084E-3</v>
      </c>
      <c r="HW93" s="6">
        <v>1.517E-4</v>
      </c>
      <c r="HX93" s="6">
        <v>5.7911000000000004E-3</v>
      </c>
      <c r="HY93" s="6">
        <v>3.5201E-3</v>
      </c>
      <c r="HZ93" s="6">
        <v>4.4372999999999999E-3</v>
      </c>
      <c r="IA93" s="6">
        <v>1.542E-3</v>
      </c>
      <c r="IB93" s="6">
        <v>1.0175E-3</v>
      </c>
      <c r="IC93" s="6">
        <v>7.4217000000000005E-2</v>
      </c>
    </row>
    <row r="94" spans="1:237" s="6" customFormat="1" x14ac:dyDescent="0.2">
      <c r="A94" s="6">
        <v>9</v>
      </c>
      <c r="B94" s="6">
        <v>2016</v>
      </c>
      <c r="C94" s="6" t="s">
        <v>245</v>
      </c>
      <c r="D94" s="6">
        <v>0.38</v>
      </c>
      <c r="E94" s="6">
        <v>300.83999999999997</v>
      </c>
      <c r="F94" s="6">
        <v>106.6</v>
      </c>
      <c r="G94" s="6">
        <v>46.24</v>
      </c>
      <c r="H94" s="6">
        <v>13.92</v>
      </c>
      <c r="I94" s="6">
        <v>6.41</v>
      </c>
      <c r="J94" s="6">
        <v>0.3</v>
      </c>
      <c r="K94" s="6">
        <v>7.23</v>
      </c>
      <c r="L94" s="6">
        <v>2.0974439999999999</v>
      </c>
      <c r="M94" s="6">
        <v>208.3</v>
      </c>
      <c r="N94" s="6">
        <v>-6.94</v>
      </c>
      <c r="O94" s="6">
        <v>25520</v>
      </c>
      <c r="P94" s="6">
        <v>17071</v>
      </c>
      <c r="Q94" s="6">
        <v>68.675139999999999</v>
      </c>
      <c r="R94" s="6">
        <v>76864.160000000003</v>
      </c>
      <c r="S94" s="6">
        <v>62034.63</v>
      </c>
      <c r="T94" s="6">
        <v>47205.97</v>
      </c>
      <c r="U94" s="6">
        <v>21960000</v>
      </c>
      <c r="V94" s="6">
        <v>226.06583000000001</v>
      </c>
      <c r="W94" s="6">
        <v>233.47783000000001</v>
      </c>
      <c r="X94" s="6">
        <v>5.6000000000000001E-2</v>
      </c>
      <c r="Y94" s="6">
        <v>14</v>
      </c>
      <c r="Z94" s="6">
        <v>8.9</v>
      </c>
      <c r="AA94" s="6">
        <v>1.51935E-2</v>
      </c>
      <c r="AB94" s="6">
        <v>8.3832999999999998E-3</v>
      </c>
      <c r="AC94" s="6">
        <v>1.3230499999999999E-2</v>
      </c>
      <c r="AD94" s="7">
        <v>8.1499999999999999E-6</v>
      </c>
      <c r="AE94" s="6">
        <v>9.7914299999999996E-2</v>
      </c>
      <c r="AF94" s="6">
        <v>0.33200790000000002</v>
      </c>
      <c r="AG94" s="6">
        <v>1.0238999999999999E-3</v>
      </c>
      <c r="AH94" s="6">
        <v>0.40078629999999998</v>
      </c>
      <c r="AI94" s="6">
        <v>9.1412300000000002E-2</v>
      </c>
      <c r="AJ94" s="6">
        <v>0.59167190000000003</v>
      </c>
      <c r="AK94" s="6">
        <v>0.56755409999999995</v>
      </c>
      <c r="AL94" s="6">
        <v>0.34305439999999998</v>
      </c>
      <c r="AM94" s="6">
        <v>0.16353609999999999</v>
      </c>
      <c r="AN94" s="6">
        <v>8.0567899999999998E-2</v>
      </c>
      <c r="AO94" s="6">
        <v>0.38311699999999999</v>
      </c>
      <c r="AP94" s="6">
        <v>0.22610179999999999</v>
      </c>
      <c r="AQ94" s="6">
        <v>0.15654950000000001</v>
      </c>
      <c r="AR94" s="6">
        <v>5.5170999999999996E-3</v>
      </c>
      <c r="AS94" s="6">
        <v>0.99361279999999996</v>
      </c>
      <c r="AT94" s="6">
        <v>0.67934779999999995</v>
      </c>
      <c r="AU94" s="6">
        <v>0.76142460000000001</v>
      </c>
      <c r="AV94" s="6">
        <v>0.61350459999999996</v>
      </c>
      <c r="AW94" s="6">
        <v>0.49107139999999999</v>
      </c>
      <c r="AX94" s="6">
        <v>102.6525</v>
      </c>
      <c r="AY94" s="6">
        <v>1.4799999999999999E-4</v>
      </c>
      <c r="AZ94" s="6">
        <v>9.5262170000000008</v>
      </c>
      <c r="BA94" s="6">
        <v>8.8000000000000003E-4</v>
      </c>
      <c r="BB94" s="6">
        <v>64.408259999999999</v>
      </c>
      <c r="BC94" s="6">
        <v>2.0540000000000001E-4</v>
      </c>
      <c r="BD94" s="6">
        <v>1.3111459999999999</v>
      </c>
      <c r="BE94" s="7">
        <v>6.2099999999999998E-6</v>
      </c>
      <c r="BF94" s="6">
        <v>59.673160000000003</v>
      </c>
      <c r="BG94" s="6">
        <v>1.6408E-3</v>
      </c>
      <c r="BH94" s="6">
        <v>135.70240000000001</v>
      </c>
      <c r="BI94" s="6">
        <v>2.4466000000000002E-3</v>
      </c>
      <c r="BJ94" s="6">
        <v>70.235169999999997</v>
      </c>
      <c r="BK94" s="6">
        <v>1.4600000000000001E-5</v>
      </c>
      <c r="BL94" s="6">
        <v>191.61189999999999</v>
      </c>
      <c r="BM94" s="6">
        <v>2.0917000000000002E-3</v>
      </c>
      <c r="BN94" s="6">
        <v>59.389380000000003</v>
      </c>
      <c r="BO94" s="6">
        <v>1.5391999999999999E-3</v>
      </c>
      <c r="BP94" s="6">
        <v>92.861720000000005</v>
      </c>
      <c r="BQ94" s="6">
        <v>6.3715000000000004E-3</v>
      </c>
      <c r="BR94" s="6">
        <v>115.9122</v>
      </c>
      <c r="BS94" s="6">
        <v>4.8964000000000004E-3</v>
      </c>
      <c r="BT94" s="6">
        <v>101.9873</v>
      </c>
      <c r="BU94" s="6">
        <v>3.3636999999999998E-3</v>
      </c>
      <c r="BV94" s="6">
        <v>45.70926</v>
      </c>
      <c r="BW94" s="6">
        <v>3.5777000000000001E-3</v>
      </c>
      <c r="BX94" s="6">
        <v>35.596330000000002</v>
      </c>
      <c r="BY94" s="6">
        <v>2.2634E-3</v>
      </c>
      <c r="BZ94" s="6">
        <v>102.7726</v>
      </c>
      <c r="CA94" s="6">
        <v>3.7277999999999999E-3</v>
      </c>
      <c r="CB94" s="6">
        <v>94.807329999999993</v>
      </c>
      <c r="CC94" s="6">
        <v>2.3849000000000001E-3</v>
      </c>
      <c r="CD94" s="6">
        <v>162.56229999999999</v>
      </c>
      <c r="CE94" s="6">
        <v>9.6299999999999999E-4</v>
      </c>
      <c r="CF94" s="6">
        <v>114.99509999999999</v>
      </c>
      <c r="CG94" s="6">
        <v>4.8000000000000001E-5</v>
      </c>
      <c r="CH94" s="6">
        <v>212.60550000000001</v>
      </c>
      <c r="CI94" s="6">
        <v>4.6734999999999997E-3</v>
      </c>
      <c r="CJ94" s="6">
        <v>204.26339999999999</v>
      </c>
      <c r="CK94" s="6">
        <v>3.3257999999999999E-3</v>
      </c>
      <c r="CL94" s="6">
        <v>206.73349999999999</v>
      </c>
      <c r="CM94" s="6">
        <v>3.6830999999999999E-3</v>
      </c>
      <c r="CN94" s="6">
        <v>245.75360000000001</v>
      </c>
      <c r="CO94" s="6">
        <v>2.4964000000000002E-3</v>
      </c>
      <c r="CP94" s="6">
        <v>276.04289999999997</v>
      </c>
      <c r="CQ94" s="6">
        <v>1.779E-3</v>
      </c>
      <c r="CR94" s="6">
        <v>341</v>
      </c>
      <c r="CS94" s="6">
        <v>-1.3052000000000001E-3</v>
      </c>
      <c r="CT94" s="6">
        <v>-6.1915E-3</v>
      </c>
      <c r="CU94" s="6">
        <v>-1.7440999999999999E-3</v>
      </c>
      <c r="CV94" s="6">
        <v>-7.4499999999999995E-5</v>
      </c>
      <c r="CW94" s="6">
        <v>-1.0522E-2</v>
      </c>
      <c r="CX94" s="6">
        <v>-1.4711500000000001E-2</v>
      </c>
      <c r="CY94" s="6">
        <v>-1.6229999999999999E-4</v>
      </c>
      <c r="CZ94" s="6">
        <v>-1.2905099999999999E-2</v>
      </c>
      <c r="DA94" s="6">
        <v>-9.9685999999999993E-3</v>
      </c>
      <c r="DB94" s="6">
        <v>-3.2213899999999997E-2</v>
      </c>
      <c r="DC94" s="6">
        <v>-2.60453E-2</v>
      </c>
      <c r="DD94" s="6">
        <v>-1.91553E-2</v>
      </c>
      <c r="DE94" s="6">
        <v>-2.0153500000000001E-2</v>
      </c>
      <c r="DF94" s="6">
        <v>-1.3786E-2</v>
      </c>
      <c r="DG94" s="6">
        <v>-2.0845700000000002E-2</v>
      </c>
      <c r="DH94" s="6">
        <v>-1.4401199999999999E-2</v>
      </c>
      <c r="DI94" s="6">
        <v>-6.6885E-3</v>
      </c>
      <c r="DJ94" s="6">
        <v>-4.771E-4</v>
      </c>
      <c r="DK94" s="6">
        <v>-2.50773E-2</v>
      </c>
      <c r="DL94" s="6">
        <v>-1.8977399999999998E-2</v>
      </c>
      <c r="DM94" s="6">
        <v>-2.0640200000000001E-2</v>
      </c>
      <c r="DN94" s="6">
        <v>-1.49608E-2</v>
      </c>
      <c r="DO94" s="6">
        <v>-1.12639E-2</v>
      </c>
      <c r="DP94" s="6">
        <v>-5.5332189999999999</v>
      </c>
      <c r="DQ94" s="6">
        <v>-3.729949</v>
      </c>
      <c r="DR94" s="6">
        <v>-5.4959910000000001</v>
      </c>
      <c r="DS94" s="6">
        <v>-0.95708979999999999</v>
      </c>
      <c r="DT94" s="6">
        <v>-5.5566199999999997</v>
      </c>
      <c r="DU94" s="6">
        <v>-5.6490320000000001</v>
      </c>
      <c r="DV94" s="6">
        <v>-5.3157610000000002</v>
      </c>
      <c r="DW94" s="6">
        <v>-5.7571050000000001</v>
      </c>
      <c r="DX94" s="6">
        <v>-5.7654059999999996</v>
      </c>
      <c r="DY94" s="6">
        <v>-5.6337270000000004</v>
      </c>
      <c r="DZ94" s="6">
        <v>-5.6906439999999998</v>
      </c>
      <c r="EA94" s="6">
        <v>-5.6911630000000004</v>
      </c>
      <c r="EB94" s="6">
        <v>-5.3948869999999998</v>
      </c>
      <c r="EC94" s="6">
        <v>-5.3210480000000002</v>
      </c>
      <c r="ED94" s="6">
        <v>-5.648892</v>
      </c>
      <c r="EE94" s="6">
        <v>-5.5904559999999996</v>
      </c>
      <c r="EF94" s="6">
        <v>-5.6138009999999996</v>
      </c>
      <c r="EG94" s="6">
        <v>-5.519781</v>
      </c>
      <c r="EH94" s="6">
        <v>-5.7654990000000002</v>
      </c>
      <c r="EI94" s="6">
        <v>-5.7753399999999999</v>
      </c>
      <c r="EJ94" s="6">
        <v>-5.7646949999999997</v>
      </c>
      <c r="EK94" s="6">
        <v>-5.804335</v>
      </c>
      <c r="EL94" s="6">
        <v>-5.8103280000000002</v>
      </c>
      <c r="EM94" s="6">
        <v>0.94878779999999996</v>
      </c>
      <c r="EN94" s="6">
        <v>0.63957889999999995</v>
      </c>
      <c r="EO94" s="6">
        <v>0.94240420000000003</v>
      </c>
      <c r="EP94" s="6">
        <v>0.16411339999999999</v>
      </c>
      <c r="EQ94" s="6">
        <v>0.95280050000000005</v>
      </c>
      <c r="ER94" s="6">
        <v>0.96864629999999996</v>
      </c>
      <c r="ES94" s="6">
        <v>0.91149999999999998</v>
      </c>
      <c r="ET94" s="6">
        <v>0.98717779999999999</v>
      </c>
      <c r="EU94" s="6">
        <v>0.98860119999999996</v>
      </c>
      <c r="EV94" s="6">
        <v>0.96602200000000005</v>
      </c>
      <c r="EW94" s="6">
        <v>0.97578160000000003</v>
      </c>
      <c r="EX94" s="6">
        <v>0.97587069999999998</v>
      </c>
      <c r="EY94" s="6">
        <v>0.92506790000000005</v>
      </c>
      <c r="EZ94" s="6">
        <v>0.91240659999999996</v>
      </c>
      <c r="FA94" s="6">
        <v>0.96862239999999999</v>
      </c>
      <c r="FB94" s="6">
        <v>0.95860239999999997</v>
      </c>
      <c r="FC94" s="6">
        <v>0.96260540000000006</v>
      </c>
      <c r="FD94" s="6">
        <v>0.94648359999999998</v>
      </c>
      <c r="FE94" s="6">
        <v>0.98861719999999997</v>
      </c>
      <c r="FF94" s="6">
        <v>0.99030459999999998</v>
      </c>
      <c r="FG94" s="6">
        <v>0.98847929999999995</v>
      </c>
      <c r="FH94" s="6">
        <v>0.9952763</v>
      </c>
      <c r="FI94" s="6">
        <v>0.99630399999999997</v>
      </c>
      <c r="FJ94" s="6">
        <v>5.1212199999999999E-2</v>
      </c>
      <c r="FK94" s="6">
        <v>0.36042109999999999</v>
      </c>
      <c r="FL94" s="6">
        <v>5.7595800000000003E-2</v>
      </c>
      <c r="FM94" s="6">
        <v>0.83588669999999998</v>
      </c>
      <c r="FN94" s="6">
        <v>4.7199499999999998E-2</v>
      </c>
      <c r="FO94" s="6">
        <v>3.1353699999999998E-2</v>
      </c>
      <c r="FP94" s="6">
        <v>8.8499999999999995E-2</v>
      </c>
      <c r="FQ94" s="6">
        <v>1.2822200000000001E-2</v>
      </c>
      <c r="FR94" s="6">
        <v>1.1398800000000001E-2</v>
      </c>
      <c r="FS94" s="6">
        <v>3.3978000000000001E-2</v>
      </c>
      <c r="FT94" s="6">
        <v>2.4218400000000001E-2</v>
      </c>
      <c r="FU94" s="6">
        <v>2.4129299999999999E-2</v>
      </c>
      <c r="FV94" s="6">
        <v>7.4932100000000001E-2</v>
      </c>
      <c r="FW94" s="6">
        <v>8.7593400000000002E-2</v>
      </c>
      <c r="FX94" s="6">
        <v>3.1377599999999999E-2</v>
      </c>
      <c r="FY94" s="6">
        <v>4.13976E-2</v>
      </c>
      <c r="FZ94" s="6">
        <v>3.73946E-2</v>
      </c>
      <c r="GA94" s="6">
        <v>5.3516399999999999E-2</v>
      </c>
      <c r="GB94" s="6">
        <v>1.13828E-2</v>
      </c>
      <c r="GC94" s="6">
        <v>9.6953999999999999E-3</v>
      </c>
      <c r="GD94" s="6">
        <v>1.15207E-2</v>
      </c>
      <c r="GE94" s="6">
        <v>4.7236999999999999E-3</v>
      </c>
      <c r="GF94" s="6">
        <v>3.6960000000000001E-3</v>
      </c>
      <c r="GG94" s="6">
        <v>1.945946</v>
      </c>
      <c r="GH94" s="6">
        <v>2.6317400000000001E-2</v>
      </c>
      <c r="GI94" s="6">
        <v>0.1852164</v>
      </c>
      <c r="GJ94" s="6">
        <v>2.95978E-2</v>
      </c>
      <c r="GK94" s="6">
        <v>0.42955290000000002</v>
      </c>
      <c r="GL94" s="6">
        <v>2.42553E-2</v>
      </c>
      <c r="GM94" s="6">
        <v>1.61123E-2</v>
      </c>
      <c r="GN94" s="6">
        <v>4.5479100000000001E-2</v>
      </c>
      <c r="GO94" s="6">
        <v>6.5891999999999999E-3</v>
      </c>
      <c r="GP94" s="6">
        <v>5.8577000000000004E-3</v>
      </c>
      <c r="GQ94" s="6">
        <v>1.7460900000000001E-2</v>
      </c>
      <c r="GR94" s="6">
        <v>1.2445599999999999E-2</v>
      </c>
      <c r="GS94" s="6">
        <v>1.2399800000000001E-2</v>
      </c>
      <c r="GT94" s="6">
        <v>3.8506800000000001E-2</v>
      </c>
      <c r="GU94" s="6">
        <v>4.5013299999999999E-2</v>
      </c>
      <c r="GV94" s="6">
        <v>1.6124599999999999E-2</v>
      </c>
      <c r="GW94" s="6">
        <v>2.1273799999999999E-2</v>
      </c>
      <c r="GX94" s="6">
        <v>1.92167E-2</v>
      </c>
      <c r="GY94" s="6">
        <v>2.7501500000000002E-2</v>
      </c>
      <c r="GZ94" s="6">
        <v>5.8494999999999997E-3</v>
      </c>
      <c r="HA94" s="6">
        <v>4.9823999999999997E-3</v>
      </c>
      <c r="HB94" s="6">
        <v>5.9204000000000001E-3</v>
      </c>
      <c r="HC94" s="6">
        <v>2.4274000000000001E-3</v>
      </c>
      <c r="HD94" s="6">
        <v>1.8993E-3</v>
      </c>
      <c r="HE94" s="6">
        <v>1</v>
      </c>
      <c r="HF94" s="6">
        <v>3.9990000000000002E-4</v>
      </c>
      <c r="HG94" s="6">
        <v>1.5527E-3</v>
      </c>
      <c r="HH94" s="6">
        <v>3.9159999999999998E-4</v>
      </c>
      <c r="HI94" s="7">
        <v>3.4999999999999999E-6</v>
      </c>
      <c r="HJ94" s="6">
        <v>2.3749000000000001E-3</v>
      </c>
      <c r="HK94" s="6">
        <v>5.3493999999999998E-3</v>
      </c>
      <c r="HL94" s="6">
        <v>4.6600000000000001E-5</v>
      </c>
      <c r="HM94" s="6">
        <v>2.6408999999999998E-3</v>
      </c>
      <c r="HN94" s="6">
        <v>5.3549999999999995E-4</v>
      </c>
      <c r="HO94" s="6">
        <v>1.0331099999999999E-2</v>
      </c>
      <c r="HP94" s="6">
        <v>7.0635000000000003E-3</v>
      </c>
      <c r="HQ94" s="6">
        <v>4.2538000000000003E-3</v>
      </c>
      <c r="HR94" s="6">
        <v>6.2972000000000002E-3</v>
      </c>
      <c r="HS94" s="6">
        <v>3.6265999999999998E-3</v>
      </c>
      <c r="HT94" s="6">
        <v>6.1776000000000001E-3</v>
      </c>
      <c r="HU94" s="6">
        <v>4.81E-3</v>
      </c>
      <c r="HV94" s="6">
        <v>3.0084E-3</v>
      </c>
      <c r="HW94" s="6">
        <v>1.517E-4</v>
      </c>
      <c r="HX94" s="6">
        <v>5.8120999999999997E-3</v>
      </c>
      <c r="HY94" s="6">
        <v>3.3847999999999999E-3</v>
      </c>
      <c r="HZ94" s="6">
        <v>4.5078999999999996E-3</v>
      </c>
      <c r="IA94" s="6">
        <v>1.4892E-3</v>
      </c>
      <c r="IB94" s="6">
        <v>9.3269999999999996E-4</v>
      </c>
      <c r="IC94" s="6">
        <v>7.5141799999999995E-2</v>
      </c>
    </row>
    <row r="95" spans="1:237" s="6" customFormat="1" x14ac:dyDescent="0.2">
      <c r="A95" s="6">
        <v>9</v>
      </c>
      <c r="B95" s="6">
        <v>2017</v>
      </c>
      <c r="C95" s="6" t="s">
        <v>245</v>
      </c>
      <c r="D95" s="6">
        <v>0.34</v>
      </c>
      <c r="E95" s="6">
        <v>292.61</v>
      </c>
      <c r="F95" s="6">
        <v>98.4</v>
      </c>
      <c r="G95" s="6">
        <v>41.25</v>
      </c>
      <c r="H95" s="6">
        <v>13.2803</v>
      </c>
      <c r="I95" s="6">
        <v>6.36</v>
      </c>
      <c r="J95" s="6">
        <v>0.31</v>
      </c>
      <c r="K95" s="6">
        <v>7.72</v>
      </c>
      <c r="L95" s="6">
        <v>1.8330299999999999</v>
      </c>
      <c r="M95" s="6">
        <v>209.6</v>
      </c>
      <c r="N95" s="6">
        <v>-9.77</v>
      </c>
      <c r="O95" s="6">
        <v>27825</v>
      </c>
      <c r="P95" s="6">
        <v>18090</v>
      </c>
      <c r="Q95" s="6">
        <v>67.649000000000001</v>
      </c>
      <c r="R95" s="6">
        <v>76409.2</v>
      </c>
      <c r="S95" s="6">
        <v>60073.07</v>
      </c>
      <c r="T95" s="6">
        <v>46176.88</v>
      </c>
      <c r="U95" s="6">
        <v>21970000</v>
      </c>
      <c r="V95" s="6">
        <v>224.96315999999999</v>
      </c>
      <c r="W95" s="6">
        <v>233.85296</v>
      </c>
      <c r="X95" s="6">
        <v>5.5E-2</v>
      </c>
      <c r="Y95" s="6">
        <v>14</v>
      </c>
      <c r="Z95" s="6">
        <v>8.9</v>
      </c>
      <c r="AA95" s="6">
        <v>1.4508399999999999E-2</v>
      </c>
      <c r="AB95" s="6">
        <v>4.9801999999999997E-3</v>
      </c>
      <c r="AC95" s="6">
        <v>1.1223199999999999E-2</v>
      </c>
      <c r="AD95" s="7">
        <v>7.7700000000000001E-6</v>
      </c>
      <c r="AE95" s="6">
        <v>9.6573699999999998E-2</v>
      </c>
      <c r="AF95" s="6">
        <v>0.36447980000000002</v>
      </c>
      <c r="AG95" s="6">
        <v>8.5439999999999995E-4</v>
      </c>
      <c r="AH95" s="6">
        <v>0.40777269999999999</v>
      </c>
      <c r="AI95" s="6">
        <v>7.9894199999999999E-2</v>
      </c>
      <c r="AJ95" s="6">
        <v>0.65791140000000004</v>
      </c>
      <c r="AK95" s="6">
        <v>0.60987659999999999</v>
      </c>
      <c r="AL95" s="6">
        <v>0.32989039999999997</v>
      </c>
      <c r="AM95" s="6">
        <v>0.1623935</v>
      </c>
      <c r="AN95" s="6">
        <v>7.7393199999999995E-2</v>
      </c>
      <c r="AO95" s="6">
        <v>0.37366939999999998</v>
      </c>
      <c r="AP95" s="6">
        <v>0.2262082</v>
      </c>
      <c r="AQ95" s="6">
        <v>0.15654950000000001</v>
      </c>
      <c r="AR95" s="6">
        <v>5.5170999999999996E-3</v>
      </c>
      <c r="AS95" s="6">
        <v>0.99520960000000003</v>
      </c>
      <c r="AT95" s="6">
        <v>0.66576089999999999</v>
      </c>
      <c r="AU95" s="6">
        <v>0.76748470000000002</v>
      </c>
      <c r="AV95" s="6">
        <v>0.61178359999999998</v>
      </c>
      <c r="AW95" s="6">
        <v>0.5</v>
      </c>
      <c r="AX95" s="6">
        <v>102.6525</v>
      </c>
      <c r="AY95" s="6">
        <v>1.4129999999999999E-4</v>
      </c>
      <c r="AZ95" s="6">
        <v>9.5262170000000008</v>
      </c>
      <c r="BA95" s="6">
        <v>5.2280000000000002E-4</v>
      </c>
      <c r="BB95" s="6">
        <v>64.408259999999999</v>
      </c>
      <c r="BC95" s="6">
        <v>1.7430000000000001E-4</v>
      </c>
      <c r="BD95" s="6">
        <v>1.3111459999999999</v>
      </c>
      <c r="BE95" s="7">
        <v>5.93E-6</v>
      </c>
      <c r="BF95" s="6">
        <v>59.673160000000003</v>
      </c>
      <c r="BG95" s="6">
        <v>1.6184000000000001E-3</v>
      </c>
      <c r="BH95" s="6">
        <v>135.70240000000001</v>
      </c>
      <c r="BI95" s="6">
        <v>2.6859000000000002E-3</v>
      </c>
      <c r="BJ95" s="6">
        <v>70.235169999999997</v>
      </c>
      <c r="BK95" s="6">
        <v>1.22E-5</v>
      </c>
      <c r="BL95" s="6">
        <v>191.61189999999999</v>
      </c>
      <c r="BM95" s="6">
        <v>2.1281E-3</v>
      </c>
      <c r="BN95" s="6">
        <v>59.389380000000003</v>
      </c>
      <c r="BO95" s="6">
        <v>1.3453E-3</v>
      </c>
      <c r="BP95" s="6">
        <v>92.861720000000005</v>
      </c>
      <c r="BQ95" s="6">
        <v>7.0848999999999999E-3</v>
      </c>
      <c r="BR95" s="6">
        <v>115.9122</v>
      </c>
      <c r="BS95" s="6">
        <v>5.2614999999999997E-3</v>
      </c>
      <c r="BT95" s="6">
        <v>101.9873</v>
      </c>
      <c r="BU95" s="6">
        <v>3.2345999999999998E-3</v>
      </c>
      <c r="BV95" s="6">
        <v>45.70926</v>
      </c>
      <c r="BW95" s="6">
        <v>3.5527000000000002E-3</v>
      </c>
      <c r="BX95" s="6">
        <v>35.596330000000002</v>
      </c>
      <c r="BY95" s="6">
        <v>2.1741999999999998E-3</v>
      </c>
      <c r="BZ95" s="6">
        <v>102.7726</v>
      </c>
      <c r="CA95" s="6">
        <v>3.6359000000000001E-3</v>
      </c>
      <c r="CB95" s="6">
        <v>94.807329999999993</v>
      </c>
      <c r="CC95" s="6">
        <v>2.3860000000000001E-3</v>
      </c>
      <c r="CD95" s="6">
        <v>162.56229999999999</v>
      </c>
      <c r="CE95" s="6">
        <v>9.6299999999999999E-4</v>
      </c>
      <c r="CF95" s="6">
        <v>114.99509999999999</v>
      </c>
      <c r="CG95" s="6">
        <v>4.8000000000000001E-5</v>
      </c>
      <c r="CH95" s="6">
        <v>212.60550000000001</v>
      </c>
      <c r="CI95" s="6">
        <v>4.6810000000000003E-3</v>
      </c>
      <c r="CJ95" s="6">
        <v>204.26339999999999</v>
      </c>
      <c r="CK95" s="6">
        <v>3.2593000000000001E-3</v>
      </c>
      <c r="CL95" s="6">
        <v>206.73349999999999</v>
      </c>
      <c r="CM95" s="6">
        <v>3.7123999999999998E-3</v>
      </c>
      <c r="CN95" s="6">
        <v>245.75360000000001</v>
      </c>
      <c r="CO95" s="6">
        <v>2.4894000000000001E-3</v>
      </c>
      <c r="CP95" s="6">
        <v>276.04289999999997</v>
      </c>
      <c r="CQ95" s="6">
        <v>1.8113000000000001E-3</v>
      </c>
      <c r="CR95" s="6">
        <v>341</v>
      </c>
      <c r="CS95" s="6">
        <v>-1.2528000000000001E-3</v>
      </c>
      <c r="CT95" s="6">
        <v>-3.9503999999999997E-3</v>
      </c>
      <c r="CU95" s="6">
        <v>-1.5081000000000001E-3</v>
      </c>
      <c r="CV95" s="6">
        <v>-7.1400000000000001E-5</v>
      </c>
      <c r="CW95" s="6">
        <v>-1.04002E-2</v>
      </c>
      <c r="CX95" s="6">
        <v>-1.5899699999999999E-2</v>
      </c>
      <c r="CY95" s="6">
        <v>-1.3770000000000001E-4</v>
      </c>
      <c r="CZ95" s="6">
        <v>-1.30933E-2</v>
      </c>
      <c r="DA95" s="6">
        <v>-8.8936999999999992E-3</v>
      </c>
      <c r="DB95" s="6">
        <v>-3.5068599999999998E-2</v>
      </c>
      <c r="DC95" s="6">
        <v>-2.7609100000000001E-2</v>
      </c>
      <c r="DD95" s="6">
        <v>-1.8546799999999999E-2</v>
      </c>
      <c r="DE95" s="6">
        <v>-2.0037599999999999E-2</v>
      </c>
      <c r="DF95" s="6">
        <v>-1.33302E-2</v>
      </c>
      <c r="DG95" s="6">
        <v>-2.04224E-2</v>
      </c>
      <c r="DH95" s="6">
        <v>-1.44069E-2</v>
      </c>
      <c r="DI95" s="6">
        <v>-6.6885E-3</v>
      </c>
      <c r="DJ95" s="6">
        <v>-4.771E-4</v>
      </c>
      <c r="DK95" s="6">
        <v>-2.51101E-2</v>
      </c>
      <c r="DL95" s="6">
        <v>-1.8663699999999998E-2</v>
      </c>
      <c r="DM95" s="6">
        <v>-2.0774999999999998E-2</v>
      </c>
      <c r="DN95" s="6">
        <v>-1.4925799999999999E-2</v>
      </c>
      <c r="DO95" s="6">
        <v>-1.1436099999999999E-2</v>
      </c>
      <c r="DP95" s="6">
        <v>-5.5332189999999999</v>
      </c>
      <c r="DQ95" s="6">
        <v>-3.729949</v>
      </c>
      <c r="DR95" s="6">
        <v>-5.4959910000000001</v>
      </c>
      <c r="DS95" s="6">
        <v>-0.95708979999999999</v>
      </c>
      <c r="DT95" s="6">
        <v>-5.5566199999999997</v>
      </c>
      <c r="DU95" s="6">
        <v>-5.6490320000000001</v>
      </c>
      <c r="DV95" s="6">
        <v>-5.3157610000000002</v>
      </c>
      <c r="DW95" s="6">
        <v>-5.7571050000000001</v>
      </c>
      <c r="DX95" s="6">
        <v>-5.7654059999999996</v>
      </c>
      <c r="DY95" s="6">
        <v>-5.6337270000000004</v>
      </c>
      <c r="DZ95" s="6">
        <v>-5.6906439999999998</v>
      </c>
      <c r="EA95" s="6">
        <v>-5.6911630000000004</v>
      </c>
      <c r="EB95" s="6">
        <v>-5.3948869999999998</v>
      </c>
      <c r="EC95" s="6">
        <v>-5.3210480000000002</v>
      </c>
      <c r="ED95" s="6">
        <v>-5.648892</v>
      </c>
      <c r="EE95" s="6">
        <v>-5.5904559999999996</v>
      </c>
      <c r="EF95" s="6">
        <v>-5.6138009999999996</v>
      </c>
      <c r="EG95" s="6">
        <v>-5.519781</v>
      </c>
      <c r="EH95" s="6">
        <v>-5.7654990000000002</v>
      </c>
      <c r="EI95" s="6">
        <v>-5.7753399999999999</v>
      </c>
      <c r="EJ95" s="6">
        <v>-5.7646949999999997</v>
      </c>
      <c r="EK95" s="6">
        <v>-5.804335</v>
      </c>
      <c r="EL95" s="6">
        <v>-5.8103280000000002</v>
      </c>
      <c r="EM95" s="6">
        <v>0.94878779999999996</v>
      </c>
      <c r="EN95" s="6">
        <v>0.63957889999999995</v>
      </c>
      <c r="EO95" s="6">
        <v>0.94240420000000003</v>
      </c>
      <c r="EP95" s="6">
        <v>0.16411339999999999</v>
      </c>
      <c r="EQ95" s="6">
        <v>0.95280050000000005</v>
      </c>
      <c r="ER95" s="6">
        <v>0.96864629999999996</v>
      </c>
      <c r="ES95" s="6">
        <v>0.91149999999999998</v>
      </c>
      <c r="ET95" s="6">
        <v>0.98717779999999999</v>
      </c>
      <c r="EU95" s="6">
        <v>0.98860119999999996</v>
      </c>
      <c r="EV95" s="6">
        <v>0.96602200000000005</v>
      </c>
      <c r="EW95" s="6">
        <v>0.97578160000000003</v>
      </c>
      <c r="EX95" s="6">
        <v>0.97587069999999998</v>
      </c>
      <c r="EY95" s="6">
        <v>0.92506790000000005</v>
      </c>
      <c r="EZ95" s="6">
        <v>0.91240659999999996</v>
      </c>
      <c r="FA95" s="6">
        <v>0.96862239999999999</v>
      </c>
      <c r="FB95" s="6">
        <v>0.95860239999999997</v>
      </c>
      <c r="FC95" s="6">
        <v>0.96260540000000006</v>
      </c>
      <c r="FD95" s="6">
        <v>0.94648359999999998</v>
      </c>
      <c r="FE95" s="6">
        <v>0.98861719999999997</v>
      </c>
      <c r="FF95" s="6">
        <v>0.99030459999999998</v>
      </c>
      <c r="FG95" s="6">
        <v>0.98847929999999995</v>
      </c>
      <c r="FH95" s="6">
        <v>0.9952763</v>
      </c>
      <c r="FI95" s="6">
        <v>0.99630399999999997</v>
      </c>
      <c r="FJ95" s="6">
        <v>5.1212199999999999E-2</v>
      </c>
      <c r="FK95" s="6">
        <v>0.36042109999999999</v>
      </c>
      <c r="FL95" s="6">
        <v>5.7595800000000003E-2</v>
      </c>
      <c r="FM95" s="6">
        <v>0.83588669999999998</v>
      </c>
      <c r="FN95" s="6">
        <v>4.7199499999999998E-2</v>
      </c>
      <c r="FO95" s="6">
        <v>3.1353699999999998E-2</v>
      </c>
      <c r="FP95" s="6">
        <v>8.8499999999999995E-2</v>
      </c>
      <c r="FQ95" s="6">
        <v>1.2822200000000001E-2</v>
      </c>
      <c r="FR95" s="6">
        <v>1.1398800000000001E-2</v>
      </c>
      <c r="FS95" s="6">
        <v>3.3978000000000001E-2</v>
      </c>
      <c r="FT95" s="6">
        <v>2.4218400000000001E-2</v>
      </c>
      <c r="FU95" s="6">
        <v>2.4129299999999999E-2</v>
      </c>
      <c r="FV95" s="6">
        <v>7.4932100000000001E-2</v>
      </c>
      <c r="FW95" s="6">
        <v>8.7593400000000002E-2</v>
      </c>
      <c r="FX95" s="6">
        <v>3.1377599999999999E-2</v>
      </c>
      <c r="FY95" s="6">
        <v>4.13976E-2</v>
      </c>
      <c r="FZ95" s="6">
        <v>3.73946E-2</v>
      </c>
      <c r="GA95" s="6">
        <v>5.3516399999999999E-2</v>
      </c>
      <c r="GB95" s="6">
        <v>1.13828E-2</v>
      </c>
      <c r="GC95" s="6">
        <v>9.6953999999999999E-3</v>
      </c>
      <c r="GD95" s="6">
        <v>1.15207E-2</v>
      </c>
      <c r="GE95" s="6">
        <v>4.7236999999999999E-3</v>
      </c>
      <c r="GF95" s="6">
        <v>3.6960000000000001E-3</v>
      </c>
      <c r="GG95" s="6">
        <v>1.945946</v>
      </c>
      <c r="GH95" s="6">
        <v>2.6317400000000001E-2</v>
      </c>
      <c r="GI95" s="6">
        <v>0.1852164</v>
      </c>
      <c r="GJ95" s="6">
        <v>2.95978E-2</v>
      </c>
      <c r="GK95" s="6">
        <v>0.42955290000000002</v>
      </c>
      <c r="GL95" s="6">
        <v>2.42553E-2</v>
      </c>
      <c r="GM95" s="6">
        <v>1.61123E-2</v>
      </c>
      <c r="GN95" s="6">
        <v>4.5479100000000001E-2</v>
      </c>
      <c r="GO95" s="6">
        <v>6.5891999999999999E-3</v>
      </c>
      <c r="GP95" s="6">
        <v>5.8577000000000004E-3</v>
      </c>
      <c r="GQ95" s="6">
        <v>1.7460900000000001E-2</v>
      </c>
      <c r="GR95" s="6">
        <v>1.2445599999999999E-2</v>
      </c>
      <c r="GS95" s="6">
        <v>1.2399800000000001E-2</v>
      </c>
      <c r="GT95" s="6">
        <v>3.8506800000000001E-2</v>
      </c>
      <c r="GU95" s="6">
        <v>4.5013299999999999E-2</v>
      </c>
      <c r="GV95" s="6">
        <v>1.6124599999999999E-2</v>
      </c>
      <c r="GW95" s="6">
        <v>2.1273799999999999E-2</v>
      </c>
      <c r="GX95" s="6">
        <v>1.92167E-2</v>
      </c>
      <c r="GY95" s="6">
        <v>2.7501500000000002E-2</v>
      </c>
      <c r="GZ95" s="6">
        <v>5.8494999999999997E-3</v>
      </c>
      <c r="HA95" s="6">
        <v>4.9823999999999997E-3</v>
      </c>
      <c r="HB95" s="6">
        <v>5.9204000000000001E-3</v>
      </c>
      <c r="HC95" s="6">
        <v>2.4274000000000001E-3</v>
      </c>
      <c r="HD95" s="6">
        <v>1.8993E-3</v>
      </c>
      <c r="HE95" s="6">
        <v>1</v>
      </c>
      <c r="HF95" s="6">
        <v>3.8180000000000001E-4</v>
      </c>
      <c r="HG95" s="6">
        <v>9.2239999999999998E-4</v>
      </c>
      <c r="HH95" s="6">
        <v>3.322E-4</v>
      </c>
      <c r="HI95" s="7">
        <v>3.3400000000000002E-6</v>
      </c>
      <c r="HJ95" s="6">
        <v>2.3424000000000001E-3</v>
      </c>
      <c r="HK95" s="6">
        <v>5.8726000000000004E-3</v>
      </c>
      <c r="HL95" s="6">
        <v>3.8899999999999997E-5</v>
      </c>
      <c r="HM95" s="6">
        <v>2.6868999999999999E-3</v>
      </c>
      <c r="HN95" s="6">
        <v>4.6799999999999999E-4</v>
      </c>
      <c r="HO95" s="6">
        <v>1.1487799999999999E-2</v>
      </c>
      <c r="HP95" s="6">
        <v>7.5903000000000003E-3</v>
      </c>
      <c r="HQ95" s="6">
        <v>4.0905999999999998E-3</v>
      </c>
      <c r="HR95" s="6">
        <v>6.2532999999999998E-3</v>
      </c>
      <c r="HS95" s="6">
        <v>3.4837000000000002E-3</v>
      </c>
      <c r="HT95" s="6">
        <v>6.0252999999999999E-3</v>
      </c>
      <c r="HU95" s="6">
        <v>4.8123000000000003E-3</v>
      </c>
      <c r="HV95" s="6">
        <v>3.0084E-3</v>
      </c>
      <c r="HW95" s="6">
        <v>1.517E-4</v>
      </c>
      <c r="HX95" s="6">
        <v>5.8215000000000003E-3</v>
      </c>
      <c r="HY95" s="6">
        <v>3.3170999999999999E-3</v>
      </c>
      <c r="HZ95" s="6">
        <v>4.5437999999999997E-3</v>
      </c>
      <c r="IA95" s="6">
        <v>1.4851E-3</v>
      </c>
      <c r="IB95" s="6">
        <v>9.4970000000000005E-4</v>
      </c>
      <c r="IC95" s="6">
        <v>7.6068899999999995E-2</v>
      </c>
    </row>
    <row r="96" spans="1:237" s="6" customFormat="1" x14ac:dyDescent="0.2">
      <c r="A96" s="6">
        <v>9</v>
      </c>
      <c r="B96" s="6">
        <v>2018</v>
      </c>
      <c r="C96" s="6" t="s">
        <v>245</v>
      </c>
      <c r="D96" s="6">
        <v>0.28999999999999998</v>
      </c>
      <c r="E96" s="6">
        <v>289.58</v>
      </c>
      <c r="F96" s="6">
        <v>100.5</v>
      </c>
      <c r="G96" s="6">
        <v>42.85</v>
      </c>
      <c r="H96" s="6">
        <v>12.67</v>
      </c>
      <c r="I96" s="6">
        <v>6.2030640000000004</v>
      </c>
      <c r="J96" s="6">
        <v>0.3</v>
      </c>
      <c r="K96" s="6">
        <v>12.79</v>
      </c>
      <c r="L96" s="6">
        <v>1.60195</v>
      </c>
      <c r="M96" s="6">
        <v>196.7</v>
      </c>
      <c r="N96" s="6">
        <v>-14.3</v>
      </c>
      <c r="O96" s="6">
        <v>30375</v>
      </c>
      <c r="P96" s="6">
        <v>19965</v>
      </c>
      <c r="Q96" s="6">
        <v>66.638189999999994</v>
      </c>
      <c r="R96" s="6">
        <v>82929.490000000005</v>
      </c>
      <c r="S96" s="6">
        <v>64818.239999999998</v>
      </c>
      <c r="T96" s="6">
        <v>45170.21</v>
      </c>
      <c r="U96" s="6">
        <v>22060000</v>
      </c>
      <c r="V96" s="6">
        <v>223.98025000000001</v>
      </c>
      <c r="W96" s="6">
        <v>230.47834</v>
      </c>
      <c r="X96" s="6">
        <v>5.1999999999999998E-2</v>
      </c>
      <c r="Y96" s="6">
        <v>14</v>
      </c>
      <c r="Z96" s="6">
        <v>8.9</v>
      </c>
      <c r="AA96" s="6">
        <v>1.4256100000000001E-2</v>
      </c>
      <c r="AB96" s="6">
        <v>5.8516999999999996E-3</v>
      </c>
      <c r="AC96" s="6">
        <v>1.18668E-2</v>
      </c>
      <c r="AD96" s="7">
        <v>7.4200000000000001E-6</v>
      </c>
      <c r="AE96" s="6">
        <v>9.2366100000000007E-2</v>
      </c>
      <c r="AF96" s="6">
        <v>0.70046390000000003</v>
      </c>
      <c r="AG96" s="6">
        <v>7.0629999999999998E-4</v>
      </c>
      <c r="AH96" s="6">
        <v>0.33844659999999999</v>
      </c>
      <c r="AI96" s="6">
        <v>6.1457100000000001E-2</v>
      </c>
      <c r="AJ96" s="6">
        <v>0.73119149999999999</v>
      </c>
      <c r="AK96" s="6">
        <v>0.68775180000000002</v>
      </c>
      <c r="AL96" s="6">
        <v>0.31692300000000001</v>
      </c>
      <c r="AM96" s="6">
        <v>0.17876880000000001</v>
      </c>
      <c r="AN96" s="6">
        <v>8.5072999999999996E-2</v>
      </c>
      <c r="AO96" s="6">
        <v>0.36442760000000002</v>
      </c>
      <c r="AP96" s="6">
        <v>0.22716629999999999</v>
      </c>
      <c r="AQ96" s="6">
        <v>0.15654950000000001</v>
      </c>
      <c r="AR96" s="6">
        <v>5.5170999999999996E-3</v>
      </c>
      <c r="AS96" s="6">
        <v>0.99720560000000003</v>
      </c>
      <c r="AT96" s="6">
        <v>0.67934779999999995</v>
      </c>
      <c r="AU96" s="6">
        <v>0.77288659999999998</v>
      </c>
      <c r="AV96" s="6">
        <v>0.62726550000000003</v>
      </c>
      <c r="AW96" s="6">
        <v>0.52678570000000002</v>
      </c>
      <c r="AX96" s="6">
        <v>102.6525</v>
      </c>
      <c r="AY96" s="6">
        <v>1.3889999999999999E-4</v>
      </c>
      <c r="AZ96" s="6">
        <v>9.5262170000000008</v>
      </c>
      <c r="BA96" s="6">
        <v>6.1430000000000002E-4</v>
      </c>
      <c r="BB96" s="6">
        <v>64.408259999999999</v>
      </c>
      <c r="BC96" s="6">
        <v>1.8420000000000001E-4</v>
      </c>
      <c r="BD96" s="6">
        <v>1.3111459999999999</v>
      </c>
      <c r="BE96" s="7">
        <v>5.66E-6</v>
      </c>
      <c r="BF96" s="6">
        <v>59.673160000000003</v>
      </c>
      <c r="BG96" s="6">
        <v>1.5479000000000001E-3</v>
      </c>
      <c r="BH96" s="6">
        <v>135.70240000000001</v>
      </c>
      <c r="BI96" s="6">
        <v>5.1618000000000002E-3</v>
      </c>
      <c r="BJ96" s="6">
        <v>70.235169999999997</v>
      </c>
      <c r="BK96" s="6">
        <v>1.01E-5</v>
      </c>
      <c r="BL96" s="6">
        <v>191.61189999999999</v>
      </c>
      <c r="BM96" s="6">
        <v>1.7662999999999999E-3</v>
      </c>
      <c r="BN96" s="6">
        <v>59.389380000000003</v>
      </c>
      <c r="BO96" s="6">
        <v>1.0348E-3</v>
      </c>
      <c r="BP96" s="6">
        <v>92.861720000000005</v>
      </c>
      <c r="BQ96" s="6">
        <v>7.8740000000000008E-3</v>
      </c>
      <c r="BR96" s="6">
        <v>115.9122</v>
      </c>
      <c r="BS96" s="6">
        <v>5.9334000000000001E-3</v>
      </c>
      <c r="BT96" s="6">
        <v>101.9873</v>
      </c>
      <c r="BU96" s="6">
        <v>3.1075E-3</v>
      </c>
      <c r="BV96" s="6">
        <v>45.70926</v>
      </c>
      <c r="BW96" s="6">
        <v>3.9110000000000004E-3</v>
      </c>
      <c r="BX96" s="6">
        <v>35.596330000000002</v>
      </c>
      <c r="BY96" s="6">
        <v>2.3898999999999999E-3</v>
      </c>
      <c r="BZ96" s="6">
        <v>102.7726</v>
      </c>
      <c r="CA96" s="6">
        <v>3.5460000000000001E-3</v>
      </c>
      <c r="CB96" s="6">
        <v>94.807329999999993</v>
      </c>
      <c r="CC96" s="6">
        <v>2.3961E-3</v>
      </c>
      <c r="CD96" s="6">
        <v>162.56229999999999</v>
      </c>
      <c r="CE96" s="6">
        <v>9.6299999999999999E-4</v>
      </c>
      <c r="CF96" s="6">
        <v>114.99509999999999</v>
      </c>
      <c r="CG96" s="6">
        <v>4.8000000000000001E-5</v>
      </c>
      <c r="CH96" s="6">
        <v>212.60550000000001</v>
      </c>
      <c r="CI96" s="6">
        <v>4.6904E-3</v>
      </c>
      <c r="CJ96" s="6">
        <v>204.26339999999999</v>
      </c>
      <c r="CK96" s="6">
        <v>3.3257999999999999E-3</v>
      </c>
      <c r="CL96" s="6">
        <v>206.73349999999999</v>
      </c>
      <c r="CM96" s="6">
        <v>3.7385999999999999E-3</v>
      </c>
      <c r="CN96" s="6">
        <v>245.75360000000001</v>
      </c>
      <c r="CO96" s="6">
        <v>2.5523999999999998E-3</v>
      </c>
      <c r="CP96" s="6">
        <v>276.04289999999997</v>
      </c>
      <c r="CQ96" s="6">
        <v>1.9082999999999999E-3</v>
      </c>
      <c r="CR96" s="6">
        <v>341</v>
      </c>
      <c r="CS96" s="6">
        <v>-1.2335E-3</v>
      </c>
      <c r="CT96" s="6">
        <v>-4.5425999999999999E-3</v>
      </c>
      <c r="CU96" s="6">
        <v>-1.5843999999999999E-3</v>
      </c>
      <c r="CV96" s="6">
        <v>-6.8300000000000007E-5</v>
      </c>
      <c r="CW96" s="6">
        <v>-1.00161E-2</v>
      </c>
      <c r="CX96" s="6">
        <v>-2.7184300000000002E-2</v>
      </c>
      <c r="CY96" s="6">
        <v>-1.1569999999999999E-4</v>
      </c>
      <c r="CZ96" s="6">
        <v>-1.11964E-2</v>
      </c>
      <c r="DA96" s="6">
        <v>-7.1127999999999999E-3</v>
      </c>
      <c r="DB96" s="6">
        <v>-3.8143099999999999E-2</v>
      </c>
      <c r="DC96" s="6">
        <v>-3.0421400000000001E-2</v>
      </c>
      <c r="DD96" s="6">
        <v>-1.7942400000000001E-2</v>
      </c>
      <c r="DE96" s="6">
        <v>-2.1682400000000001E-2</v>
      </c>
      <c r="DF96" s="6">
        <v>-1.44268E-2</v>
      </c>
      <c r="DG96" s="6">
        <v>-2.0006099999999999E-2</v>
      </c>
      <c r="DH96" s="6">
        <v>-1.44578E-2</v>
      </c>
      <c r="DI96" s="6">
        <v>-6.6885E-3</v>
      </c>
      <c r="DJ96" s="6">
        <v>-4.771E-4</v>
      </c>
      <c r="DK96" s="6">
        <v>-2.5151099999999999E-2</v>
      </c>
      <c r="DL96" s="6">
        <v>-1.8977399999999998E-2</v>
      </c>
      <c r="DM96" s="6">
        <v>-2.0895E-2</v>
      </c>
      <c r="DN96" s="6">
        <v>-1.52397E-2</v>
      </c>
      <c r="DO96" s="6">
        <v>-1.1949100000000001E-2</v>
      </c>
      <c r="DP96" s="6">
        <v>-5.5332189999999999</v>
      </c>
      <c r="DQ96" s="6">
        <v>-3.729949</v>
      </c>
      <c r="DR96" s="6">
        <v>-5.4959910000000001</v>
      </c>
      <c r="DS96" s="6">
        <v>-0.95708979999999999</v>
      </c>
      <c r="DT96" s="6">
        <v>-5.5566199999999997</v>
      </c>
      <c r="DU96" s="6">
        <v>-5.6490320000000001</v>
      </c>
      <c r="DV96" s="6">
        <v>-5.3157610000000002</v>
      </c>
      <c r="DW96" s="6">
        <v>-5.7571050000000001</v>
      </c>
      <c r="DX96" s="6">
        <v>-5.7654059999999996</v>
      </c>
      <c r="DY96" s="6">
        <v>-5.6337270000000004</v>
      </c>
      <c r="DZ96" s="6">
        <v>-5.6906439999999998</v>
      </c>
      <c r="EA96" s="6">
        <v>-5.6911630000000004</v>
      </c>
      <c r="EB96" s="6">
        <v>-5.3948869999999998</v>
      </c>
      <c r="EC96" s="6">
        <v>-5.3210480000000002</v>
      </c>
      <c r="ED96" s="6">
        <v>-5.648892</v>
      </c>
      <c r="EE96" s="6">
        <v>-5.5904559999999996</v>
      </c>
      <c r="EF96" s="6">
        <v>-5.6138009999999996</v>
      </c>
      <c r="EG96" s="6">
        <v>-5.519781</v>
      </c>
      <c r="EH96" s="6">
        <v>-5.7654990000000002</v>
      </c>
      <c r="EI96" s="6">
        <v>-5.7753399999999999</v>
      </c>
      <c r="EJ96" s="6">
        <v>-5.7646949999999997</v>
      </c>
      <c r="EK96" s="6">
        <v>-5.804335</v>
      </c>
      <c r="EL96" s="6">
        <v>-5.8103280000000002</v>
      </c>
      <c r="EM96" s="6">
        <v>0.94878779999999996</v>
      </c>
      <c r="EN96" s="6">
        <v>0.63957889999999995</v>
      </c>
      <c r="EO96" s="6">
        <v>0.94240420000000003</v>
      </c>
      <c r="EP96" s="6">
        <v>0.16411339999999999</v>
      </c>
      <c r="EQ96" s="6">
        <v>0.95280050000000005</v>
      </c>
      <c r="ER96" s="6">
        <v>0.96864629999999996</v>
      </c>
      <c r="ES96" s="6">
        <v>0.91149999999999998</v>
      </c>
      <c r="ET96" s="6">
        <v>0.98717779999999999</v>
      </c>
      <c r="EU96" s="6">
        <v>0.98860119999999996</v>
      </c>
      <c r="EV96" s="6">
        <v>0.96602200000000005</v>
      </c>
      <c r="EW96" s="6">
        <v>0.97578160000000003</v>
      </c>
      <c r="EX96" s="6">
        <v>0.97587069999999998</v>
      </c>
      <c r="EY96" s="6">
        <v>0.92506790000000005</v>
      </c>
      <c r="EZ96" s="6">
        <v>0.91240659999999996</v>
      </c>
      <c r="FA96" s="6">
        <v>0.96862239999999999</v>
      </c>
      <c r="FB96" s="6">
        <v>0.95860239999999997</v>
      </c>
      <c r="FC96" s="6">
        <v>0.96260540000000006</v>
      </c>
      <c r="FD96" s="6">
        <v>0.94648359999999998</v>
      </c>
      <c r="FE96" s="6">
        <v>0.98861719999999997</v>
      </c>
      <c r="FF96" s="6">
        <v>0.99030459999999998</v>
      </c>
      <c r="FG96" s="6">
        <v>0.98847929999999995</v>
      </c>
      <c r="FH96" s="6">
        <v>0.9952763</v>
      </c>
      <c r="FI96" s="6">
        <v>0.99630399999999997</v>
      </c>
      <c r="FJ96" s="6">
        <v>5.1212199999999999E-2</v>
      </c>
      <c r="FK96" s="6">
        <v>0.36042109999999999</v>
      </c>
      <c r="FL96" s="6">
        <v>5.7595800000000003E-2</v>
      </c>
      <c r="FM96" s="6">
        <v>0.83588669999999998</v>
      </c>
      <c r="FN96" s="6">
        <v>4.7199499999999998E-2</v>
      </c>
      <c r="FO96" s="6">
        <v>3.1353699999999998E-2</v>
      </c>
      <c r="FP96" s="6">
        <v>8.8499999999999995E-2</v>
      </c>
      <c r="FQ96" s="6">
        <v>1.2822200000000001E-2</v>
      </c>
      <c r="FR96" s="6">
        <v>1.1398800000000001E-2</v>
      </c>
      <c r="FS96" s="6">
        <v>3.3978000000000001E-2</v>
      </c>
      <c r="FT96" s="6">
        <v>2.4218400000000001E-2</v>
      </c>
      <c r="FU96" s="6">
        <v>2.4129299999999999E-2</v>
      </c>
      <c r="FV96" s="6">
        <v>7.4932100000000001E-2</v>
      </c>
      <c r="FW96" s="6">
        <v>8.7593400000000002E-2</v>
      </c>
      <c r="FX96" s="6">
        <v>3.1377599999999999E-2</v>
      </c>
      <c r="FY96" s="6">
        <v>4.13976E-2</v>
      </c>
      <c r="FZ96" s="6">
        <v>3.73946E-2</v>
      </c>
      <c r="GA96" s="6">
        <v>5.3516399999999999E-2</v>
      </c>
      <c r="GB96" s="6">
        <v>1.13828E-2</v>
      </c>
      <c r="GC96" s="6">
        <v>9.6953999999999999E-3</v>
      </c>
      <c r="GD96" s="6">
        <v>1.15207E-2</v>
      </c>
      <c r="GE96" s="6">
        <v>4.7236999999999999E-3</v>
      </c>
      <c r="GF96" s="6">
        <v>3.6960000000000001E-3</v>
      </c>
      <c r="GG96" s="6">
        <v>1.945946</v>
      </c>
      <c r="GH96" s="6">
        <v>2.6317400000000001E-2</v>
      </c>
      <c r="GI96" s="6">
        <v>0.1852164</v>
      </c>
      <c r="GJ96" s="6">
        <v>2.95978E-2</v>
      </c>
      <c r="GK96" s="6">
        <v>0.42955290000000002</v>
      </c>
      <c r="GL96" s="6">
        <v>2.42553E-2</v>
      </c>
      <c r="GM96" s="6">
        <v>1.61123E-2</v>
      </c>
      <c r="GN96" s="6">
        <v>4.5479100000000001E-2</v>
      </c>
      <c r="GO96" s="6">
        <v>6.5891999999999999E-3</v>
      </c>
      <c r="GP96" s="6">
        <v>5.8577000000000004E-3</v>
      </c>
      <c r="GQ96" s="6">
        <v>1.7460900000000001E-2</v>
      </c>
      <c r="GR96" s="6">
        <v>1.2445599999999999E-2</v>
      </c>
      <c r="GS96" s="6">
        <v>1.2399800000000001E-2</v>
      </c>
      <c r="GT96" s="6">
        <v>3.8506800000000001E-2</v>
      </c>
      <c r="GU96" s="6">
        <v>4.5013299999999999E-2</v>
      </c>
      <c r="GV96" s="6">
        <v>1.6124599999999999E-2</v>
      </c>
      <c r="GW96" s="6">
        <v>2.1273799999999999E-2</v>
      </c>
      <c r="GX96" s="6">
        <v>1.92167E-2</v>
      </c>
      <c r="GY96" s="6">
        <v>2.7501500000000002E-2</v>
      </c>
      <c r="GZ96" s="6">
        <v>5.8494999999999997E-3</v>
      </c>
      <c r="HA96" s="6">
        <v>4.9823999999999997E-3</v>
      </c>
      <c r="HB96" s="6">
        <v>5.9204000000000001E-3</v>
      </c>
      <c r="HC96" s="6">
        <v>2.4274000000000001E-3</v>
      </c>
      <c r="HD96" s="6">
        <v>1.8993E-3</v>
      </c>
      <c r="HE96" s="6">
        <v>1</v>
      </c>
      <c r="HF96" s="6">
        <v>3.7520000000000001E-4</v>
      </c>
      <c r="HG96" s="6">
        <v>1.0838E-3</v>
      </c>
      <c r="HH96" s="6">
        <v>3.5120000000000003E-4</v>
      </c>
      <c r="HI96" s="7">
        <v>3.19E-6</v>
      </c>
      <c r="HJ96" s="6">
        <v>2.2404E-3</v>
      </c>
      <c r="HK96" s="6">
        <v>1.12861E-2</v>
      </c>
      <c r="HL96" s="6">
        <v>3.2100000000000001E-5</v>
      </c>
      <c r="HM96" s="6">
        <v>2.2301000000000001E-3</v>
      </c>
      <c r="HN96" s="6">
        <v>3.6000000000000002E-4</v>
      </c>
      <c r="HO96" s="6">
        <v>1.2767300000000001E-2</v>
      </c>
      <c r="HP96" s="6">
        <v>8.5594999999999994E-3</v>
      </c>
      <c r="HQ96" s="6">
        <v>3.9297999999999998E-3</v>
      </c>
      <c r="HR96" s="6">
        <v>6.8837999999999998E-3</v>
      </c>
      <c r="HS96" s="6">
        <v>3.8294000000000002E-3</v>
      </c>
      <c r="HT96" s="6">
        <v>5.8763000000000001E-3</v>
      </c>
      <c r="HU96" s="6">
        <v>4.8326999999999997E-3</v>
      </c>
      <c r="HV96" s="6">
        <v>3.0084E-3</v>
      </c>
      <c r="HW96" s="6">
        <v>1.517E-4</v>
      </c>
      <c r="HX96" s="6">
        <v>5.8332000000000002E-3</v>
      </c>
      <c r="HY96" s="6">
        <v>3.3847999999999999E-3</v>
      </c>
      <c r="HZ96" s="6">
        <v>4.5757999999999997E-3</v>
      </c>
      <c r="IA96" s="6">
        <v>1.5226E-3</v>
      </c>
      <c r="IB96" s="6">
        <v>1.0005000000000001E-3</v>
      </c>
      <c r="IC96" s="6">
        <v>8.4117800000000006E-2</v>
      </c>
    </row>
    <row r="97" spans="1:237" s="6" customFormat="1" x14ac:dyDescent="0.2">
      <c r="A97" s="6">
        <v>9</v>
      </c>
      <c r="B97" s="6">
        <v>2019</v>
      </c>
      <c r="C97" s="6" t="s">
        <v>245</v>
      </c>
      <c r="D97" s="6">
        <v>0.28000000000000003</v>
      </c>
      <c r="E97" s="6">
        <v>284.83999999999997</v>
      </c>
      <c r="F97" s="6">
        <v>105.6</v>
      </c>
      <c r="G97" s="6">
        <v>39.53</v>
      </c>
      <c r="H97" s="6">
        <v>12.31</v>
      </c>
      <c r="I97" s="6">
        <v>6.05</v>
      </c>
      <c r="J97" s="6">
        <v>0.28999999999999998</v>
      </c>
      <c r="K97" s="6">
        <v>12</v>
      </c>
      <c r="L97" s="6">
        <v>1.4</v>
      </c>
      <c r="M97" s="6">
        <v>203.5</v>
      </c>
      <c r="N97" s="6">
        <v>11.5</v>
      </c>
      <c r="O97" s="6">
        <v>33195</v>
      </c>
      <c r="P97" s="6">
        <v>22449</v>
      </c>
      <c r="Q97" s="6">
        <v>65.642489999999995</v>
      </c>
      <c r="R97" s="6">
        <v>90006.2</v>
      </c>
      <c r="S97" s="6">
        <v>69938.240000000005</v>
      </c>
      <c r="T97" s="6">
        <v>44185.49</v>
      </c>
      <c r="U97" s="6">
        <v>22140000</v>
      </c>
      <c r="V97" s="6">
        <v>221.76533000000001</v>
      </c>
      <c r="W97" s="6">
        <v>215.02961999999999</v>
      </c>
      <c r="X97" s="6">
        <v>5.0999999999999997E-2</v>
      </c>
      <c r="Y97" s="6">
        <v>14</v>
      </c>
      <c r="Z97" s="6">
        <v>8.9</v>
      </c>
      <c r="AA97" s="6">
        <v>1.3861500000000001E-2</v>
      </c>
      <c r="AB97" s="6">
        <v>7.9682999999999993E-3</v>
      </c>
      <c r="AC97" s="6">
        <v>1.05313E-2</v>
      </c>
      <c r="AD97" s="7">
        <v>7.2099999999999996E-6</v>
      </c>
      <c r="AE97" s="6">
        <v>8.8262300000000002E-2</v>
      </c>
      <c r="AF97" s="6">
        <v>0.64811129999999995</v>
      </c>
      <c r="AG97" s="6">
        <v>5.7680000000000003E-4</v>
      </c>
      <c r="AH97" s="6">
        <v>0.37499060000000001</v>
      </c>
      <c r="AI97" s="6">
        <v>0.16646320000000001</v>
      </c>
      <c r="AJ97" s="6">
        <v>0.81223060000000002</v>
      </c>
      <c r="AK97" s="6">
        <v>0.79092079999999998</v>
      </c>
      <c r="AL97" s="6">
        <v>0.30414940000000001</v>
      </c>
      <c r="AM97" s="6">
        <v>0.19654160000000001</v>
      </c>
      <c r="AN97" s="6">
        <v>9.3359499999999998E-2</v>
      </c>
      <c r="AO97" s="6">
        <v>0.35538740000000002</v>
      </c>
      <c r="AP97" s="6">
        <v>0.2280179</v>
      </c>
      <c r="AQ97" s="6">
        <v>0.15654950000000001</v>
      </c>
      <c r="AR97" s="6">
        <v>5.5170999999999996E-3</v>
      </c>
      <c r="AS97" s="6">
        <v>0.99760479999999996</v>
      </c>
      <c r="AT97" s="6">
        <v>0.69293479999999996</v>
      </c>
      <c r="AU97" s="6">
        <v>0.78505939999999996</v>
      </c>
      <c r="AV97" s="6">
        <v>0.69814010000000004</v>
      </c>
      <c r="AW97" s="6">
        <v>0.53571429999999998</v>
      </c>
      <c r="AX97" s="6">
        <v>102.6525</v>
      </c>
      <c r="AY97" s="6">
        <v>1.35E-4</v>
      </c>
      <c r="AZ97" s="6">
        <v>9.5262170000000008</v>
      </c>
      <c r="BA97" s="6">
        <v>8.365E-4</v>
      </c>
      <c r="BB97" s="6">
        <v>64.408259999999999</v>
      </c>
      <c r="BC97" s="6">
        <v>1.6349999999999999E-4</v>
      </c>
      <c r="BD97" s="6">
        <v>1.3111459999999999</v>
      </c>
      <c r="BE97" s="7">
        <v>5.4999999999999999E-6</v>
      </c>
      <c r="BF97" s="6">
        <v>59.673160000000003</v>
      </c>
      <c r="BG97" s="6">
        <v>1.4790999999999999E-3</v>
      </c>
      <c r="BH97" s="6">
        <v>135.70240000000001</v>
      </c>
      <c r="BI97" s="6">
        <v>4.7759999999999999E-3</v>
      </c>
      <c r="BJ97" s="6">
        <v>70.235169999999997</v>
      </c>
      <c r="BK97" s="7">
        <v>8.2099999999999993E-6</v>
      </c>
      <c r="BL97" s="6">
        <v>191.61189999999999</v>
      </c>
      <c r="BM97" s="6">
        <v>1.957E-3</v>
      </c>
      <c r="BN97" s="6">
        <v>59.389380000000003</v>
      </c>
      <c r="BO97" s="6">
        <v>2.8029000000000001E-3</v>
      </c>
      <c r="BP97" s="6">
        <v>92.861720000000005</v>
      </c>
      <c r="BQ97" s="6">
        <v>8.7466999999999996E-3</v>
      </c>
      <c r="BR97" s="6">
        <v>115.9122</v>
      </c>
      <c r="BS97" s="6">
        <v>6.8234000000000003E-3</v>
      </c>
      <c r="BT97" s="6">
        <v>101.9873</v>
      </c>
      <c r="BU97" s="6">
        <v>2.9822E-3</v>
      </c>
      <c r="BV97" s="6">
        <v>45.70926</v>
      </c>
      <c r="BW97" s="6">
        <v>4.2998000000000003E-3</v>
      </c>
      <c r="BX97" s="6">
        <v>35.596330000000002</v>
      </c>
      <c r="BY97" s="6">
        <v>2.6226999999999999E-3</v>
      </c>
      <c r="BZ97" s="6">
        <v>102.7726</v>
      </c>
      <c r="CA97" s="6">
        <v>3.4580000000000001E-3</v>
      </c>
      <c r="CB97" s="6">
        <v>94.807329999999993</v>
      </c>
      <c r="CC97" s="6">
        <v>2.4050999999999999E-3</v>
      </c>
      <c r="CD97" s="6">
        <v>162.56229999999999</v>
      </c>
      <c r="CE97" s="6">
        <v>9.6299999999999999E-4</v>
      </c>
      <c r="CF97" s="6">
        <v>114.99509999999999</v>
      </c>
      <c r="CG97" s="6">
        <v>4.8000000000000001E-5</v>
      </c>
      <c r="CH97" s="6">
        <v>212.60550000000001</v>
      </c>
      <c r="CI97" s="6">
        <v>4.6922999999999999E-3</v>
      </c>
      <c r="CJ97" s="6">
        <v>204.26339999999999</v>
      </c>
      <c r="CK97" s="6">
        <v>3.3923999999999998E-3</v>
      </c>
      <c r="CL97" s="6">
        <v>206.73349999999999</v>
      </c>
      <c r="CM97" s="6">
        <v>3.7973999999999998E-3</v>
      </c>
      <c r="CN97" s="6">
        <v>245.75360000000001</v>
      </c>
      <c r="CO97" s="6">
        <v>2.8408000000000001E-3</v>
      </c>
      <c r="CP97" s="6">
        <v>276.04289999999997</v>
      </c>
      <c r="CQ97" s="6">
        <v>1.9407000000000001E-3</v>
      </c>
      <c r="CR97" s="6">
        <v>341</v>
      </c>
      <c r="CS97" s="6">
        <v>-1.2030999999999999E-3</v>
      </c>
      <c r="CT97" s="6">
        <v>-5.9274999999999996E-3</v>
      </c>
      <c r="CU97" s="6">
        <v>-1.4256E-3</v>
      </c>
      <c r="CV97" s="6">
        <v>-6.6600000000000006E-5</v>
      </c>
      <c r="CW97" s="6">
        <v>-9.6383000000000007E-3</v>
      </c>
      <c r="CX97" s="6">
        <v>-2.55236E-2</v>
      </c>
      <c r="CY97" s="6">
        <v>-9.6199999999999994E-5</v>
      </c>
      <c r="CZ97" s="6">
        <v>-1.2204700000000001E-2</v>
      </c>
      <c r="DA97" s="6">
        <v>-1.6473000000000002E-2</v>
      </c>
      <c r="DB97" s="6">
        <v>-4.1451200000000001E-2</v>
      </c>
      <c r="DC97" s="6">
        <v>-3.4031199999999998E-2</v>
      </c>
      <c r="DD97" s="6">
        <v>-1.73419E-2</v>
      </c>
      <c r="DE97" s="6">
        <v>-2.34305E-2</v>
      </c>
      <c r="DF97" s="6">
        <v>-1.5588299999999999E-2</v>
      </c>
      <c r="DG97" s="6">
        <v>-1.9596700000000002E-2</v>
      </c>
      <c r="DH97" s="6">
        <v>-1.4503E-2</v>
      </c>
      <c r="DI97" s="6">
        <v>-6.6885E-3</v>
      </c>
      <c r="DJ97" s="6">
        <v>-4.771E-4</v>
      </c>
      <c r="DK97" s="6">
        <v>-2.51592E-2</v>
      </c>
      <c r="DL97" s="6">
        <v>-1.92897E-2</v>
      </c>
      <c r="DM97" s="6">
        <v>-2.1164800000000001E-2</v>
      </c>
      <c r="DN97" s="6">
        <v>-1.6657600000000002E-2</v>
      </c>
      <c r="DO97" s="6">
        <v>-1.2119100000000001E-2</v>
      </c>
      <c r="DP97" s="6">
        <v>-5.5332189999999999</v>
      </c>
      <c r="DQ97" s="6">
        <v>-3.729949</v>
      </c>
      <c r="DR97" s="6">
        <v>-5.4959910000000001</v>
      </c>
      <c r="DS97" s="6">
        <v>-0.95708979999999999</v>
      </c>
      <c r="DT97" s="6">
        <v>-5.5566199999999997</v>
      </c>
      <c r="DU97" s="6">
        <v>-5.6490320000000001</v>
      </c>
      <c r="DV97" s="6">
        <v>-5.3157610000000002</v>
      </c>
      <c r="DW97" s="6">
        <v>-5.7571050000000001</v>
      </c>
      <c r="DX97" s="6">
        <v>-5.7654059999999996</v>
      </c>
      <c r="DY97" s="6">
        <v>-5.6337270000000004</v>
      </c>
      <c r="DZ97" s="6">
        <v>-5.6906439999999998</v>
      </c>
      <c r="EA97" s="6">
        <v>-5.6911630000000004</v>
      </c>
      <c r="EB97" s="6">
        <v>-5.3948869999999998</v>
      </c>
      <c r="EC97" s="6">
        <v>-5.3210480000000002</v>
      </c>
      <c r="ED97" s="6">
        <v>-5.648892</v>
      </c>
      <c r="EE97" s="6">
        <v>-5.5904559999999996</v>
      </c>
      <c r="EF97" s="6">
        <v>-5.6138009999999996</v>
      </c>
      <c r="EG97" s="6">
        <v>-5.519781</v>
      </c>
      <c r="EH97" s="6">
        <v>-5.7654990000000002</v>
      </c>
      <c r="EI97" s="6">
        <v>-5.7753399999999999</v>
      </c>
      <c r="EJ97" s="6">
        <v>-5.7646949999999997</v>
      </c>
      <c r="EK97" s="6">
        <v>-5.804335</v>
      </c>
      <c r="EL97" s="6">
        <v>-5.8103280000000002</v>
      </c>
      <c r="EM97" s="6">
        <v>0.94878779999999996</v>
      </c>
      <c r="EN97" s="6">
        <v>0.63957889999999995</v>
      </c>
      <c r="EO97" s="6">
        <v>0.94240420000000003</v>
      </c>
      <c r="EP97" s="6">
        <v>0.16411339999999999</v>
      </c>
      <c r="EQ97" s="6">
        <v>0.95280050000000005</v>
      </c>
      <c r="ER97" s="6">
        <v>0.96864629999999996</v>
      </c>
      <c r="ES97" s="6">
        <v>0.91149999999999998</v>
      </c>
      <c r="ET97" s="6">
        <v>0.98717779999999999</v>
      </c>
      <c r="EU97" s="6">
        <v>0.98860119999999996</v>
      </c>
      <c r="EV97" s="6">
        <v>0.96602200000000005</v>
      </c>
      <c r="EW97" s="6">
        <v>0.97578160000000003</v>
      </c>
      <c r="EX97" s="6">
        <v>0.97587069999999998</v>
      </c>
      <c r="EY97" s="6">
        <v>0.92506790000000005</v>
      </c>
      <c r="EZ97" s="6">
        <v>0.91240659999999996</v>
      </c>
      <c r="FA97" s="6">
        <v>0.96862239999999999</v>
      </c>
      <c r="FB97" s="6">
        <v>0.95860239999999997</v>
      </c>
      <c r="FC97" s="6">
        <v>0.96260540000000006</v>
      </c>
      <c r="FD97" s="6">
        <v>0.94648359999999998</v>
      </c>
      <c r="FE97" s="6">
        <v>0.98861719999999997</v>
      </c>
      <c r="FF97" s="6">
        <v>0.99030459999999998</v>
      </c>
      <c r="FG97" s="6">
        <v>0.98847929999999995</v>
      </c>
      <c r="FH97" s="6">
        <v>0.9952763</v>
      </c>
      <c r="FI97" s="6">
        <v>0.99630399999999997</v>
      </c>
      <c r="FJ97" s="6">
        <v>5.1212199999999999E-2</v>
      </c>
      <c r="FK97" s="6">
        <v>0.36042109999999999</v>
      </c>
      <c r="FL97" s="6">
        <v>5.7595800000000003E-2</v>
      </c>
      <c r="FM97" s="6">
        <v>0.83588669999999998</v>
      </c>
      <c r="FN97" s="6">
        <v>4.7199499999999998E-2</v>
      </c>
      <c r="FO97" s="6">
        <v>3.1353699999999998E-2</v>
      </c>
      <c r="FP97" s="6">
        <v>8.8499999999999995E-2</v>
      </c>
      <c r="FQ97" s="6">
        <v>1.2822200000000001E-2</v>
      </c>
      <c r="FR97" s="6">
        <v>1.1398800000000001E-2</v>
      </c>
      <c r="FS97" s="6">
        <v>3.3978000000000001E-2</v>
      </c>
      <c r="FT97" s="6">
        <v>2.4218400000000001E-2</v>
      </c>
      <c r="FU97" s="6">
        <v>2.4129299999999999E-2</v>
      </c>
      <c r="FV97" s="6">
        <v>7.4932100000000001E-2</v>
      </c>
      <c r="FW97" s="6">
        <v>8.7593400000000002E-2</v>
      </c>
      <c r="FX97" s="6">
        <v>3.1377599999999999E-2</v>
      </c>
      <c r="FY97" s="6">
        <v>4.13976E-2</v>
      </c>
      <c r="FZ97" s="6">
        <v>3.73946E-2</v>
      </c>
      <c r="GA97" s="6">
        <v>5.3516399999999999E-2</v>
      </c>
      <c r="GB97" s="6">
        <v>1.13828E-2</v>
      </c>
      <c r="GC97" s="6">
        <v>9.6953999999999999E-3</v>
      </c>
      <c r="GD97" s="6">
        <v>1.15207E-2</v>
      </c>
      <c r="GE97" s="6">
        <v>4.7236999999999999E-3</v>
      </c>
      <c r="GF97" s="6">
        <v>3.6960000000000001E-3</v>
      </c>
      <c r="GG97" s="6">
        <v>1.945946</v>
      </c>
      <c r="GH97" s="6">
        <v>2.6317400000000001E-2</v>
      </c>
      <c r="GI97" s="6">
        <v>0.1852164</v>
      </c>
      <c r="GJ97" s="6">
        <v>2.95978E-2</v>
      </c>
      <c r="GK97" s="6">
        <v>0.42955290000000002</v>
      </c>
      <c r="GL97" s="6">
        <v>2.42553E-2</v>
      </c>
      <c r="GM97" s="6">
        <v>1.61123E-2</v>
      </c>
      <c r="GN97" s="6">
        <v>4.5479100000000001E-2</v>
      </c>
      <c r="GO97" s="6">
        <v>6.5891999999999999E-3</v>
      </c>
      <c r="GP97" s="6">
        <v>5.8577000000000004E-3</v>
      </c>
      <c r="GQ97" s="6">
        <v>1.7460900000000001E-2</v>
      </c>
      <c r="GR97" s="6">
        <v>1.2445599999999999E-2</v>
      </c>
      <c r="GS97" s="6">
        <v>1.2399800000000001E-2</v>
      </c>
      <c r="GT97" s="6">
        <v>3.8506800000000001E-2</v>
      </c>
      <c r="GU97" s="6">
        <v>4.5013299999999999E-2</v>
      </c>
      <c r="GV97" s="6">
        <v>1.6124599999999999E-2</v>
      </c>
      <c r="GW97" s="6">
        <v>2.1273799999999999E-2</v>
      </c>
      <c r="GX97" s="6">
        <v>1.92167E-2</v>
      </c>
      <c r="GY97" s="6">
        <v>2.7501500000000002E-2</v>
      </c>
      <c r="GZ97" s="6">
        <v>5.8494999999999997E-3</v>
      </c>
      <c r="HA97" s="6">
        <v>4.9823999999999997E-3</v>
      </c>
      <c r="HB97" s="6">
        <v>5.9204000000000001E-3</v>
      </c>
      <c r="HC97" s="6">
        <v>2.4274000000000001E-3</v>
      </c>
      <c r="HD97" s="6">
        <v>1.8993E-3</v>
      </c>
      <c r="HE97" s="6">
        <v>1</v>
      </c>
      <c r="HF97" s="6">
        <v>3.6479999999999998E-4</v>
      </c>
      <c r="HG97" s="6">
        <v>1.4759E-3</v>
      </c>
      <c r="HH97" s="6">
        <v>3.1169999999999999E-4</v>
      </c>
      <c r="HI97" s="7">
        <v>3.1E-6</v>
      </c>
      <c r="HJ97" s="6">
        <v>2.1408E-3</v>
      </c>
      <c r="HK97" s="6">
        <v>1.04426E-2</v>
      </c>
      <c r="HL97" s="6">
        <v>2.62E-5</v>
      </c>
      <c r="HM97" s="6">
        <v>2.4708999999999998E-3</v>
      </c>
      <c r="HN97" s="6">
        <v>9.7510000000000001E-4</v>
      </c>
      <c r="HO97" s="6">
        <v>1.41823E-2</v>
      </c>
      <c r="HP97" s="6">
        <v>9.8434000000000004E-3</v>
      </c>
      <c r="HQ97" s="6">
        <v>3.7713999999999998E-3</v>
      </c>
      <c r="HR97" s="6">
        <v>7.5681999999999998E-3</v>
      </c>
      <c r="HS97" s="6">
        <v>4.2024000000000002E-3</v>
      </c>
      <c r="HT97" s="6">
        <v>5.7305000000000004E-3</v>
      </c>
      <c r="HU97" s="6">
        <v>4.8507999999999997E-3</v>
      </c>
      <c r="HV97" s="6">
        <v>3.0084E-3</v>
      </c>
      <c r="HW97" s="6">
        <v>1.517E-4</v>
      </c>
      <c r="HX97" s="6">
        <v>5.8355000000000004E-3</v>
      </c>
      <c r="HY97" s="6">
        <v>3.4524999999999998E-3</v>
      </c>
      <c r="HZ97" s="6">
        <v>4.6478999999999999E-3</v>
      </c>
      <c r="IA97" s="6">
        <v>1.6946999999999999E-3</v>
      </c>
      <c r="IB97" s="6">
        <v>1.0175E-3</v>
      </c>
      <c r="IC97" s="6">
        <v>8.8168200000000002E-2</v>
      </c>
    </row>
    <row r="98" spans="1:237" s="6" customFormat="1" x14ac:dyDescent="0.2">
      <c r="A98" s="6">
        <v>9</v>
      </c>
      <c r="B98" s="6">
        <v>2020</v>
      </c>
      <c r="C98" s="6" t="s">
        <v>245</v>
      </c>
      <c r="D98" s="6">
        <v>0.28000000000000003</v>
      </c>
      <c r="E98" s="6">
        <v>279.82</v>
      </c>
      <c r="F98" s="6">
        <v>106.7</v>
      </c>
      <c r="G98" s="6">
        <v>36.799999999999997</v>
      </c>
      <c r="H98" s="6">
        <v>11.960229999999999</v>
      </c>
      <c r="I98" s="6">
        <v>5.9007129999999997</v>
      </c>
      <c r="J98" s="6">
        <v>0.27</v>
      </c>
      <c r="K98" s="6">
        <v>14.93</v>
      </c>
      <c r="L98" s="6">
        <v>2.7</v>
      </c>
      <c r="M98" s="6">
        <v>207</v>
      </c>
      <c r="N98" s="6">
        <v>12.6</v>
      </c>
      <c r="O98" s="6">
        <v>34911</v>
      </c>
      <c r="P98" s="6">
        <v>22095</v>
      </c>
      <c r="Q98" s="6">
        <v>64.661659999999998</v>
      </c>
      <c r="R98" s="6">
        <v>97686.78</v>
      </c>
      <c r="S98" s="6">
        <v>75462.66</v>
      </c>
      <c r="T98" s="6">
        <v>43222.239999999998</v>
      </c>
      <c r="U98" s="6">
        <v>22220000</v>
      </c>
      <c r="V98" s="6">
        <v>218.94818000000001</v>
      </c>
      <c r="W98" s="6">
        <v>202.93732</v>
      </c>
      <c r="X98" s="6">
        <v>0.05</v>
      </c>
      <c r="Y98" s="6">
        <v>14</v>
      </c>
      <c r="Z98" s="6">
        <v>8.9</v>
      </c>
      <c r="AA98" s="6">
        <v>1.34436E-2</v>
      </c>
      <c r="AB98" s="6">
        <v>8.4247999999999997E-3</v>
      </c>
      <c r="AC98" s="6">
        <v>9.4330999999999998E-3</v>
      </c>
      <c r="AD98" s="7">
        <v>6.9999999999999999E-6</v>
      </c>
      <c r="AE98" s="6">
        <v>8.4259700000000007E-2</v>
      </c>
      <c r="AF98" s="6">
        <v>0.84227969999999996</v>
      </c>
      <c r="AG98" s="6">
        <v>1.4101000000000001E-3</v>
      </c>
      <c r="AH98" s="6">
        <v>0.39379999999999998</v>
      </c>
      <c r="AI98" s="6">
        <v>0.17094019999999999</v>
      </c>
      <c r="AJ98" s="6">
        <v>0.86154379999999997</v>
      </c>
      <c r="AK98" s="6">
        <v>0.77621799999999996</v>
      </c>
      <c r="AL98" s="6">
        <v>0.29156670000000001</v>
      </c>
      <c r="AM98" s="6">
        <v>0.21583089999999999</v>
      </c>
      <c r="AN98" s="6">
        <v>0.1023005</v>
      </c>
      <c r="AO98" s="6">
        <v>0.34654420000000002</v>
      </c>
      <c r="AP98" s="6">
        <v>0.2288695</v>
      </c>
      <c r="AQ98" s="6">
        <v>0.15654950000000001</v>
      </c>
      <c r="AR98" s="6">
        <v>5.5170999999999996E-3</v>
      </c>
      <c r="AS98" s="6">
        <v>0.99760479999999996</v>
      </c>
      <c r="AT98" s="6">
        <v>0.72010870000000005</v>
      </c>
      <c r="AU98" s="6">
        <v>0.80054199999999998</v>
      </c>
      <c r="AV98" s="6">
        <v>0.75361639999999996</v>
      </c>
      <c r="AW98" s="6">
        <v>0.54464290000000004</v>
      </c>
      <c r="AX98" s="6">
        <v>102.6525</v>
      </c>
      <c r="AY98" s="6">
        <v>1.3100000000000001E-4</v>
      </c>
      <c r="AZ98" s="6">
        <v>9.5262170000000008</v>
      </c>
      <c r="BA98" s="6">
        <v>8.8440000000000003E-4</v>
      </c>
      <c r="BB98" s="6">
        <v>64.408259999999999</v>
      </c>
      <c r="BC98" s="6">
        <v>1.4650000000000001E-4</v>
      </c>
      <c r="BD98" s="6">
        <v>1.3111459999999999</v>
      </c>
      <c r="BE98" s="7">
        <v>5.3399999999999997E-6</v>
      </c>
      <c r="BF98" s="6">
        <v>59.673160000000003</v>
      </c>
      <c r="BG98" s="6">
        <v>1.4120000000000001E-3</v>
      </c>
      <c r="BH98" s="6">
        <v>135.70240000000001</v>
      </c>
      <c r="BI98" s="6">
        <v>6.2068000000000002E-3</v>
      </c>
      <c r="BJ98" s="6">
        <v>70.235169999999997</v>
      </c>
      <c r="BK98" s="6">
        <v>2.0100000000000001E-5</v>
      </c>
      <c r="BL98" s="6">
        <v>191.61189999999999</v>
      </c>
      <c r="BM98" s="6">
        <v>2.0552000000000001E-3</v>
      </c>
      <c r="BN98" s="6">
        <v>59.389380000000003</v>
      </c>
      <c r="BO98" s="6">
        <v>2.8782999999999999E-3</v>
      </c>
      <c r="BP98" s="6">
        <v>92.861720000000005</v>
      </c>
      <c r="BQ98" s="6">
        <v>9.2776999999999998E-3</v>
      </c>
      <c r="BR98" s="6">
        <v>115.9122</v>
      </c>
      <c r="BS98" s="6">
        <v>6.6965999999999996E-3</v>
      </c>
      <c r="BT98" s="6">
        <v>101.9873</v>
      </c>
      <c r="BU98" s="6">
        <v>2.8589000000000002E-3</v>
      </c>
      <c r="BV98" s="6">
        <v>45.70926</v>
      </c>
      <c r="BW98" s="6">
        <v>4.7218E-3</v>
      </c>
      <c r="BX98" s="6">
        <v>35.596330000000002</v>
      </c>
      <c r="BY98" s="6">
        <v>2.8739E-3</v>
      </c>
      <c r="BZ98" s="6">
        <v>102.7726</v>
      </c>
      <c r="CA98" s="6">
        <v>3.372E-3</v>
      </c>
      <c r="CB98" s="6">
        <v>94.807329999999993</v>
      </c>
      <c r="CC98" s="6">
        <v>2.4139999999999999E-3</v>
      </c>
      <c r="CD98" s="6">
        <v>162.56229999999999</v>
      </c>
      <c r="CE98" s="6">
        <v>9.6299999999999999E-4</v>
      </c>
      <c r="CF98" s="6">
        <v>114.99509999999999</v>
      </c>
      <c r="CG98" s="6">
        <v>4.8000000000000001E-5</v>
      </c>
      <c r="CH98" s="6">
        <v>212.60550000000001</v>
      </c>
      <c r="CI98" s="6">
        <v>4.6922999999999999E-3</v>
      </c>
      <c r="CJ98" s="6">
        <v>204.26339999999999</v>
      </c>
      <c r="CK98" s="6">
        <v>3.5254000000000001E-3</v>
      </c>
      <c r="CL98" s="6">
        <v>206.73349999999999</v>
      </c>
      <c r="CM98" s="6">
        <v>3.8723E-3</v>
      </c>
      <c r="CN98" s="6">
        <v>245.75360000000001</v>
      </c>
      <c r="CO98" s="6">
        <v>3.0666000000000001E-3</v>
      </c>
      <c r="CP98" s="6">
        <v>276.04289999999997</v>
      </c>
      <c r="CQ98" s="6">
        <v>1.9729999999999999E-3</v>
      </c>
      <c r="CR98" s="6">
        <v>341</v>
      </c>
      <c r="CS98" s="6">
        <v>-1.1708999999999999E-3</v>
      </c>
      <c r="CT98" s="6">
        <v>-6.2177999999999999E-3</v>
      </c>
      <c r="CU98" s="6">
        <v>-1.2930000000000001E-3</v>
      </c>
      <c r="CV98" s="6">
        <v>-6.4800000000000003E-5</v>
      </c>
      <c r="CW98" s="6">
        <v>-9.2666999999999992E-3</v>
      </c>
      <c r="CX98" s="6">
        <v>-3.1543700000000001E-2</v>
      </c>
      <c r="CY98" s="6">
        <v>-2.1709999999999999E-4</v>
      </c>
      <c r="CZ98" s="6">
        <v>-1.27163E-2</v>
      </c>
      <c r="DA98" s="6">
        <v>-1.68396E-2</v>
      </c>
      <c r="DB98" s="6">
        <v>-4.3421000000000001E-2</v>
      </c>
      <c r="DC98" s="6">
        <v>-3.3524199999999997E-2</v>
      </c>
      <c r="DD98" s="6">
        <v>-1.6745300000000001E-2</v>
      </c>
      <c r="DE98" s="6">
        <v>-2.5288000000000001E-2</v>
      </c>
      <c r="DF98" s="6">
        <v>-1.6818300000000001E-2</v>
      </c>
      <c r="DG98" s="6">
        <v>-1.9193999999999999E-2</v>
      </c>
      <c r="DH98" s="6">
        <v>-1.45481E-2</v>
      </c>
      <c r="DI98" s="6">
        <v>-6.6885E-3</v>
      </c>
      <c r="DJ98" s="6">
        <v>-4.771E-4</v>
      </c>
      <c r="DK98" s="6">
        <v>-2.51592E-2</v>
      </c>
      <c r="DL98" s="6">
        <v>-1.9910600000000001E-2</v>
      </c>
      <c r="DM98" s="6">
        <v>-2.1506600000000001E-2</v>
      </c>
      <c r="DN98" s="6">
        <v>-1.77468E-2</v>
      </c>
      <c r="DO98" s="6">
        <v>-1.22884E-2</v>
      </c>
      <c r="DP98" s="6">
        <v>-5.5332189999999999</v>
      </c>
      <c r="DQ98" s="6">
        <v>-3.729949</v>
      </c>
      <c r="DR98" s="6">
        <v>-5.4959910000000001</v>
      </c>
      <c r="DS98" s="6">
        <v>-0.95708979999999999</v>
      </c>
      <c r="DT98" s="6">
        <v>-5.5566199999999997</v>
      </c>
      <c r="DU98" s="6">
        <v>-5.6490320000000001</v>
      </c>
      <c r="DV98" s="6">
        <v>-5.3157610000000002</v>
      </c>
      <c r="DW98" s="6">
        <v>-5.7571050000000001</v>
      </c>
      <c r="DX98" s="6">
        <v>-5.7654059999999996</v>
      </c>
      <c r="DY98" s="6">
        <v>-5.6337270000000004</v>
      </c>
      <c r="DZ98" s="6">
        <v>-5.6906439999999998</v>
      </c>
      <c r="EA98" s="6">
        <v>-5.6911630000000004</v>
      </c>
      <c r="EB98" s="6">
        <v>-5.3948869999999998</v>
      </c>
      <c r="EC98" s="6">
        <v>-5.3210480000000002</v>
      </c>
      <c r="ED98" s="6">
        <v>-5.648892</v>
      </c>
      <c r="EE98" s="6">
        <v>-5.5904559999999996</v>
      </c>
      <c r="EF98" s="6">
        <v>-5.6138009999999996</v>
      </c>
      <c r="EG98" s="6">
        <v>-5.519781</v>
      </c>
      <c r="EH98" s="6">
        <v>-5.7654990000000002</v>
      </c>
      <c r="EI98" s="6">
        <v>-5.7753399999999999</v>
      </c>
      <c r="EJ98" s="6">
        <v>-5.7646949999999997</v>
      </c>
      <c r="EK98" s="6">
        <v>-5.804335</v>
      </c>
      <c r="EL98" s="6">
        <v>-5.8103280000000002</v>
      </c>
      <c r="EM98" s="6">
        <v>0.94878779999999996</v>
      </c>
      <c r="EN98" s="6">
        <v>0.63957889999999995</v>
      </c>
      <c r="EO98" s="6">
        <v>0.94240420000000003</v>
      </c>
      <c r="EP98" s="6">
        <v>0.16411339999999999</v>
      </c>
      <c r="EQ98" s="6">
        <v>0.95280050000000005</v>
      </c>
      <c r="ER98" s="6">
        <v>0.96864629999999996</v>
      </c>
      <c r="ES98" s="6">
        <v>0.91149999999999998</v>
      </c>
      <c r="ET98" s="6">
        <v>0.98717779999999999</v>
      </c>
      <c r="EU98" s="6">
        <v>0.98860119999999996</v>
      </c>
      <c r="EV98" s="6">
        <v>0.96602200000000005</v>
      </c>
      <c r="EW98" s="6">
        <v>0.97578160000000003</v>
      </c>
      <c r="EX98" s="6">
        <v>0.97587069999999998</v>
      </c>
      <c r="EY98" s="6">
        <v>0.92506790000000005</v>
      </c>
      <c r="EZ98" s="6">
        <v>0.91240659999999996</v>
      </c>
      <c r="FA98" s="6">
        <v>0.96862239999999999</v>
      </c>
      <c r="FB98" s="6">
        <v>0.95860239999999997</v>
      </c>
      <c r="FC98" s="6">
        <v>0.96260540000000006</v>
      </c>
      <c r="FD98" s="6">
        <v>0.94648359999999998</v>
      </c>
      <c r="FE98" s="6">
        <v>0.98861719999999997</v>
      </c>
      <c r="FF98" s="6">
        <v>0.99030459999999998</v>
      </c>
      <c r="FG98" s="6">
        <v>0.98847929999999995</v>
      </c>
      <c r="FH98" s="6">
        <v>0.9952763</v>
      </c>
      <c r="FI98" s="6">
        <v>0.99630399999999997</v>
      </c>
      <c r="FJ98" s="6">
        <v>5.1212199999999999E-2</v>
      </c>
      <c r="FK98" s="6">
        <v>0.36042109999999999</v>
      </c>
      <c r="FL98" s="6">
        <v>5.7595800000000003E-2</v>
      </c>
      <c r="FM98" s="6">
        <v>0.83588669999999998</v>
      </c>
      <c r="FN98" s="6">
        <v>4.7199499999999998E-2</v>
      </c>
      <c r="FO98" s="6">
        <v>3.1353699999999998E-2</v>
      </c>
      <c r="FP98" s="6">
        <v>8.8499999999999995E-2</v>
      </c>
      <c r="FQ98" s="6">
        <v>1.2822200000000001E-2</v>
      </c>
      <c r="FR98" s="6">
        <v>1.1398800000000001E-2</v>
      </c>
      <c r="FS98" s="6">
        <v>3.3978000000000001E-2</v>
      </c>
      <c r="FT98" s="6">
        <v>2.4218400000000001E-2</v>
      </c>
      <c r="FU98" s="6">
        <v>2.4129299999999999E-2</v>
      </c>
      <c r="FV98" s="6">
        <v>7.4932100000000001E-2</v>
      </c>
      <c r="FW98" s="6">
        <v>8.7593400000000002E-2</v>
      </c>
      <c r="FX98" s="6">
        <v>3.1377599999999999E-2</v>
      </c>
      <c r="FY98" s="6">
        <v>4.13976E-2</v>
      </c>
      <c r="FZ98" s="6">
        <v>3.73946E-2</v>
      </c>
      <c r="GA98" s="6">
        <v>5.3516399999999999E-2</v>
      </c>
      <c r="GB98" s="6">
        <v>1.13828E-2</v>
      </c>
      <c r="GC98" s="6">
        <v>9.6953999999999999E-3</v>
      </c>
      <c r="GD98" s="6">
        <v>1.15207E-2</v>
      </c>
      <c r="GE98" s="6">
        <v>4.7236999999999999E-3</v>
      </c>
      <c r="GF98" s="6">
        <v>3.6960000000000001E-3</v>
      </c>
      <c r="GG98" s="6">
        <v>1.945946</v>
      </c>
      <c r="GH98" s="6">
        <v>2.6317400000000001E-2</v>
      </c>
      <c r="GI98" s="6">
        <v>0.1852164</v>
      </c>
      <c r="GJ98" s="6">
        <v>2.95978E-2</v>
      </c>
      <c r="GK98" s="6">
        <v>0.42955290000000002</v>
      </c>
      <c r="GL98" s="6">
        <v>2.42553E-2</v>
      </c>
      <c r="GM98" s="6">
        <v>1.61123E-2</v>
      </c>
      <c r="GN98" s="6">
        <v>4.5479100000000001E-2</v>
      </c>
      <c r="GO98" s="6">
        <v>6.5891999999999999E-3</v>
      </c>
      <c r="GP98" s="6">
        <v>5.8577000000000004E-3</v>
      </c>
      <c r="GQ98" s="6">
        <v>1.7460900000000001E-2</v>
      </c>
      <c r="GR98" s="6">
        <v>1.2445599999999999E-2</v>
      </c>
      <c r="GS98" s="6">
        <v>1.2399800000000001E-2</v>
      </c>
      <c r="GT98" s="6">
        <v>3.8506800000000001E-2</v>
      </c>
      <c r="GU98" s="6">
        <v>4.5013299999999999E-2</v>
      </c>
      <c r="GV98" s="6">
        <v>1.6124599999999999E-2</v>
      </c>
      <c r="GW98" s="6">
        <v>2.1273799999999999E-2</v>
      </c>
      <c r="GX98" s="6">
        <v>1.92167E-2</v>
      </c>
      <c r="GY98" s="6">
        <v>2.7501500000000002E-2</v>
      </c>
      <c r="GZ98" s="6">
        <v>5.8494999999999997E-3</v>
      </c>
      <c r="HA98" s="6">
        <v>4.9823999999999997E-3</v>
      </c>
      <c r="HB98" s="6">
        <v>5.9204000000000001E-3</v>
      </c>
      <c r="HC98" s="6">
        <v>2.4274000000000001E-3</v>
      </c>
      <c r="HD98" s="6">
        <v>1.8993E-3</v>
      </c>
      <c r="HE98" s="6">
        <v>1</v>
      </c>
      <c r="HF98" s="6">
        <v>3.5379999999999998E-4</v>
      </c>
      <c r="HG98" s="6">
        <v>1.5604E-3</v>
      </c>
      <c r="HH98" s="6">
        <v>2.7920000000000001E-4</v>
      </c>
      <c r="HI98" s="7">
        <v>3.01E-6</v>
      </c>
      <c r="HJ98" s="6">
        <v>2.0436999999999999E-3</v>
      </c>
      <c r="HK98" s="6">
        <v>1.3571099999999999E-2</v>
      </c>
      <c r="HL98" s="6">
        <v>6.41E-5</v>
      </c>
      <c r="HM98" s="6">
        <v>2.5948E-3</v>
      </c>
      <c r="HN98" s="6">
        <v>1.0013000000000001E-3</v>
      </c>
      <c r="HO98" s="6">
        <v>1.50434E-2</v>
      </c>
      <c r="HP98" s="6">
        <v>9.6605000000000007E-3</v>
      </c>
      <c r="HQ98" s="6">
        <v>3.6154E-3</v>
      </c>
      <c r="HR98" s="6">
        <v>8.3110000000000007E-3</v>
      </c>
      <c r="HS98" s="6">
        <v>4.6049000000000003E-3</v>
      </c>
      <c r="HT98" s="6">
        <v>5.5878999999999998E-3</v>
      </c>
      <c r="HU98" s="6">
        <v>4.8688999999999998E-3</v>
      </c>
      <c r="HV98" s="6">
        <v>3.0084E-3</v>
      </c>
      <c r="HW98" s="6">
        <v>1.517E-4</v>
      </c>
      <c r="HX98" s="6">
        <v>5.8355000000000004E-3</v>
      </c>
      <c r="HY98" s="6">
        <v>3.5877999999999999E-3</v>
      </c>
      <c r="HZ98" s="6">
        <v>4.7394999999999998E-3</v>
      </c>
      <c r="IA98" s="6">
        <v>1.8293999999999999E-3</v>
      </c>
      <c r="IB98" s="6">
        <v>1.0345E-3</v>
      </c>
      <c r="IC98" s="6">
        <v>9.3350100000000005E-2</v>
      </c>
    </row>
    <row r="99" spans="1:237" s="6" customFormat="1" x14ac:dyDescent="0.2">
      <c r="A99" s="6">
        <v>9</v>
      </c>
      <c r="B99" s="6">
        <v>2021</v>
      </c>
      <c r="C99" s="6" t="s">
        <v>245</v>
      </c>
      <c r="D99" s="6">
        <v>0.22</v>
      </c>
      <c r="E99" s="6">
        <v>268.93</v>
      </c>
      <c r="F99" s="6">
        <v>104.4</v>
      </c>
      <c r="G99" s="6">
        <v>37.76</v>
      </c>
      <c r="H99" s="6">
        <v>11.6204</v>
      </c>
      <c r="I99" s="6">
        <v>5.7551100000000002</v>
      </c>
      <c r="J99" s="6">
        <v>0.25</v>
      </c>
      <c r="K99" s="6">
        <v>15.32</v>
      </c>
      <c r="L99" s="6">
        <v>6.9</v>
      </c>
      <c r="M99" s="6">
        <v>208.2</v>
      </c>
      <c r="N99" s="6">
        <v>13.7</v>
      </c>
      <c r="O99" s="6">
        <v>38521</v>
      </c>
      <c r="P99" s="6">
        <v>27205</v>
      </c>
      <c r="Q99" s="6">
        <v>63.909759999999999</v>
      </c>
      <c r="R99" s="6">
        <v>106022.8</v>
      </c>
      <c r="S99" s="6">
        <v>81423.47</v>
      </c>
      <c r="T99" s="6">
        <v>42279.98</v>
      </c>
      <c r="U99" s="6">
        <v>22230000</v>
      </c>
      <c r="V99" s="6">
        <v>213.98457999999999</v>
      </c>
      <c r="W99" s="6">
        <v>188.54990000000001</v>
      </c>
      <c r="X99" s="6">
        <v>4.9000000000000002E-2</v>
      </c>
      <c r="Y99" s="6">
        <v>14</v>
      </c>
      <c r="Z99" s="6">
        <v>8.9</v>
      </c>
      <c r="AA99" s="6">
        <v>1.2537100000000001E-2</v>
      </c>
      <c r="AB99" s="6">
        <v>7.4703E-3</v>
      </c>
      <c r="AC99" s="6">
        <v>9.8192999999999996E-3</v>
      </c>
      <c r="AD99" s="7">
        <v>6.8000000000000001E-6</v>
      </c>
      <c r="AE99" s="6">
        <v>8.0355999999999997E-2</v>
      </c>
      <c r="AF99" s="6">
        <v>0.86812460000000002</v>
      </c>
      <c r="AG99" s="6">
        <v>4.1019999999999997E-3</v>
      </c>
      <c r="AH99" s="6">
        <v>0.40024890000000002</v>
      </c>
      <c r="AI99" s="6">
        <v>0.1754172</v>
      </c>
      <c r="AJ99" s="6">
        <v>0.96528539999999996</v>
      </c>
      <c r="AK99" s="6">
        <v>0.98845369999999999</v>
      </c>
      <c r="AL99" s="6">
        <v>0.28192080000000003</v>
      </c>
      <c r="AM99" s="6">
        <v>0.23676630000000001</v>
      </c>
      <c r="AN99" s="6">
        <v>0.1119478</v>
      </c>
      <c r="AO99" s="6">
        <v>0.33789370000000002</v>
      </c>
      <c r="AP99" s="6">
        <v>0.22897590000000001</v>
      </c>
      <c r="AQ99" s="6">
        <v>0.15654950000000001</v>
      </c>
      <c r="AR99" s="6">
        <v>5.5170999999999996E-3</v>
      </c>
      <c r="AS99" s="6">
        <v>1</v>
      </c>
      <c r="AT99" s="6">
        <v>0.74728260000000002</v>
      </c>
      <c r="AU99" s="6">
        <v>0.82782109999999998</v>
      </c>
      <c r="AV99" s="6">
        <v>0.81962199999999996</v>
      </c>
      <c r="AW99" s="6">
        <v>0.55357140000000005</v>
      </c>
      <c r="AX99" s="6">
        <v>102.6525</v>
      </c>
      <c r="AY99" s="6">
        <v>1.2210000000000001E-4</v>
      </c>
      <c r="AZ99" s="6">
        <v>9.5262170000000008</v>
      </c>
      <c r="BA99" s="6">
        <v>7.8419999999999998E-4</v>
      </c>
      <c r="BB99" s="6">
        <v>64.408259999999999</v>
      </c>
      <c r="BC99" s="6">
        <v>1.5249999999999999E-4</v>
      </c>
      <c r="BD99" s="6">
        <v>1.3111459999999999</v>
      </c>
      <c r="BE99" s="7">
        <v>5.1900000000000003E-6</v>
      </c>
      <c r="BF99" s="6">
        <v>59.673160000000003</v>
      </c>
      <c r="BG99" s="6">
        <v>1.3466000000000001E-3</v>
      </c>
      <c r="BH99" s="6">
        <v>135.70240000000001</v>
      </c>
      <c r="BI99" s="6">
        <v>6.3972999999999999E-3</v>
      </c>
      <c r="BJ99" s="6">
        <v>70.235169999999997</v>
      </c>
      <c r="BK99" s="6">
        <v>5.8400000000000003E-5</v>
      </c>
      <c r="BL99" s="6">
        <v>191.61189999999999</v>
      </c>
      <c r="BM99" s="6">
        <v>2.0888999999999999E-3</v>
      </c>
      <c r="BN99" s="6">
        <v>59.389380000000003</v>
      </c>
      <c r="BO99" s="6">
        <v>2.9537000000000001E-3</v>
      </c>
      <c r="BP99" s="6">
        <v>92.861720000000005</v>
      </c>
      <c r="BQ99" s="6">
        <v>1.03949E-2</v>
      </c>
      <c r="BR99" s="6">
        <v>115.9122</v>
      </c>
      <c r="BS99" s="6">
        <v>8.5275999999999998E-3</v>
      </c>
      <c r="BT99" s="6">
        <v>101.9873</v>
      </c>
      <c r="BU99" s="6">
        <v>2.7642999999999999E-3</v>
      </c>
      <c r="BV99" s="6">
        <v>45.70926</v>
      </c>
      <c r="BW99" s="6">
        <v>5.1798E-3</v>
      </c>
      <c r="BX99" s="6">
        <v>35.596330000000002</v>
      </c>
      <c r="BY99" s="6">
        <v>3.1449E-3</v>
      </c>
      <c r="BZ99" s="6">
        <v>102.7726</v>
      </c>
      <c r="CA99" s="6">
        <v>3.2878E-3</v>
      </c>
      <c r="CB99" s="6">
        <v>94.807329999999993</v>
      </c>
      <c r="CC99" s="6">
        <v>2.4152000000000002E-3</v>
      </c>
      <c r="CD99" s="6">
        <v>162.56229999999999</v>
      </c>
      <c r="CE99" s="6">
        <v>9.6299999999999999E-4</v>
      </c>
      <c r="CF99" s="6">
        <v>114.99509999999999</v>
      </c>
      <c r="CG99" s="6">
        <v>4.8000000000000001E-5</v>
      </c>
      <c r="CH99" s="6">
        <v>212.60550000000001</v>
      </c>
      <c r="CI99" s="6">
        <v>4.7035000000000002E-3</v>
      </c>
      <c r="CJ99" s="6">
        <v>204.26339999999999</v>
      </c>
      <c r="CK99" s="6">
        <v>3.6584E-3</v>
      </c>
      <c r="CL99" s="6">
        <v>206.73349999999999</v>
      </c>
      <c r="CM99" s="6">
        <v>4.0042999999999997E-3</v>
      </c>
      <c r="CN99" s="6">
        <v>245.75360000000001</v>
      </c>
      <c r="CO99" s="6">
        <v>3.3351000000000001E-3</v>
      </c>
      <c r="CP99" s="6">
        <v>276.04289999999997</v>
      </c>
      <c r="CQ99" s="6">
        <v>2.0054000000000001E-3</v>
      </c>
      <c r="CR99" s="6">
        <v>341</v>
      </c>
      <c r="CS99" s="6">
        <v>-1.1004999999999999E-3</v>
      </c>
      <c r="CT99" s="6">
        <v>-5.6075999999999999E-3</v>
      </c>
      <c r="CU99" s="6">
        <v>-1.3399E-3</v>
      </c>
      <c r="CV99" s="6">
        <v>-6.3100000000000002E-5</v>
      </c>
      <c r="CW99" s="6">
        <v>-8.9012999999999991E-3</v>
      </c>
      <c r="CX99" s="6">
        <v>-3.2318300000000001E-2</v>
      </c>
      <c r="CY99" s="6">
        <v>-5.6930000000000001E-4</v>
      </c>
      <c r="CZ99" s="6">
        <v>-1.28906E-2</v>
      </c>
      <c r="DA99" s="6">
        <v>-1.7204299999999999E-2</v>
      </c>
      <c r="DB99" s="6">
        <v>-4.7467599999999999E-2</v>
      </c>
      <c r="DC99" s="6">
        <v>-4.06293E-2</v>
      </c>
      <c r="DD99" s="6">
        <v>-1.6284300000000002E-2</v>
      </c>
      <c r="DE99" s="6">
        <v>-2.7261400000000002E-2</v>
      </c>
      <c r="DF99" s="6">
        <v>-1.8120899999999999E-2</v>
      </c>
      <c r="DG99" s="6">
        <v>-1.8797999999999999E-2</v>
      </c>
      <c r="DH99" s="6">
        <v>-1.45538E-2</v>
      </c>
      <c r="DI99" s="6">
        <v>-6.6885E-3</v>
      </c>
      <c r="DJ99" s="6">
        <v>-4.771E-4</v>
      </c>
      <c r="DK99" s="6">
        <v>-2.5208399999999999E-2</v>
      </c>
      <c r="DL99" s="6">
        <v>-2.05264E-2</v>
      </c>
      <c r="DM99" s="6">
        <v>-2.2105199999999998E-2</v>
      </c>
      <c r="DN99" s="6">
        <v>-1.9021099999999999E-2</v>
      </c>
      <c r="DO99" s="6">
        <v>-1.2457299999999999E-2</v>
      </c>
      <c r="DP99" s="6">
        <v>-5.5332189999999999</v>
      </c>
      <c r="DQ99" s="6">
        <v>-3.729949</v>
      </c>
      <c r="DR99" s="6">
        <v>-5.4959910000000001</v>
      </c>
      <c r="DS99" s="6">
        <v>-0.95708979999999999</v>
      </c>
      <c r="DT99" s="6">
        <v>-5.5566199999999997</v>
      </c>
      <c r="DU99" s="6">
        <v>-5.6490320000000001</v>
      </c>
      <c r="DV99" s="6">
        <v>-5.3157610000000002</v>
      </c>
      <c r="DW99" s="6">
        <v>-5.7571050000000001</v>
      </c>
      <c r="DX99" s="6">
        <v>-5.7654059999999996</v>
      </c>
      <c r="DY99" s="6">
        <v>-5.6337270000000004</v>
      </c>
      <c r="DZ99" s="6">
        <v>-5.6906439999999998</v>
      </c>
      <c r="EA99" s="6">
        <v>-5.6911630000000004</v>
      </c>
      <c r="EB99" s="6">
        <v>-5.3948869999999998</v>
      </c>
      <c r="EC99" s="6">
        <v>-5.3210480000000002</v>
      </c>
      <c r="ED99" s="6">
        <v>-5.648892</v>
      </c>
      <c r="EE99" s="6">
        <v>-5.5904559999999996</v>
      </c>
      <c r="EF99" s="6">
        <v>-5.6138009999999996</v>
      </c>
      <c r="EG99" s="6">
        <v>-5.519781</v>
      </c>
      <c r="EH99" s="6">
        <v>-5.7654990000000002</v>
      </c>
      <c r="EI99" s="6">
        <v>-5.7753399999999999</v>
      </c>
      <c r="EJ99" s="6">
        <v>-5.7646949999999997</v>
      </c>
      <c r="EK99" s="6">
        <v>-5.804335</v>
      </c>
      <c r="EL99" s="6">
        <v>-5.8103280000000002</v>
      </c>
      <c r="EM99" s="6">
        <v>0.94878779999999996</v>
      </c>
      <c r="EN99" s="6">
        <v>0.63957889999999995</v>
      </c>
      <c r="EO99" s="6">
        <v>0.94240420000000003</v>
      </c>
      <c r="EP99" s="6">
        <v>0.16411339999999999</v>
      </c>
      <c r="EQ99" s="6">
        <v>0.95280050000000005</v>
      </c>
      <c r="ER99" s="6">
        <v>0.96864629999999996</v>
      </c>
      <c r="ES99" s="6">
        <v>0.91149999999999998</v>
      </c>
      <c r="ET99" s="6">
        <v>0.98717779999999999</v>
      </c>
      <c r="EU99" s="6">
        <v>0.98860119999999996</v>
      </c>
      <c r="EV99" s="6">
        <v>0.96602200000000005</v>
      </c>
      <c r="EW99" s="6">
        <v>0.97578160000000003</v>
      </c>
      <c r="EX99" s="6">
        <v>0.97587069999999998</v>
      </c>
      <c r="EY99" s="6">
        <v>0.92506790000000005</v>
      </c>
      <c r="EZ99" s="6">
        <v>0.91240659999999996</v>
      </c>
      <c r="FA99" s="6">
        <v>0.96862239999999999</v>
      </c>
      <c r="FB99" s="6">
        <v>0.95860239999999997</v>
      </c>
      <c r="FC99" s="6">
        <v>0.96260540000000006</v>
      </c>
      <c r="FD99" s="6">
        <v>0.94648359999999998</v>
      </c>
      <c r="FE99" s="6">
        <v>0.98861719999999997</v>
      </c>
      <c r="FF99" s="6">
        <v>0.99030459999999998</v>
      </c>
      <c r="FG99" s="6">
        <v>0.98847929999999995</v>
      </c>
      <c r="FH99" s="6">
        <v>0.9952763</v>
      </c>
      <c r="FI99" s="6">
        <v>0.99630399999999997</v>
      </c>
      <c r="FJ99" s="6">
        <v>5.1212199999999999E-2</v>
      </c>
      <c r="FK99" s="6">
        <v>0.36042109999999999</v>
      </c>
      <c r="FL99" s="6">
        <v>5.7595800000000003E-2</v>
      </c>
      <c r="FM99" s="6">
        <v>0.83588669999999998</v>
      </c>
      <c r="FN99" s="6">
        <v>4.7199499999999998E-2</v>
      </c>
      <c r="FO99" s="6">
        <v>3.1353699999999998E-2</v>
      </c>
      <c r="FP99" s="6">
        <v>8.8499999999999995E-2</v>
      </c>
      <c r="FQ99" s="6">
        <v>1.2822200000000001E-2</v>
      </c>
      <c r="FR99" s="6">
        <v>1.1398800000000001E-2</v>
      </c>
      <c r="FS99" s="6">
        <v>3.3978000000000001E-2</v>
      </c>
      <c r="FT99" s="6">
        <v>2.4218400000000001E-2</v>
      </c>
      <c r="FU99" s="6">
        <v>2.4129299999999999E-2</v>
      </c>
      <c r="FV99" s="6">
        <v>7.4932100000000001E-2</v>
      </c>
      <c r="FW99" s="6">
        <v>8.7593400000000002E-2</v>
      </c>
      <c r="FX99" s="6">
        <v>3.1377599999999999E-2</v>
      </c>
      <c r="FY99" s="6">
        <v>4.13976E-2</v>
      </c>
      <c r="FZ99" s="6">
        <v>3.73946E-2</v>
      </c>
      <c r="GA99" s="6">
        <v>5.3516399999999999E-2</v>
      </c>
      <c r="GB99" s="6">
        <v>1.13828E-2</v>
      </c>
      <c r="GC99" s="6">
        <v>9.6953999999999999E-3</v>
      </c>
      <c r="GD99" s="6">
        <v>1.15207E-2</v>
      </c>
      <c r="GE99" s="6">
        <v>4.7236999999999999E-3</v>
      </c>
      <c r="GF99" s="6">
        <v>3.6960000000000001E-3</v>
      </c>
      <c r="GG99" s="6">
        <v>1.945946</v>
      </c>
      <c r="GH99" s="6">
        <v>2.6317400000000001E-2</v>
      </c>
      <c r="GI99" s="6">
        <v>0.1852164</v>
      </c>
      <c r="GJ99" s="6">
        <v>2.95978E-2</v>
      </c>
      <c r="GK99" s="6">
        <v>0.42955290000000002</v>
      </c>
      <c r="GL99" s="6">
        <v>2.42553E-2</v>
      </c>
      <c r="GM99" s="6">
        <v>1.61123E-2</v>
      </c>
      <c r="GN99" s="6">
        <v>4.5479100000000001E-2</v>
      </c>
      <c r="GO99" s="6">
        <v>6.5891999999999999E-3</v>
      </c>
      <c r="GP99" s="6">
        <v>5.8577000000000004E-3</v>
      </c>
      <c r="GQ99" s="6">
        <v>1.7460900000000001E-2</v>
      </c>
      <c r="GR99" s="6">
        <v>1.2445599999999999E-2</v>
      </c>
      <c r="GS99" s="6">
        <v>1.2399800000000001E-2</v>
      </c>
      <c r="GT99" s="6">
        <v>3.8506800000000001E-2</v>
      </c>
      <c r="GU99" s="6">
        <v>4.5013299999999999E-2</v>
      </c>
      <c r="GV99" s="6">
        <v>1.6124599999999999E-2</v>
      </c>
      <c r="GW99" s="6">
        <v>2.1273799999999999E-2</v>
      </c>
      <c r="GX99" s="6">
        <v>1.92167E-2</v>
      </c>
      <c r="GY99" s="6">
        <v>2.7501500000000002E-2</v>
      </c>
      <c r="GZ99" s="6">
        <v>5.8494999999999997E-3</v>
      </c>
      <c r="HA99" s="6">
        <v>4.9823999999999997E-3</v>
      </c>
      <c r="HB99" s="6">
        <v>5.9204000000000001E-3</v>
      </c>
      <c r="HC99" s="6">
        <v>2.4274000000000001E-3</v>
      </c>
      <c r="HD99" s="6">
        <v>1.8993E-3</v>
      </c>
      <c r="HE99" s="6">
        <v>1</v>
      </c>
      <c r="HF99" s="6">
        <v>3.299E-4</v>
      </c>
      <c r="HG99" s="6">
        <v>1.3836E-3</v>
      </c>
      <c r="HH99" s="6">
        <v>2.9060000000000002E-4</v>
      </c>
      <c r="HI99" s="7">
        <v>2.92E-6</v>
      </c>
      <c r="HJ99" s="6">
        <v>1.9491000000000001E-3</v>
      </c>
      <c r="HK99" s="6">
        <v>1.39875E-2</v>
      </c>
      <c r="HL99" s="6">
        <v>1.8660000000000001E-4</v>
      </c>
      <c r="HM99" s="6">
        <v>2.6373E-3</v>
      </c>
      <c r="HN99" s="6">
        <v>1.0275E-3</v>
      </c>
      <c r="HO99" s="6">
        <v>1.68548E-2</v>
      </c>
      <c r="HP99" s="6">
        <v>1.2301899999999999E-2</v>
      </c>
      <c r="HQ99" s="6">
        <v>3.4957999999999999E-3</v>
      </c>
      <c r="HR99" s="6">
        <v>9.1170999999999995E-3</v>
      </c>
      <c r="HS99" s="6">
        <v>5.0391000000000003E-3</v>
      </c>
      <c r="HT99" s="6">
        <v>5.4483999999999999E-3</v>
      </c>
      <c r="HU99" s="6">
        <v>4.8712E-3</v>
      </c>
      <c r="HV99" s="6">
        <v>3.0084E-3</v>
      </c>
      <c r="HW99" s="6">
        <v>1.517E-4</v>
      </c>
      <c r="HX99" s="6">
        <v>5.8494999999999997E-3</v>
      </c>
      <c r="HY99" s="6">
        <v>3.7231999999999999E-3</v>
      </c>
      <c r="HZ99" s="6">
        <v>4.901E-3</v>
      </c>
      <c r="IA99" s="6">
        <v>1.9895999999999998E-3</v>
      </c>
      <c r="IB99" s="6">
        <v>1.0514000000000001E-3</v>
      </c>
      <c r="IC99" s="6">
        <v>9.9598199999999998E-2</v>
      </c>
    </row>
    <row r="100" spans="1:237" s="6" customFormat="1" x14ac:dyDescent="0.2">
      <c r="A100" s="6">
        <v>9</v>
      </c>
      <c r="B100" s="6">
        <v>2022</v>
      </c>
      <c r="C100" s="6" t="s">
        <v>245</v>
      </c>
      <c r="D100" s="6">
        <v>0.22</v>
      </c>
      <c r="E100" s="6">
        <v>273.52999999999997</v>
      </c>
      <c r="F100" s="6">
        <v>102.6</v>
      </c>
      <c r="G100" s="6">
        <v>38.51</v>
      </c>
      <c r="H100" s="6">
        <v>11.29022</v>
      </c>
      <c r="I100" s="6">
        <v>5.6130990000000001</v>
      </c>
      <c r="J100" s="6">
        <v>0.23148150000000001</v>
      </c>
      <c r="K100" s="6">
        <v>15.720179999999999</v>
      </c>
      <c r="L100" s="6">
        <v>18.399999999999999</v>
      </c>
      <c r="M100" s="6">
        <v>207.8</v>
      </c>
      <c r="N100" s="6">
        <v>14.8</v>
      </c>
      <c r="O100" s="6">
        <v>39729</v>
      </c>
      <c r="P100" s="6">
        <v>27430</v>
      </c>
      <c r="Q100" s="6">
        <v>63.166609999999999</v>
      </c>
      <c r="R100" s="6">
        <v>115070.1</v>
      </c>
      <c r="S100" s="6">
        <v>87855.12</v>
      </c>
      <c r="T100" s="6">
        <v>41358.269999999997</v>
      </c>
      <c r="U100" s="6">
        <v>22110000</v>
      </c>
      <c r="V100" s="6">
        <v>211.51803000000001</v>
      </c>
      <c r="W100" s="6">
        <v>175.39554999999999</v>
      </c>
      <c r="X100" s="6">
        <v>4.8000000000000001E-2</v>
      </c>
      <c r="Y100" s="6">
        <v>14</v>
      </c>
      <c r="Z100" s="6">
        <v>8.9</v>
      </c>
      <c r="AA100" s="6">
        <v>1.2919999999999999E-2</v>
      </c>
      <c r="AB100" s="6">
        <v>6.7232999999999998E-3</v>
      </c>
      <c r="AC100" s="6">
        <v>1.0121E-2</v>
      </c>
      <c r="AD100" s="7">
        <v>6.6100000000000002E-6</v>
      </c>
      <c r="AE100" s="6">
        <v>7.6548500000000005E-2</v>
      </c>
      <c r="AF100" s="6">
        <v>0.89464410000000005</v>
      </c>
      <c r="AG100" s="6">
        <v>1.1472899999999999E-2</v>
      </c>
      <c r="AH100" s="6">
        <v>0.39809929999999999</v>
      </c>
      <c r="AI100" s="6">
        <v>0.1798942</v>
      </c>
      <c r="AJ100" s="6">
        <v>1</v>
      </c>
      <c r="AK100" s="6">
        <v>0.99779870000000004</v>
      </c>
      <c r="AL100" s="6">
        <v>0.27238709999999999</v>
      </c>
      <c r="AM100" s="6">
        <v>0.259488</v>
      </c>
      <c r="AN100" s="6">
        <v>0.1223571</v>
      </c>
      <c r="AO100" s="6">
        <v>0.3294319</v>
      </c>
      <c r="AP100" s="6">
        <v>0.2276985</v>
      </c>
      <c r="AQ100" s="6">
        <v>0.15654950000000001</v>
      </c>
      <c r="AR100" s="6">
        <v>5.5170999999999996E-3</v>
      </c>
      <c r="AS100" s="6">
        <v>1</v>
      </c>
      <c r="AT100" s="6">
        <v>0.77244360000000001</v>
      </c>
      <c r="AU100" s="6">
        <v>0.84137680000000004</v>
      </c>
      <c r="AV100" s="6">
        <v>0.87997069999999999</v>
      </c>
      <c r="AW100" s="6">
        <v>0.5625</v>
      </c>
      <c r="AX100" s="6">
        <v>102.6525</v>
      </c>
      <c r="AY100" s="6">
        <v>1.259E-4</v>
      </c>
      <c r="AZ100" s="6">
        <v>9.5262170000000008</v>
      </c>
      <c r="BA100" s="6">
        <v>7.0580000000000003E-4</v>
      </c>
      <c r="BB100" s="6">
        <v>64.408259999999999</v>
      </c>
      <c r="BC100" s="6">
        <v>1.571E-4</v>
      </c>
      <c r="BD100" s="6">
        <v>1.3111459999999999</v>
      </c>
      <c r="BE100" s="7">
        <v>5.04E-6</v>
      </c>
      <c r="BF100" s="6">
        <v>59.673160000000003</v>
      </c>
      <c r="BG100" s="6">
        <v>1.2828E-3</v>
      </c>
      <c r="BH100" s="6">
        <v>135.70240000000001</v>
      </c>
      <c r="BI100" s="6">
        <v>6.5926999999999999E-3</v>
      </c>
      <c r="BJ100" s="6">
        <v>70.235169999999997</v>
      </c>
      <c r="BK100" s="6">
        <v>1.6330000000000001E-4</v>
      </c>
      <c r="BL100" s="6">
        <v>191.61189999999999</v>
      </c>
      <c r="BM100" s="6">
        <v>2.0776000000000002E-3</v>
      </c>
      <c r="BN100" s="6">
        <v>59.389380000000003</v>
      </c>
      <c r="BO100" s="6">
        <v>3.0290999999999998E-3</v>
      </c>
      <c r="BP100" s="6">
        <v>92.861720000000005</v>
      </c>
      <c r="BQ100" s="6">
        <v>1.0768700000000001E-2</v>
      </c>
      <c r="BR100" s="6">
        <v>115.9122</v>
      </c>
      <c r="BS100" s="6">
        <v>8.6081999999999999E-3</v>
      </c>
      <c r="BT100" s="6">
        <v>101.9873</v>
      </c>
      <c r="BU100" s="6">
        <v>2.6708000000000001E-3</v>
      </c>
      <c r="BV100" s="6">
        <v>45.70926</v>
      </c>
      <c r="BW100" s="6">
        <v>5.6769000000000003E-3</v>
      </c>
      <c r="BX100" s="6">
        <v>35.596330000000002</v>
      </c>
      <c r="BY100" s="6">
        <v>3.4374000000000002E-3</v>
      </c>
      <c r="BZ100" s="6">
        <v>102.7726</v>
      </c>
      <c r="CA100" s="6">
        <v>3.2054000000000002E-3</v>
      </c>
      <c r="CB100" s="6">
        <v>94.807329999999993</v>
      </c>
      <c r="CC100" s="6">
        <v>2.4017000000000001E-3</v>
      </c>
      <c r="CD100" s="6">
        <v>162.56229999999999</v>
      </c>
      <c r="CE100" s="6">
        <v>9.6299999999999999E-4</v>
      </c>
      <c r="CF100" s="6">
        <v>114.99509999999999</v>
      </c>
      <c r="CG100" s="6">
        <v>4.8000000000000001E-5</v>
      </c>
      <c r="CH100" s="6">
        <v>212.60550000000001</v>
      </c>
      <c r="CI100" s="6">
        <v>4.7035000000000002E-3</v>
      </c>
      <c r="CJ100" s="6">
        <v>204.26339999999999</v>
      </c>
      <c r="CK100" s="6">
        <v>3.7816E-3</v>
      </c>
      <c r="CL100" s="6">
        <v>206.73349999999999</v>
      </c>
      <c r="CM100" s="6">
        <v>4.0699000000000004E-3</v>
      </c>
      <c r="CN100" s="6">
        <v>245.75360000000001</v>
      </c>
      <c r="CO100" s="6">
        <v>3.5807E-3</v>
      </c>
      <c r="CP100" s="6">
        <v>276.04289999999997</v>
      </c>
      <c r="CQ100" s="6">
        <v>2.0376999999999999E-3</v>
      </c>
      <c r="CR100" s="6">
        <v>341</v>
      </c>
      <c r="CS100" s="6">
        <v>-1.1303000000000001E-3</v>
      </c>
      <c r="CT100" s="6">
        <v>-5.1212000000000002E-3</v>
      </c>
      <c r="CU100" s="6">
        <v>-1.3763E-3</v>
      </c>
      <c r="CV100" s="6">
        <v>-6.1500000000000004E-5</v>
      </c>
      <c r="CW100" s="6">
        <v>-8.5418000000000004E-3</v>
      </c>
      <c r="CX100" s="6">
        <v>-3.31071E-2</v>
      </c>
      <c r="CY100" s="6">
        <v>-1.4243000000000001E-3</v>
      </c>
      <c r="CZ100" s="6">
        <v>-1.28326E-2</v>
      </c>
      <c r="DA100" s="6">
        <v>-1.7567099999999999E-2</v>
      </c>
      <c r="DB100" s="6">
        <v>-4.8794200000000003E-2</v>
      </c>
      <c r="DC100" s="6">
        <v>-4.0932499999999997E-2</v>
      </c>
      <c r="DD100" s="6">
        <v>-1.5825499999999999E-2</v>
      </c>
      <c r="DE100" s="6">
        <v>-2.9357299999999999E-2</v>
      </c>
      <c r="DF100" s="6">
        <v>-1.9500300000000002E-2</v>
      </c>
      <c r="DG100" s="6">
        <v>-1.8408600000000001E-2</v>
      </c>
      <c r="DH100" s="6">
        <v>-1.4486000000000001E-2</v>
      </c>
      <c r="DI100" s="6">
        <v>-6.6885E-3</v>
      </c>
      <c r="DJ100" s="6">
        <v>-4.771E-4</v>
      </c>
      <c r="DK100" s="6">
        <v>-2.5208399999999999E-2</v>
      </c>
      <c r="DL100" s="6">
        <v>-2.1092300000000001E-2</v>
      </c>
      <c r="DM100" s="6">
        <v>-2.24011E-2</v>
      </c>
      <c r="DN100" s="6">
        <v>-2.01672E-2</v>
      </c>
      <c r="DO100" s="6">
        <v>-1.2625600000000001E-2</v>
      </c>
      <c r="DP100" s="6">
        <v>-5.5332189999999999</v>
      </c>
      <c r="DQ100" s="6">
        <v>-3.729949</v>
      </c>
      <c r="DR100" s="6">
        <v>-5.4959910000000001</v>
      </c>
      <c r="DS100" s="6">
        <v>-0.95708979999999999</v>
      </c>
      <c r="DT100" s="6">
        <v>-5.5566199999999997</v>
      </c>
      <c r="DU100" s="6">
        <v>-5.6490320000000001</v>
      </c>
      <c r="DV100" s="6">
        <v>-5.3157610000000002</v>
      </c>
      <c r="DW100" s="6">
        <v>-5.7571050000000001</v>
      </c>
      <c r="DX100" s="6">
        <v>-5.7654059999999996</v>
      </c>
      <c r="DY100" s="6">
        <v>-5.6337270000000004</v>
      </c>
      <c r="DZ100" s="6">
        <v>-5.6906439999999998</v>
      </c>
      <c r="EA100" s="6">
        <v>-5.6911630000000004</v>
      </c>
      <c r="EB100" s="6">
        <v>-5.3948869999999998</v>
      </c>
      <c r="EC100" s="6">
        <v>-5.3210480000000002</v>
      </c>
      <c r="ED100" s="6">
        <v>-5.648892</v>
      </c>
      <c r="EE100" s="6">
        <v>-5.5904559999999996</v>
      </c>
      <c r="EF100" s="6">
        <v>-5.6138009999999996</v>
      </c>
      <c r="EG100" s="6">
        <v>-5.519781</v>
      </c>
      <c r="EH100" s="6">
        <v>-5.7654990000000002</v>
      </c>
      <c r="EI100" s="6">
        <v>-5.7753399999999999</v>
      </c>
      <c r="EJ100" s="6">
        <v>-5.7646949999999997</v>
      </c>
      <c r="EK100" s="6">
        <v>-5.804335</v>
      </c>
      <c r="EL100" s="6">
        <v>-5.8103280000000002</v>
      </c>
      <c r="EM100" s="6">
        <v>0.94878779999999996</v>
      </c>
      <c r="EN100" s="6">
        <v>0.63957889999999995</v>
      </c>
      <c r="EO100" s="6">
        <v>0.94240420000000003</v>
      </c>
      <c r="EP100" s="6">
        <v>0.16411339999999999</v>
      </c>
      <c r="EQ100" s="6">
        <v>0.95280050000000005</v>
      </c>
      <c r="ER100" s="6">
        <v>0.96864629999999996</v>
      </c>
      <c r="ES100" s="6">
        <v>0.91149999999999998</v>
      </c>
      <c r="ET100" s="6">
        <v>0.98717779999999999</v>
      </c>
      <c r="EU100" s="6">
        <v>0.98860119999999996</v>
      </c>
      <c r="EV100" s="6">
        <v>0.96602200000000005</v>
      </c>
      <c r="EW100" s="6">
        <v>0.97578160000000003</v>
      </c>
      <c r="EX100" s="6">
        <v>0.97587069999999998</v>
      </c>
      <c r="EY100" s="6">
        <v>0.92506790000000005</v>
      </c>
      <c r="EZ100" s="6">
        <v>0.91240659999999996</v>
      </c>
      <c r="FA100" s="6">
        <v>0.96862239999999999</v>
      </c>
      <c r="FB100" s="6">
        <v>0.95860239999999997</v>
      </c>
      <c r="FC100" s="6">
        <v>0.96260540000000006</v>
      </c>
      <c r="FD100" s="6">
        <v>0.94648359999999998</v>
      </c>
      <c r="FE100" s="6">
        <v>0.98861719999999997</v>
      </c>
      <c r="FF100" s="6">
        <v>0.99030459999999998</v>
      </c>
      <c r="FG100" s="6">
        <v>0.98847929999999995</v>
      </c>
      <c r="FH100" s="6">
        <v>0.9952763</v>
      </c>
      <c r="FI100" s="6">
        <v>0.99630399999999997</v>
      </c>
      <c r="FJ100" s="6">
        <v>5.1212199999999999E-2</v>
      </c>
      <c r="FK100" s="6">
        <v>0.36042109999999999</v>
      </c>
      <c r="FL100" s="6">
        <v>5.7595800000000003E-2</v>
      </c>
      <c r="FM100" s="6">
        <v>0.83588669999999998</v>
      </c>
      <c r="FN100" s="6">
        <v>4.7199499999999998E-2</v>
      </c>
      <c r="FO100" s="6">
        <v>3.1353699999999998E-2</v>
      </c>
      <c r="FP100" s="6">
        <v>8.8499999999999995E-2</v>
      </c>
      <c r="FQ100" s="6">
        <v>1.2822200000000001E-2</v>
      </c>
      <c r="FR100" s="6">
        <v>1.1398800000000001E-2</v>
      </c>
      <c r="FS100" s="6">
        <v>3.3978000000000001E-2</v>
      </c>
      <c r="FT100" s="6">
        <v>2.4218400000000001E-2</v>
      </c>
      <c r="FU100" s="6">
        <v>2.4129299999999999E-2</v>
      </c>
      <c r="FV100" s="6">
        <v>7.4932100000000001E-2</v>
      </c>
      <c r="FW100" s="6">
        <v>8.7593400000000002E-2</v>
      </c>
      <c r="FX100" s="6">
        <v>3.1377599999999999E-2</v>
      </c>
      <c r="FY100" s="6">
        <v>4.13976E-2</v>
      </c>
      <c r="FZ100" s="6">
        <v>3.73946E-2</v>
      </c>
      <c r="GA100" s="6">
        <v>5.3516399999999999E-2</v>
      </c>
      <c r="GB100" s="6">
        <v>1.13828E-2</v>
      </c>
      <c r="GC100" s="6">
        <v>9.6953999999999999E-3</v>
      </c>
      <c r="GD100" s="6">
        <v>1.15207E-2</v>
      </c>
      <c r="GE100" s="6">
        <v>4.7236999999999999E-3</v>
      </c>
      <c r="GF100" s="6">
        <v>3.6960000000000001E-3</v>
      </c>
      <c r="GG100" s="6">
        <v>1.945946</v>
      </c>
      <c r="GH100" s="6">
        <v>2.6317400000000001E-2</v>
      </c>
      <c r="GI100" s="6">
        <v>0.1852164</v>
      </c>
      <c r="GJ100" s="6">
        <v>2.95978E-2</v>
      </c>
      <c r="GK100" s="6">
        <v>0.42955290000000002</v>
      </c>
      <c r="GL100" s="6">
        <v>2.42553E-2</v>
      </c>
      <c r="GM100" s="6">
        <v>1.61123E-2</v>
      </c>
      <c r="GN100" s="6">
        <v>4.5479100000000001E-2</v>
      </c>
      <c r="GO100" s="6">
        <v>6.5891999999999999E-3</v>
      </c>
      <c r="GP100" s="6">
        <v>5.8577000000000004E-3</v>
      </c>
      <c r="GQ100" s="6">
        <v>1.7460900000000001E-2</v>
      </c>
      <c r="GR100" s="6">
        <v>1.2445599999999999E-2</v>
      </c>
      <c r="GS100" s="6">
        <v>1.2399800000000001E-2</v>
      </c>
      <c r="GT100" s="6">
        <v>3.8506800000000001E-2</v>
      </c>
      <c r="GU100" s="6">
        <v>4.5013299999999999E-2</v>
      </c>
      <c r="GV100" s="6">
        <v>1.6124599999999999E-2</v>
      </c>
      <c r="GW100" s="6">
        <v>2.1273799999999999E-2</v>
      </c>
      <c r="GX100" s="6">
        <v>1.92167E-2</v>
      </c>
      <c r="GY100" s="6">
        <v>2.7501500000000002E-2</v>
      </c>
      <c r="GZ100" s="6">
        <v>5.8494999999999997E-3</v>
      </c>
      <c r="HA100" s="6">
        <v>4.9823999999999997E-3</v>
      </c>
      <c r="HB100" s="6">
        <v>5.9204000000000001E-3</v>
      </c>
      <c r="HC100" s="6">
        <v>2.4274000000000001E-3</v>
      </c>
      <c r="HD100" s="6">
        <v>1.8993E-3</v>
      </c>
      <c r="HE100" s="6">
        <v>1</v>
      </c>
      <c r="HF100" s="6">
        <v>3.4000000000000002E-4</v>
      </c>
      <c r="HG100" s="6">
        <v>1.2453E-3</v>
      </c>
      <c r="HH100" s="6">
        <v>2.9960000000000002E-4</v>
      </c>
      <c r="HI100" s="7">
        <v>2.8399999999999999E-6</v>
      </c>
      <c r="HJ100" s="6">
        <v>1.8567E-3</v>
      </c>
      <c r="HK100" s="6">
        <v>1.44148E-2</v>
      </c>
      <c r="HL100" s="6">
        <v>5.218E-4</v>
      </c>
      <c r="HM100" s="6">
        <v>2.6232E-3</v>
      </c>
      <c r="HN100" s="6">
        <v>1.0537999999999999E-3</v>
      </c>
      <c r="HO100" s="6">
        <v>1.7460900000000001E-2</v>
      </c>
      <c r="HP100" s="6">
        <v>1.2418200000000001E-2</v>
      </c>
      <c r="HQ100" s="6">
        <v>3.3774999999999999E-3</v>
      </c>
      <c r="HR100" s="6">
        <v>9.9919999999999991E-3</v>
      </c>
      <c r="HS100" s="6">
        <v>5.5076999999999999E-3</v>
      </c>
      <c r="HT100" s="6">
        <v>5.3119999999999999E-3</v>
      </c>
      <c r="HU100" s="6">
        <v>4.8440000000000002E-3</v>
      </c>
      <c r="HV100" s="6">
        <v>3.0084E-3</v>
      </c>
      <c r="HW100" s="6">
        <v>1.517E-4</v>
      </c>
      <c r="HX100" s="6">
        <v>5.8494999999999997E-3</v>
      </c>
      <c r="HY100" s="6">
        <v>3.8486000000000002E-3</v>
      </c>
      <c r="HZ100" s="6">
        <v>4.9813000000000001E-3</v>
      </c>
      <c r="IA100" s="6">
        <v>2.1361000000000002E-3</v>
      </c>
      <c r="IB100" s="6">
        <v>1.0683999999999999E-3</v>
      </c>
      <c r="IC100" s="6">
        <v>0.10231410000000001</v>
      </c>
    </row>
    <row r="101" spans="1:237" s="8" customFormat="1" x14ac:dyDescent="0.2">
      <c r="A101" s="8">
        <v>10</v>
      </c>
      <c r="B101" s="8">
        <v>2012</v>
      </c>
      <c r="C101" s="8" t="s">
        <v>246</v>
      </c>
      <c r="D101" s="8">
        <v>6.0359131000000001</v>
      </c>
      <c r="E101" s="8">
        <v>5781.5</v>
      </c>
      <c r="F101" s="8">
        <v>103.7</v>
      </c>
      <c r="G101" s="8">
        <v>433.85</v>
      </c>
      <c r="H101" s="8">
        <v>193.64869999999999</v>
      </c>
      <c r="I101" s="8">
        <v>9.0997439999999994</v>
      </c>
      <c r="J101" s="8">
        <v>0.44</v>
      </c>
      <c r="K101" s="8">
        <v>9.5399989999999999</v>
      </c>
      <c r="L101" s="8">
        <v>539.5</v>
      </c>
      <c r="M101" s="8">
        <v>170.13589999999999</v>
      </c>
      <c r="N101" s="8">
        <v>3.8</v>
      </c>
      <c r="O101" s="8">
        <v>12133</v>
      </c>
      <c r="P101" s="8">
        <v>9921</v>
      </c>
      <c r="Q101" s="8">
        <v>87.244349999999997</v>
      </c>
      <c r="R101" s="8">
        <v>64486.62</v>
      </c>
      <c r="S101" s="8">
        <v>75139.05</v>
      </c>
      <c r="T101" s="8">
        <v>29850.33</v>
      </c>
      <c r="U101" s="8">
        <v>51160000</v>
      </c>
      <c r="V101" s="8">
        <v>237.43509</v>
      </c>
      <c r="W101" s="8">
        <v>207.36821</v>
      </c>
      <c r="X101" s="8">
        <v>1.4869469999999999E-2</v>
      </c>
      <c r="Y101" s="8">
        <v>15.8</v>
      </c>
      <c r="Z101" s="8">
        <v>156.82</v>
      </c>
      <c r="AA101" s="8">
        <v>0.47144449999999999</v>
      </c>
      <c r="AB101" s="8">
        <v>7.1798000000000001E-3</v>
      </c>
      <c r="AC101" s="8">
        <v>0.169152</v>
      </c>
      <c r="AD101" s="8">
        <v>1.1340000000000001E-4</v>
      </c>
      <c r="AE101" s="8">
        <v>0.17002909999999999</v>
      </c>
      <c r="AF101" s="8">
        <v>0.4850894</v>
      </c>
      <c r="AG101" s="8">
        <v>0.34546850000000001</v>
      </c>
      <c r="AH101" s="8">
        <v>0.1956881</v>
      </c>
      <c r="AI101" s="8">
        <v>0.1351241</v>
      </c>
      <c r="AJ101" s="8">
        <v>0.20696590000000001</v>
      </c>
      <c r="AK101" s="8">
        <v>0.2705902</v>
      </c>
      <c r="AL101" s="8">
        <v>0.58127320000000005</v>
      </c>
      <c r="AM101" s="8">
        <v>0.1324507</v>
      </c>
      <c r="AN101" s="8">
        <v>0.1017767</v>
      </c>
      <c r="AO101" s="8">
        <v>0.2237827</v>
      </c>
      <c r="AP101" s="8">
        <v>0.53693849999999999</v>
      </c>
      <c r="AQ101" s="8">
        <v>0.18530350000000001</v>
      </c>
      <c r="AR101" s="8">
        <v>0.2085226</v>
      </c>
      <c r="AS101" s="8">
        <v>0.76782779999999995</v>
      </c>
      <c r="AT101" s="8">
        <v>0.48913040000000002</v>
      </c>
      <c r="AU101" s="8">
        <v>0.69894109999999998</v>
      </c>
      <c r="AV101" s="8">
        <v>0.73328859999999996</v>
      </c>
      <c r="AW101" s="8">
        <v>0.85830830000000002</v>
      </c>
      <c r="AX101" s="8">
        <v>102.6525</v>
      </c>
      <c r="AY101" s="8">
        <v>4.5925999999999996E-3</v>
      </c>
      <c r="AZ101" s="8">
        <v>9.5262170000000008</v>
      </c>
      <c r="BA101" s="8">
        <v>7.5370000000000005E-4</v>
      </c>
      <c r="BB101" s="8">
        <v>64.408259999999999</v>
      </c>
      <c r="BC101" s="8">
        <v>2.6262E-3</v>
      </c>
      <c r="BD101" s="8">
        <v>1.3111459999999999</v>
      </c>
      <c r="BE101" s="8">
        <v>8.6500000000000002E-5</v>
      </c>
      <c r="BF101" s="8">
        <v>59.673160000000003</v>
      </c>
      <c r="BG101" s="8">
        <v>2.8492999999999999E-3</v>
      </c>
      <c r="BH101" s="8">
        <v>135.70240000000001</v>
      </c>
      <c r="BI101" s="8">
        <v>3.5747000000000001E-3</v>
      </c>
      <c r="BJ101" s="8">
        <v>70.235169999999997</v>
      </c>
      <c r="BK101" s="8">
        <v>4.9186999999999998E-3</v>
      </c>
      <c r="BL101" s="8">
        <v>191.61189999999999</v>
      </c>
      <c r="BM101" s="8">
        <v>1.0212999999999999E-3</v>
      </c>
      <c r="BN101" s="8">
        <v>59.389380000000003</v>
      </c>
      <c r="BO101" s="8">
        <v>2.2751999999999998E-3</v>
      </c>
      <c r="BP101" s="8">
        <v>92.861720000000005</v>
      </c>
      <c r="BQ101" s="8">
        <v>2.2288E-3</v>
      </c>
      <c r="BR101" s="8">
        <v>115.9122</v>
      </c>
      <c r="BS101" s="8">
        <v>2.3343999999999999E-3</v>
      </c>
      <c r="BT101" s="8">
        <v>101.9873</v>
      </c>
      <c r="BU101" s="8">
        <v>5.6994999999999997E-3</v>
      </c>
      <c r="BV101" s="8">
        <v>45.70926</v>
      </c>
      <c r="BW101" s="8">
        <v>2.8977E-3</v>
      </c>
      <c r="BX101" s="8">
        <v>35.596330000000002</v>
      </c>
      <c r="BY101" s="8">
        <v>2.8592000000000001E-3</v>
      </c>
      <c r="BZ101" s="8">
        <v>102.7726</v>
      </c>
      <c r="CA101" s="8">
        <v>2.1775000000000002E-3</v>
      </c>
      <c r="CB101" s="8">
        <v>94.807329999999993</v>
      </c>
      <c r="CC101" s="8">
        <v>5.6635000000000001E-3</v>
      </c>
      <c r="CD101" s="8">
        <v>162.56229999999999</v>
      </c>
      <c r="CE101" s="8">
        <v>1.1398999999999999E-3</v>
      </c>
      <c r="CF101" s="8">
        <v>114.99509999999999</v>
      </c>
      <c r="CG101" s="8">
        <v>1.8132999999999999E-3</v>
      </c>
      <c r="CH101" s="8">
        <v>212.60550000000001</v>
      </c>
      <c r="CI101" s="8">
        <v>3.6115000000000001E-3</v>
      </c>
      <c r="CJ101" s="8">
        <v>204.26339999999999</v>
      </c>
      <c r="CK101" s="8">
        <v>2.3946000000000002E-3</v>
      </c>
      <c r="CL101" s="8">
        <v>206.73349999999999</v>
      </c>
      <c r="CM101" s="8">
        <v>3.3809000000000001E-3</v>
      </c>
      <c r="CN101" s="8">
        <v>245.75360000000001</v>
      </c>
      <c r="CO101" s="8">
        <v>2.9838E-3</v>
      </c>
      <c r="CP101" s="8">
        <v>276.04289999999997</v>
      </c>
      <c r="CQ101" s="8">
        <v>3.1093000000000002E-3</v>
      </c>
      <c r="CR101" s="8">
        <v>341</v>
      </c>
      <c r="CS101" s="8">
        <v>-2.4723499999999999E-2</v>
      </c>
      <c r="CT101" s="8">
        <v>-5.4194000000000004E-3</v>
      </c>
      <c r="CU101" s="8">
        <v>-1.56057E-2</v>
      </c>
      <c r="CV101" s="8">
        <v>-8.0900000000000004E-4</v>
      </c>
      <c r="CW101" s="8">
        <v>-1.6698999999999999E-2</v>
      </c>
      <c r="CX101" s="8">
        <v>-2.0139199999999999E-2</v>
      </c>
      <c r="CY101" s="8">
        <v>-2.6141600000000001E-2</v>
      </c>
      <c r="CZ101" s="8">
        <v>-7.0331999999999999E-3</v>
      </c>
      <c r="DA101" s="8">
        <v>-1.3846300000000001E-2</v>
      </c>
      <c r="DB101" s="8">
        <v>-1.36095E-2</v>
      </c>
      <c r="DC101" s="8">
        <v>-1.41467E-2</v>
      </c>
      <c r="DD101" s="8">
        <v>-2.94513E-2</v>
      </c>
      <c r="DE101" s="8">
        <v>-1.69336E-2</v>
      </c>
      <c r="DF101" s="8">
        <v>-1.6746899999999999E-2</v>
      </c>
      <c r="DG101" s="8">
        <v>-1.33469E-2</v>
      </c>
      <c r="DH101" s="8">
        <v>-2.9301199999999999E-2</v>
      </c>
      <c r="DI101" s="8">
        <v>-7.7248000000000004E-3</v>
      </c>
      <c r="DJ101" s="8">
        <v>-1.1446700000000001E-2</v>
      </c>
      <c r="DK101" s="8">
        <v>-2.0309799999999999E-2</v>
      </c>
      <c r="DL101" s="8">
        <v>-1.4450299999999999E-2</v>
      </c>
      <c r="DM101" s="8">
        <v>-1.92359E-2</v>
      </c>
      <c r="DN101" s="8">
        <v>-1.7349699999999999E-2</v>
      </c>
      <c r="DO101" s="8">
        <v>-1.79512E-2</v>
      </c>
      <c r="DP101" s="8">
        <v>-5.5332189999999999</v>
      </c>
      <c r="DQ101" s="8">
        <v>-3.729949</v>
      </c>
      <c r="DR101" s="8">
        <v>-5.4959910000000001</v>
      </c>
      <c r="DS101" s="8">
        <v>-0.95708979999999999</v>
      </c>
      <c r="DT101" s="8">
        <v>-5.5566199999999997</v>
      </c>
      <c r="DU101" s="8">
        <v>-5.6490320000000001</v>
      </c>
      <c r="DV101" s="8">
        <v>-5.3157610000000002</v>
      </c>
      <c r="DW101" s="8">
        <v>-5.7571050000000001</v>
      </c>
      <c r="DX101" s="8">
        <v>-5.7654059999999996</v>
      </c>
      <c r="DY101" s="8">
        <v>-5.6337270000000004</v>
      </c>
      <c r="DZ101" s="8">
        <v>-5.6906439999999998</v>
      </c>
      <c r="EA101" s="8">
        <v>-5.6911630000000004</v>
      </c>
      <c r="EB101" s="8">
        <v>-5.3948869999999998</v>
      </c>
      <c r="EC101" s="8">
        <v>-5.3210480000000002</v>
      </c>
      <c r="ED101" s="8">
        <v>-5.648892</v>
      </c>
      <c r="EE101" s="8">
        <v>-5.5904559999999996</v>
      </c>
      <c r="EF101" s="8">
        <v>-5.6138009999999996</v>
      </c>
      <c r="EG101" s="8">
        <v>-5.519781</v>
      </c>
      <c r="EH101" s="8">
        <v>-5.7654990000000002</v>
      </c>
      <c r="EI101" s="8">
        <v>-5.7753399999999999</v>
      </c>
      <c r="EJ101" s="8">
        <v>-5.7646949999999997</v>
      </c>
      <c r="EK101" s="8">
        <v>-5.804335</v>
      </c>
      <c r="EL101" s="8">
        <v>-5.8103280000000002</v>
      </c>
      <c r="EM101" s="8">
        <v>0.94878779999999996</v>
      </c>
      <c r="EN101" s="8">
        <v>0.63957889999999995</v>
      </c>
      <c r="EO101" s="8">
        <v>0.94240420000000003</v>
      </c>
      <c r="EP101" s="8">
        <v>0.16411339999999999</v>
      </c>
      <c r="EQ101" s="8">
        <v>0.95280050000000005</v>
      </c>
      <c r="ER101" s="8">
        <v>0.96864629999999996</v>
      </c>
      <c r="ES101" s="8">
        <v>0.91149999999999998</v>
      </c>
      <c r="ET101" s="8">
        <v>0.98717779999999999</v>
      </c>
      <c r="EU101" s="8">
        <v>0.98860119999999996</v>
      </c>
      <c r="EV101" s="8">
        <v>0.96602200000000005</v>
      </c>
      <c r="EW101" s="8">
        <v>0.97578160000000003</v>
      </c>
      <c r="EX101" s="8">
        <v>0.97587069999999998</v>
      </c>
      <c r="EY101" s="8">
        <v>0.92506790000000005</v>
      </c>
      <c r="EZ101" s="8">
        <v>0.91240659999999996</v>
      </c>
      <c r="FA101" s="8">
        <v>0.96862239999999999</v>
      </c>
      <c r="FB101" s="8">
        <v>0.95860239999999997</v>
      </c>
      <c r="FC101" s="8">
        <v>0.96260540000000006</v>
      </c>
      <c r="FD101" s="8">
        <v>0.94648359999999998</v>
      </c>
      <c r="FE101" s="8">
        <v>0.98861719999999997</v>
      </c>
      <c r="FF101" s="8">
        <v>0.99030459999999998</v>
      </c>
      <c r="FG101" s="8">
        <v>0.98847929999999995</v>
      </c>
      <c r="FH101" s="8">
        <v>0.9952763</v>
      </c>
      <c r="FI101" s="8">
        <v>0.99630399999999997</v>
      </c>
      <c r="FJ101" s="8">
        <v>5.1212199999999999E-2</v>
      </c>
      <c r="FK101" s="8">
        <v>0.36042109999999999</v>
      </c>
      <c r="FL101" s="8">
        <v>5.7595800000000003E-2</v>
      </c>
      <c r="FM101" s="8">
        <v>0.83588669999999998</v>
      </c>
      <c r="FN101" s="8">
        <v>4.7199499999999998E-2</v>
      </c>
      <c r="FO101" s="8">
        <v>3.1353699999999998E-2</v>
      </c>
      <c r="FP101" s="8">
        <v>8.8499999999999995E-2</v>
      </c>
      <c r="FQ101" s="8">
        <v>1.2822200000000001E-2</v>
      </c>
      <c r="FR101" s="8">
        <v>1.1398800000000001E-2</v>
      </c>
      <c r="FS101" s="8">
        <v>3.3978000000000001E-2</v>
      </c>
      <c r="FT101" s="8">
        <v>2.4218400000000001E-2</v>
      </c>
      <c r="FU101" s="8">
        <v>2.4129299999999999E-2</v>
      </c>
      <c r="FV101" s="8">
        <v>7.4932100000000001E-2</v>
      </c>
      <c r="FW101" s="8">
        <v>8.7593400000000002E-2</v>
      </c>
      <c r="FX101" s="8">
        <v>3.1377599999999999E-2</v>
      </c>
      <c r="FY101" s="8">
        <v>4.13976E-2</v>
      </c>
      <c r="FZ101" s="8">
        <v>3.73946E-2</v>
      </c>
      <c r="GA101" s="8">
        <v>5.3516399999999999E-2</v>
      </c>
      <c r="GB101" s="8">
        <v>1.13828E-2</v>
      </c>
      <c r="GC101" s="8">
        <v>9.6953999999999999E-3</v>
      </c>
      <c r="GD101" s="8">
        <v>1.15207E-2</v>
      </c>
      <c r="GE101" s="8">
        <v>4.7236999999999999E-3</v>
      </c>
      <c r="GF101" s="8">
        <v>3.6960000000000001E-3</v>
      </c>
      <c r="GG101" s="8">
        <v>1.945946</v>
      </c>
      <c r="GH101" s="8">
        <v>2.6317400000000001E-2</v>
      </c>
      <c r="GI101" s="8">
        <v>0.1852164</v>
      </c>
      <c r="GJ101" s="8">
        <v>2.95978E-2</v>
      </c>
      <c r="GK101" s="8">
        <v>0.42955290000000002</v>
      </c>
      <c r="GL101" s="8">
        <v>2.42553E-2</v>
      </c>
      <c r="GM101" s="8">
        <v>1.61123E-2</v>
      </c>
      <c r="GN101" s="8">
        <v>4.5479100000000001E-2</v>
      </c>
      <c r="GO101" s="8">
        <v>6.5891999999999999E-3</v>
      </c>
      <c r="GP101" s="8">
        <v>5.8577000000000004E-3</v>
      </c>
      <c r="GQ101" s="8">
        <v>1.7460900000000001E-2</v>
      </c>
      <c r="GR101" s="8">
        <v>1.2445599999999999E-2</v>
      </c>
      <c r="GS101" s="8">
        <v>1.2399800000000001E-2</v>
      </c>
      <c r="GT101" s="8">
        <v>3.8506800000000001E-2</v>
      </c>
      <c r="GU101" s="8">
        <v>4.5013299999999999E-2</v>
      </c>
      <c r="GV101" s="8">
        <v>1.6124599999999999E-2</v>
      </c>
      <c r="GW101" s="8">
        <v>2.1273799999999999E-2</v>
      </c>
      <c r="GX101" s="8">
        <v>1.92167E-2</v>
      </c>
      <c r="GY101" s="8">
        <v>2.7501500000000002E-2</v>
      </c>
      <c r="GZ101" s="8">
        <v>5.8494999999999997E-3</v>
      </c>
      <c r="HA101" s="8">
        <v>4.9823999999999997E-3</v>
      </c>
      <c r="HB101" s="8">
        <v>5.9204000000000001E-3</v>
      </c>
      <c r="HC101" s="8">
        <v>2.4274000000000001E-3</v>
      </c>
      <c r="HD101" s="8">
        <v>1.8993E-3</v>
      </c>
      <c r="HE101" s="8">
        <v>1</v>
      </c>
      <c r="HF101" s="8">
        <v>1.24072E-2</v>
      </c>
      <c r="HG101" s="8">
        <v>1.3297999999999999E-3</v>
      </c>
      <c r="HH101" s="8">
        <v>5.0064999999999997E-3</v>
      </c>
      <c r="HI101" s="8">
        <v>4.8699999999999998E-5</v>
      </c>
      <c r="HJ101" s="8">
        <v>4.1241000000000003E-3</v>
      </c>
      <c r="HK101" s="8">
        <v>7.8159000000000006E-3</v>
      </c>
      <c r="HL101" s="8">
        <v>1.5711599999999999E-2</v>
      </c>
      <c r="HM101" s="8">
        <v>1.2894E-3</v>
      </c>
      <c r="HN101" s="8">
        <v>7.9149999999999999E-4</v>
      </c>
      <c r="HO101" s="8">
        <v>3.6137999999999999E-3</v>
      </c>
      <c r="HP101" s="8">
        <v>3.3676000000000001E-3</v>
      </c>
      <c r="HQ101" s="8">
        <v>7.2077E-3</v>
      </c>
      <c r="HR101" s="8">
        <v>5.1002E-3</v>
      </c>
      <c r="HS101" s="8">
        <v>4.5813E-3</v>
      </c>
      <c r="HT101" s="8">
        <v>3.6083999999999999E-3</v>
      </c>
      <c r="HU101" s="8">
        <v>1.1422699999999999E-2</v>
      </c>
      <c r="HV101" s="8">
        <v>3.5609000000000001E-3</v>
      </c>
      <c r="HW101" s="8">
        <v>5.7346999999999997E-3</v>
      </c>
      <c r="HX101" s="8">
        <v>4.4914000000000004E-3</v>
      </c>
      <c r="HY101" s="8">
        <v>2.4369999999999999E-3</v>
      </c>
      <c r="HZ101" s="8">
        <v>4.1380000000000002E-3</v>
      </c>
      <c r="IA101" s="8">
        <v>1.7799999999999999E-3</v>
      </c>
      <c r="IB101" s="8">
        <v>1.6302000000000001E-3</v>
      </c>
      <c r="IC101" s="8">
        <v>0.1111989</v>
      </c>
    </row>
    <row r="102" spans="1:237" s="8" customFormat="1" x14ac:dyDescent="0.2">
      <c r="A102" s="8">
        <v>10</v>
      </c>
      <c r="B102" s="8">
        <v>2013</v>
      </c>
      <c r="C102" s="8" t="s">
        <v>246</v>
      </c>
      <c r="D102" s="8">
        <v>5.81</v>
      </c>
      <c r="E102" s="8">
        <v>6124.25</v>
      </c>
      <c r="F102" s="8">
        <v>103.4</v>
      </c>
      <c r="G102" s="8">
        <v>433.93</v>
      </c>
      <c r="H102" s="8">
        <v>226.5324</v>
      </c>
      <c r="I102" s="8">
        <v>9.6199999999999992</v>
      </c>
      <c r="J102" s="8">
        <v>0.43</v>
      </c>
      <c r="K102" s="8">
        <v>9.869999</v>
      </c>
      <c r="L102" s="8">
        <v>575.20000000000005</v>
      </c>
      <c r="M102" s="8">
        <v>184.6788</v>
      </c>
      <c r="N102" s="8">
        <v>5.2</v>
      </c>
      <c r="O102" s="8">
        <v>13521</v>
      </c>
      <c r="P102" s="8">
        <v>10759</v>
      </c>
      <c r="Q102" s="8">
        <v>83.719679999999997</v>
      </c>
      <c r="R102" s="8">
        <v>68472.58</v>
      </c>
      <c r="S102" s="8">
        <v>79092.45</v>
      </c>
      <c r="T102" s="8">
        <v>33330.51</v>
      </c>
      <c r="U102" s="8">
        <v>52750000</v>
      </c>
      <c r="V102" s="8">
        <v>233.59959000000001</v>
      </c>
      <c r="W102" s="8">
        <v>206.91514000000001</v>
      </c>
      <c r="X102" s="8">
        <v>1.4999999999999999E-2</v>
      </c>
      <c r="Y102" s="8">
        <v>15.8</v>
      </c>
      <c r="Z102" s="8">
        <v>156.82</v>
      </c>
      <c r="AA102" s="8">
        <v>0.49997750000000002</v>
      </c>
      <c r="AB102" s="8">
        <v>7.0552999999999996E-3</v>
      </c>
      <c r="AC102" s="8">
        <v>0.16918420000000001</v>
      </c>
      <c r="AD102" s="8">
        <v>1.326E-4</v>
      </c>
      <c r="AE102" s="8">
        <v>0.18397769999999999</v>
      </c>
      <c r="AF102" s="8">
        <v>0.50695820000000003</v>
      </c>
      <c r="AG102" s="8">
        <v>0.36835020000000002</v>
      </c>
      <c r="AH102" s="8">
        <v>0.27384330000000001</v>
      </c>
      <c r="AI102" s="8">
        <v>0.14082210000000001</v>
      </c>
      <c r="AJ102" s="8">
        <v>0.2468533</v>
      </c>
      <c r="AK102" s="8">
        <v>0.30539519999999998</v>
      </c>
      <c r="AL102" s="8">
        <v>0.53605630000000004</v>
      </c>
      <c r="AM102" s="8">
        <v>0.14246120000000001</v>
      </c>
      <c r="AN102" s="8">
        <v>0.1081751</v>
      </c>
      <c r="AO102" s="8">
        <v>0.25573269999999998</v>
      </c>
      <c r="AP102" s="8">
        <v>0.55386420000000003</v>
      </c>
      <c r="AQ102" s="8">
        <v>0.18530350000000001</v>
      </c>
      <c r="AR102" s="8">
        <v>0.2085226</v>
      </c>
      <c r="AS102" s="8">
        <v>0.77684629999999999</v>
      </c>
      <c r="AT102" s="8">
        <v>0.50271739999999998</v>
      </c>
      <c r="AU102" s="8">
        <v>0.72002029999999995</v>
      </c>
      <c r="AV102" s="8">
        <v>0.7353672</v>
      </c>
      <c r="AW102" s="8">
        <v>0.85714290000000004</v>
      </c>
      <c r="AX102" s="8">
        <v>102.6525</v>
      </c>
      <c r="AY102" s="8">
        <v>4.8706000000000001E-3</v>
      </c>
      <c r="AZ102" s="8">
        <v>9.5262170000000008</v>
      </c>
      <c r="BA102" s="8">
        <v>7.406E-4</v>
      </c>
      <c r="BB102" s="8">
        <v>64.408259999999999</v>
      </c>
      <c r="BC102" s="8">
        <v>2.6267E-3</v>
      </c>
      <c r="BD102" s="8">
        <v>1.3111459999999999</v>
      </c>
      <c r="BE102" s="8">
        <v>1.0119999999999999E-4</v>
      </c>
      <c r="BF102" s="8">
        <v>59.673160000000003</v>
      </c>
      <c r="BG102" s="8">
        <v>3.0831000000000001E-3</v>
      </c>
      <c r="BH102" s="8">
        <v>135.70240000000001</v>
      </c>
      <c r="BI102" s="8">
        <v>3.7358000000000001E-3</v>
      </c>
      <c r="BJ102" s="8">
        <v>70.235169999999997</v>
      </c>
      <c r="BK102" s="8">
        <v>5.2445E-3</v>
      </c>
      <c r="BL102" s="8">
        <v>191.61189999999999</v>
      </c>
      <c r="BM102" s="8">
        <v>1.4292E-3</v>
      </c>
      <c r="BN102" s="8">
        <v>59.389380000000003</v>
      </c>
      <c r="BO102" s="8">
        <v>2.3712E-3</v>
      </c>
      <c r="BP102" s="8">
        <v>92.861720000000005</v>
      </c>
      <c r="BQ102" s="8">
        <v>2.6583000000000002E-3</v>
      </c>
      <c r="BR102" s="8">
        <v>115.9122</v>
      </c>
      <c r="BS102" s="8">
        <v>2.6346999999999998E-3</v>
      </c>
      <c r="BT102" s="8">
        <v>101.9873</v>
      </c>
      <c r="BU102" s="8">
        <v>5.2560999999999997E-3</v>
      </c>
      <c r="BV102" s="8">
        <v>45.70926</v>
      </c>
      <c r="BW102" s="8">
        <v>3.1167E-3</v>
      </c>
      <c r="BX102" s="8">
        <v>35.596330000000002</v>
      </c>
      <c r="BY102" s="8">
        <v>3.0389000000000002E-3</v>
      </c>
      <c r="BZ102" s="8">
        <v>102.7726</v>
      </c>
      <c r="CA102" s="8">
        <v>2.4883000000000001E-3</v>
      </c>
      <c r="CB102" s="8">
        <v>94.807329999999993</v>
      </c>
      <c r="CC102" s="8">
        <v>5.842E-3</v>
      </c>
      <c r="CD102" s="8">
        <v>162.56229999999999</v>
      </c>
      <c r="CE102" s="8">
        <v>1.1398999999999999E-3</v>
      </c>
      <c r="CF102" s="8">
        <v>114.99509999999999</v>
      </c>
      <c r="CG102" s="8">
        <v>1.8132999999999999E-3</v>
      </c>
      <c r="CH102" s="8">
        <v>212.60550000000001</v>
      </c>
      <c r="CI102" s="8">
        <v>3.6538999999999999E-3</v>
      </c>
      <c r="CJ102" s="8">
        <v>204.26339999999999</v>
      </c>
      <c r="CK102" s="8">
        <v>2.4610999999999999E-3</v>
      </c>
      <c r="CL102" s="8">
        <v>206.73349999999999</v>
      </c>
      <c r="CM102" s="8">
        <v>3.4827999999999999E-3</v>
      </c>
      <c r="CN102" s="8">
        <v>245.75360000000001</v>
      </c>
      <c r="CO102" s="8">
        <v>2.9922999999999998E-3</v>
      </c>
      <c r="CP102" s="8">
        <v>276.04289999999997</v>
      </c>
      <c r="CQ102" s="8">
        <v>3.1051E-3</v>
      </c>
      <c r="CR102" s="8">
        <v>341</v>
      </c>
      <c r="CS102" s="8">
        <v>-2.5933600000000001E-2</v>
      </c>
      <c r="CT102" s="8">
        <v>-5.3384000000000001E-3</v>
      </c>
      <c r="CU102" s="8">
        <v>-1.5608199999999999E-2</v>
      </c>
      <c r="CV102" s="8">
        <v>-9.3059999999999996E-4</v>
      </c>
      <c r="CW102" s="8">
        <v>-1.7825899999999999E-2</v>
      </c>
      <c r="CX102" s="8">
        <v>-2.0882399999999999E-2</v>
      </c>
      <c r="CY102" s="8">
        <v>-2.75368E-2</v>
      </c>
      <c r="CZ102" s="8">
        <v>-9.3618999999999994E-3</v>
      </c>
      <c r="DA102" s="8">
        <v>-1.43322E-2</v>
      </c>
      <c r="DB102" s="8">
        <v>-1.5763800000000001E-2</v>
      </c>
      <c r="DC102" s="8">
        <v>-1.5647500000000002E-2</v>
      </c>
      <c r="DD102" s="8">
        <v>-2.7585999999999999E-2</v>
      </c>
      <c r="DE102" s="8">
        <v>-1.79863E-2</v>
      </c>
      <c r="DF102" s="8">
        <v>-1.7614399999999999E-2</v>
      </c>
      <c r="DG102" s="8">
        <v>-1.49204E-2</v>
      </c>
      <c r="DH102" s="8">
        <v>-3.0043500000000001E-2</v>
      </c>
      <c r="DI102" s="8">
        <v>-7.7248000000000004E-3</v>
      </c>
      <c r="DJ102" s="8">
        <v>-1.1446700000000001E-2</v>
      </c>
      <c r="DK102" s="8">
        <v>-2.0505700000000002E-2</v>
      </c>
      <c r="DL102" s="8">
        <v>-1.47843E-2</v>
      </c>
      <c r="DM102" s="8">
        <v>-1.97126E-2</v>
      </c>
      <c r="DN102" s="8">
        <v>-1.73904E-2</v>
      </c>
      <c r="DO102" s="8">
        <v>-1.7931099999999998E-2</v>
      </c>
      <c r="DP102" s="8">
        <v>-5.5332189999999999</v>
      </c>
      <c r="DQ102" s="8">
        <v>-3.729949</v>
      </c>
      <c r="DR102" s="8">
        <v>-5.4959910000000001</v>
      </c>
      <c r="DS102" s="8">
        <v>-0.95708979999999999</v>
      </c>
      <c r="DT102" s="8">
        <v>-5.5566199999999997</v>
      </c>
      <c r="DU102" s="8">
        <v>-5.6490320000000001</v>
      </c>
      <c r="DV102" s="8">
        <v>-5.3157610000000002</v>
      </c>
      <c r="DW102" s="8">
        <v>-5.7571050000000001</v>
      </c>
      <c r="DX102" s="8">
        <v>-5.7654059999999996</v>
      </c>
      <c r="DY102" s="8">
        <v>-5.6337270000000004</v>
      </c>
      <c r="DZ102" s="8">
        <v>-5.6906439999999998</v>
      </c>
      <c r="EA102" s="8">
        <v>-5.6911630000000004</v>
      </c>
      <c r="EB102" s="8">
        <v>-5.3948869999999998</v>
      </c>
      <c r="EC102" s="8">
        <v>-5.3210480000000002</v>
      </c>
      <c r="ED102" s="8">
        <v>-5.648892</v>
      </c>
      <c r="EE102" s="8">
        <v>-5.5904559999999996</v>
      </c>
      <c r="EF102" s="8">
        <v>-5.6138009999999996</v>
      </c>
      <c r="EG102" s="8">
        <v>-5.519781</v>
      </c>
      <c r="EH102" s="8">
        <v>-5.7654990000000002</v>
      </c>
      <c r="EI102" s="8">
        <v>-5.7753399999999999</v>
      </c>
      <c r="EJ102" s="8">
        <v>-5.7646949999999997</v>
      </c>
      <c r="EK102" s="8">
        <v>-5.804335</v>
      </c>
      <c r="EL102" s="8">
        <v>-5.8103280000000002</v>
      </c>
      <c r="EM102" s="8">
        <v>0.94878779999999996</v>
      </c>
      <c r="EN102" s="8">
        <v>0.63957889999999995</v>
      </c>
      <c r="EO102" s="8">
        <v>0.94240420000000003</v>
      </c>
      <c r="EP102" s="8">
        <v>0.16411339999999999</v>
      </c>
      <c r="EQ102" s="8">
        <v>0.95280050000000005</v>
      </c>
      <c r="ER102" s="8">
        <v>0.96864629999999996</v>
      </c>
      <c r="ES102" s="8">
        <v>0.91149999999999998</v>
      </c>
      <c r="ET102" s="8">
        <v>0.98717779999999999</v>
      </c>
      <c r="EU102" s="8">
        <v>0.98860119999999996</v>
      </c>
      <c r="EV102" s="8">
        <v>0.96602200000000005</v>
      </c>
      <c r="EW102" s="8">
        <v>0.97578160000000003</v>
      </c>
      <c r="EX102" s="8">
        <v>0.97587069999999998</v>
      </c>
      <c r="EY102" s="8">
        <v>0.92506790000000005</v>
      </c>
      <c r="EZ102" s="8">
        <v>0.91240659999999996</v>
      </c>
      <c r="FA102" s="8">
        <v>0.96862239999999999</v>
      </c>
      <c r="FB102" s="8">
        <v>0.95860239999999997</v>
      </c>
      <c r="FC102" s="8">
        <v>0.96260540000000006</v>
      </c>
      <c r="FD102" s="8">
        <v>0.94648359999999998</v>
      </c>
      <c r="FE102" s="8">
        <v>0.98861719999999997</v>
      </c>
      <c r="FF102" s="8">
        <v>0.99030459999999998</v>
      </c>
      <c r="FG102" s="8">
        <v>0.98847929999999995</v>
      </c>
      <c r="FH102" s="8">
        <v>0.9952763</v>
      </c>
      <c r="FI102" s="8">
        <v>0.99630399999999997</v>
      </c>
      <c r="FJ102" s="8">
        <v>5.1212199999999999E-2</v>
      </c>
      <c r="FK102" s="8">
        <v>0.36042109999999999</v>
      </c>
      <c r="FL102" s="8">
        <v>5.7595800000000003E-2</v>
      </c>
      <c r="FM102" s="8">
        <v>0.83588669999999998</v>
      </c>
      <c r="FN102" s="8">
        <v>4.7199499999999998E-2</v>
      </c>
      <c r="FO102" s="8">
        <v>3.1353699999999998E-2</v>
      </c>
      <c r="FP102" s="8">
        <v>8.8499999999999995E-2</v>
      </c>
      <c r="FQ102" s="8">
        <v>1.2822200000000001E-2</v>
      </c>
      <c r="FR102" s="8">
        <v>1.1398800000000001E-2</v>
      </c>
      <c r="FS102" s="8">
        <v>3.3978000000000001E-2</v>
      </c>
      <c r="FT102" s="8">
        <v>2.4218400000000001E-2</v>
      </c>
      <c r="FU102" s="8">
        <v>2.4129299999999999E-2</v>
      </c>
      <c r="FV102" s="8">
        <v>7.4932100000000001E-2</v>
      </c>
      <c r="FW102" s="8">
        <v>8.7593400000000002E-2</v>
      </c>
      <c r="FX102" s="8">
        <v>3.1377599999999999E-2</v>
      </c>
      <c r="FY102" s="8">
        <v>4.13976E-2</v>
      </c>
      <c r="FZ102" s="8">
        <v>3.73946E-2</v>
      </c>
      <c r="GA102" s="8">
        <v>5.3516399999999999E-2</v>
      </c>
      <c r="GB102" s="8">
        <v>1.13828E-2</v>
      </c>
      <c r="GC102" s="8">
        <v>9.6953999999999999E-3</v>
      </c>
      <c r="GD102" s="8">
        <v>1.15207E-2</v>
      </c>
      <c r="GE102" s="8">
        <v>4.7236999999999999E-3</v>
      </c>
      <c r="GF102" s="8">
        <v>3.6960000000000001E-3</v>
      </c>
      <c r="GG102" s="8">
        <v>1.945946</v>
      </c>
      <c r="GH102" s="8">
        <v>2.6317400000000001E-2</v>
      </c>
      <c r="GI102" s="8">
        <v>0.1852164</v>
      </c>
      <c r="GJ102" s="8">
        <v>2.95978E-2</v>
      </c>
      <c r="GK102" s="8">
        <v>0.42955290000000002</v>
      </c>
      <c r="GL102" s="8">
        <v>2.42553E-2</v>
      </c>
      <c r="GM102" s="8">
        <v>1.61123E-2</v>
      </c>
      <c r="GN102" s="8">
        <v>4.5479100000000001E-2</v>
      </c>
      <c r="GO102" s="8">
        <v>6.5891999999999999E-3</v>
      </c>
      <c r="GP102" s="8">
        <v>5.8577000000000004E-3</v>
      </c>
      <c r="GQ102" s="8">
        <v>1.7460900000000001E-2</v>
      </c>
      <c r="GR102" s="8">
        <v>1.2445599999999999E-2</v>
      </c>
      <c r="GS102" s="8">
        <v>1.2399800000000001E-2</v>
      </c>
      <c r="GT102" s="8">
        <v>3.8506800000000001E-2</v>
      </c>
      <c r="GU102" s="8">
        <v>4.5013299999999999E-2</v>
      </c>
      <c r="GV102" s="8">
        <v>1.6124599999999999E-2</v>
      </c>
      <c r="GW102" s="8">
        <v>2.1273799999999999E-2</v>
      </c>
      <c r="GX102" s="8">
        <v>1.92167E-2</v>
      </c>
      <c r="GY102" s="8">
        <v>2.7501500000000002E-2</v>
      </c>
      <c r="GZ102" s="8">
        <v>5.8494999999999997E-3</v>
      </c>
      <c r="HA102" s="8">
        <v>4.9823999999999997E-3</v>
      </c>
      <c r="HB102" s="8">
        <v>5.9204000000000001E-3</v>
      </c>
      <c r="HC102" s="8">
        <v>2.4274000000000001E-3</v>
      </c>
      <c r="HD102" s="8">
        <v>1.8993E-3</v>
      </c>
      <c r="HE102" s="8">
        <v>1</v>
      </c>
      <c r="HF102" s="8">
        <v>1.3158100000000001E-2</v>
      </c>
      <c r="HG102" s="8">
        <v>1.3068000000000001E-3</v>
      </c>
      <c r="HH102" s="8">
        <v>5.0074999999999998E-3</v>
      </c>
      <c r="HI102" s="8">
        <v>5.7000000000000003E-5</v>
      </c>
      <c r="HJ102" s="8">
        <v>4.4624E-3</v>
      </c>
      <c r="HK102" s="8">
        <v>8.1682999999999999E-3</v>
      </c>
      <c r="HL102" s="8">
        <v>1.6752300000000001E-2</v>
      </c>
      <c r="HM102" s="8">
        <v>1.8044000000000001E-3</v>
      </c>
      <c r="HN102" s="8">
        <v>8.2490000000000005E-4</v>
      </c>
      <c r="HO102" s="8">
        <v>4.3103000000000004E-3</v>
      </c>
      <c r="HP102" s="8">
        <v>3.8008E-3</v>
      </c>
      <c r="HQ102" s="8">
        <v>6.6470000000000001E-3</v>
      </c>
      <c r="HR102" s="8">
        <v>5.4856999999999996E-3</v>
      </c>
      <c r="HS102" s="8">
        <v>4.8693E-3</v>
      </c>
      <c r="HT102" s="8">
        <v>4.1235999999999998E-3</v>
      </c>
      <c r="HU102" s="8">
        <v>1.17828E-2</v>
      </c>
      <c r="HV102" s="8">
        <v>3.5609000000000001E-3</v>
      </c>
      <c r="HW102" s="8">
        <v>5.7346999999999997E-3</v>
      </c>
      <c r="HX102" s="8">
        <v>4.5442E-3</v>
      </c>
      <c r="HY102" s="8">
        <v>2.5046999999999999E-3</v>
      </c>
      <c r="HZ102" s="8">
        <v>4.2627999999999997E-3</v>
      </c>
      <c r="IA102" s="8">
        <v>1.7851E-3</v>
      </c>
      <c r="IB102" s="8">
        <v>1.6280000000000001E-3</v>
      </c>
      <c r="IC102" s="8">
        <v>0.1165814</v>
      </c>
    </row>
    <row r="103" spans="1:237" s="8" customFormat="1" x14ac:dyDescent="0.2">
      <c r="A103" s="8">
        <v>10</v>
      </c>
      <c r="B103" s="8">
        <v>2014</v>
      </c>
      <c r="C103" s="8" t="s">
        <v>246</v>
      </c>
      <c r="D103" s="8">
        <v>5.56</v>
      </c>
      <c r="E103" s="8">
        <v>6402.75</v>
      </c>
      <c r="F103" s="8">
        <v>101.3</v>
      </c>
      <c r="G103" s="8">
        <v>443.18</v>
      </c>
      <c r="H103" s="8">
        <v>265.00009999999997</v>
      </c>
      <c r="I103" s="8">
        <v>10.17</v>
      </c>
      <c r="J103" s="8">
        <v>0.42</v>
      </c>
      <c r="K103" s="8">
        <v>10.61</v>
      </c>
      <c r="L103" s="8">
        <v>588.20000000000005</v>
      </c>
      <c r="M103" s="8">
        <v>200.46469999999999</v>
      </c>
      <c r="N103" s="8">
        <v>6.6</v>
      </c>
      <c r="O103" s="8">
        <v>14958</v>
      </c>
      <c r="P103" s="8">
        <v>11820</v>
      </c>
      <c r="Q103" s="8">
        <v>80.337410000000006</v>
      </c>
      <c r="R103" s="8">
        <v>72704.91</v>
      </c>
      <c r="S103" s="8">
        <v>83253.88</v>
      </c>
      <c r="T103" s="8">
        <v>37216.43</v>
      </c>
      <c r="U103" s="8">
        <v>54410000</v>
      </c>
      <c r="V103" s="8">
        <v>229.61626000000001</v>
      </c>
      <c r="W103" s="8">
        <v>198.61251999999999</v>
      </c>
      <c r="X103" s="8">
        <v>1.6E-2</v>
      </c>
      <c r="Y103" s="8">
        <v>15.2</v>
      </c>
      <c r="Z103" s="8">
        <v>150.83000000000001</v>
      </c>
      <c r="AA103" s="8">
        <v>0.52316189999999996</v>
      </c>
      <c r="AB103" s="8">
        <v>6.1837999999999997E-3</v>
      </c>
      <c r="AC103" s="8">
        <v>0.17290510000000001</v>
      </c>
      <c r="AD103" s="8">
        <v>1.552E-4</v>
      </c>
      <c r="AE103" s="8">
        <v>0.1987237</v>
      </c>
      <c r="AF103" s="8">
        <v>0.55599739999999997</v>
      </c>
      <c r="AG103" s="8">
        <v>0.37668249999999998</v>
      </c>
      <c r="AH103" s="8">
        <v>0.35867850000000001</v>
      </c>
      <c r="AI103" s="8">
        <v>0.14652019999999999</v>
      </c>
      <c r="AJ103" s="8">
        <v>0.28814869999999998</v>
      </c>
      <c r="AK103" s="8">
        <v>0.3494622</v>
      </c>
      <c r="AL103" s="8">
        <v>0.4926662</v>
      </c>
      <c r="AM103" s="8">
        <v>0.15309039999999999</v>
      </c>
      <c r="AN103" s="8">
        <v>0.1149102</v>
      </c>
      <c r="AO103" s="8">
        <v>0.29140749999999999</v>
      </c>
      <c r="AP103" s="8">
        <v>0.57153509999999996</v>
      </c>
      <c r="AQ103" s="8">
        <v>0.17571880000000001</v>
      </c>
      <c r="AR103" s="8">
        <v>0.2003019</v>
      </c>
      <c r="AS103" s="8">
        <v>0.78682640000000004</v>
      </c>
      <c r="AT103" s="8">
        <v>0.5163044</v>
      </c>
      <c r="AU103" s="8">
        <v>0.74191200000000002</v>
      </c>
      <c r="AV103" s="8">
        <v>0.77345739999999996</v>
      </c>
      <c r="AW103" s="8">
        <v>0.84821429999999998</v>
      </c>
      <c r="AX103" s="8">
        <v>102.6525</v>
      </c>
      <c r="AY103" s="8">
        <v>5.0964000000000001E-3</v>
      </c>
      <c r="AZ103" s="8">
        <v>9.5262170000000008</v>
      </c>
      <c r="BA103" s="8">
        <v>6.491E-4</v>
      </c>
      <c r="BB103" s="8">
        <v>64.408259999999999</v>
      </c>
      <c r="BC103" s="8">
        <v>2.6844999999999998E-3</v>
      </c>
      <c r="BD103" s="8">
        <v>1.3111459999999999</v>
      </c>
      <c r="BE103" s="8">
        <v>1.183E-4</v>
      </c>
      <c r="BF103" s="8">
        <v>59.673160000000003</v>
      </c>
      <c r="BG103" s="8">
        <v>3.3302000000000002E-3</v>
      </c>
      <c r="BH103" s="8">
        <v>135.70240000000001</v>
      </c>
      <c r="BI103" s="8">
        <v>4.0971999999999996E-3</v>
      </c>
      <c r="BJ103" s="8">
        <v>70.235169999999997</v>
      </c>
      <c r="BK103" s="8">
        <v>5.3632000000000003E-3</v>
      </c>
      <c r="BL103" s="8">
        <v>191.61189999999999</v>
      </c>
      <c r="BM103" s="8">
        <v>1.8718999999999999E-3</v>
      </c>
      <c r="BN103" s="8">
        <v>59.389380000000003</v>
      </c>
      <c r="BO103" s="8">
        <v>2.4670999999999998E-3</v>
      </c>
      <c r="BP103" s="8">
        <v>92.861720000000005</v>
      </c>
      <c r="BQ103" s="8">
        <v>3.1029999999999999E-3</v>
      </c>
      <c r="BR103" s="8">
        <v>115.9122</v>
      </c>
      <c r="BS103" s="8">
        <v>3.0149E-3</v>
      </c>
      <c r="BT103" s="8">
        <v>101.9873</v>
      </c>
      <c r="BU103" s="8">
        <v>4.8307000000000003E-3</v>
      </c>
      <c r="BV103" s="8">
        <v>45.70926</v>
      </c>
      <c r="BW103" s="8">
        <v>3.3492000000000001E-3</v>
      </c>
      <c r="BX103" s="8">
        <v>35.596330000000002</v>
      </c>
      <c r="BY103" s="8">
        <v>3.2280999999999998E-3</v>
      </c>
      <c r="BZ103" s="8">
        <v>102.7726</v>
      </c>
      <c r="CA103" s="8">
        <v>2.8354999999999999E-3</v>
      </c>
      <c r="CB103" s="8">
        <v>94.807329999999993</v>
      </c>
      <c r="CC103" s="8">
        <v>6.0283999999999997E-3</v>
      </c>
      <c r="CD103" s="8">
        <v>162.56229999999999</v>
      </c>
      <c r="CE103" s="8">
        <v>1.0809000000000001E-3</v>
      </c>
      <c r="CF103" s="8">
        <v>114.99509999999999</v>
      </c>
      <c r="CG103" s="8">
        <v>1.7417999999999999E-3</v>
      </c>
      <c r="CH103" s="8">
        <v>212.60550000000001</v>
      </c>
      <c r="CI103" s="8">
        <v>3.7009E-3</v>
      </c>
      <c r="CJ103" s="8">
        <v>204.26339999999999</v>
      </c>
      <c r="CK103" s="8">
        <v>2.5276000000000001E-3</v>
      </c>
      <c r="CL103" s="8">
        <v>206.73349999999999</v>
      </c>
      <c r="CM103" s="8">
        <v>3.5886999999999998E-3</v>
      </c>
      <c r="CN103" s="8">
        <v>245.75360000000001</v>
      </c>
      <c r="CO103" s="8">
        <v>3.1473E-3</v>
      </c>
      <c r="CP103" s="8">
        <v>276.04289999999997</v>
      </c>
      <c r="CQ103" s="8">
        <v>3.0728000000000001E-3</v>
      </c>
      <c r="CR103" s="8">
        <v>341</v>
      </c>
      <c r="CS103" s="8">
        <v>-2.6905200000000001E-2</v>
      </c>
      <c r="CT103" s="8">
        <v>-4.7644999999999996E-3</v>
      </c>
      <c r="CU103" s="8">
        <v>-1.5893000000000001E-2</v>
      </c>
      <c r="CV103" s="8">
        <v>-1.07E-3</v>
      </c>
      <c r="CW103" s="8">
        <v>-1.8997900000000002E-2</v>
      </c>
      <c r="CX103" s="8">
        <v>-2.2524099999999998E-2</v>
      </c>
      <c r="CY103" s="8">
        <v>-2.8039700000000001E-2</v>
      </c>
      <c r="CZ103" s="8">
        <v>-1.1757E-2</v>
      </c>
      <c r="DA103" s="8">
        <v>-1.4814300000000001E-2</v>
      </c>
      <c r="DB103" s="8">
        <v>-1.7920999999999999E-2</v>
      </c>
      <c r="DC103" s="8">
        <v>-1.7499000000000001E-2</v>
      </c>
      <c r="DD103" s="8">
        <v>-2.57608E-2</v>
      </c>
      <c r="DE103" s="8">
        <v>-1.9087300000000001E-2</v>
      </c>
      <c r="DF103" s="8">
        <v>-1.85162E-2</v>
      </c>
      <c r="DG103" s="8">
        <v>-1.66315E-2</v>
      </c>
      <c r="DH103" s="8">
        <v>-3.0812699999999998E-2</v>
      </c>
      <c r="DI103" s="8">
        <v>-7.3826999999999999E-3</v>
      </c>
      <c r="DJ103" s="8">
        <v>-1.1065500000000001E-2</v>
      </c>
      <c r="DK103" s="8">
        <v>-2.0721900000000001E-2</v>
      </c>
      <c r="DL103" s="8">
        <v>-1.51165E-2</v>
      </c>
      <c r="DM103" s="8">
        <v>-2.0204400000000001E-2</v>
      </c>
      <c r="DN103" s="8">
        <v>-1.8132200000000001E-2</v>
      </c>
      <c r="DO103" s="8">
        <v>-1.7776500000000001E-2</v>
      </c>
      <c r="DP103" s="8">
        <v>-5.5332189999999999</v>
      </c>
      <c r="DQ103" s="8">
        <v>-3.729949</v>
      </c>
      <c r="DR103" s="8">
        <v>-5.4959910000000001</v>
      </c>
      <c r="DS103" s="8">
        <v>-0.95708979999999999</v>
      </c>
      <c r="DT103" s="8">
        <v>-5.5566199999999997</v>
      </c>
      <c r="DU103" s="8">
        <v>-5.6490320000000001</v>
      </c>
      <c r="DV103" s="8">
        <v>-5.3157610000000002</v>
      </c>
      <c r="DW103" s="8">
        <v>-5.7571050000000001</v>
      </c>
      <c r="DX103" s="8">
        <v>-5.7654059999999996</v>
      </c>
      <c r="DY103" s="8">
        <v>-5.6337270000000004</v>
      </c>
      <c r="DZ103" s="8">
        <v>-5.6906439999999998</v>
      </c>
      <c r="EA103" s="8">
        <v>-5.6911630000000004</v>
      </c>
      <c r="EB103" s="8">
        <v>-5.3948869999999998</v>
      </c>
      <c r="EC103" s="8">
        <v>-5.3210480000000002</v>
      </c>
      <c r="ED103" s="8">
        <v>-5.648892</v>
      </c>
      <c r="EE103" s="8">
        <v>-5.5904559999999996</v>
      </c>
      <c r="EF103" s="8">
        <v>-5.6138009999999996</v>
      </c>
      <c r="EG103" s="8">
        <v>-5.519781</v>
      </c>
      <c r="EH103" s="8">
        <v>-5.7654990000000002</v>
      </c>
      <c r="EI103" s="8">
        <v>-5.7753399999999999</v>
      </c>
      <c r="EJ103" s="8">
        <v>-5.7646949999999997</v>
      </c>
      <c r="EK103" s="8">
        <v>-5.804335</v>
      </c>
      <c r="EL103" s="8">
        <v>-5.8103280000000002</v>
      </c>
      <c r="EM103" s="8">
        <v>0.94878779999999996</v>
      </c>
      <c r="EN103" s="8">
        <v>0.63957889999999995</v>
      </c>
      <c r="EO103" s="8">
        <v>0.94240420000000003</v>
      </c>
      <c r="EP103" s="8">
        <v>0.16411339999999999</v>
      </c>
      <c r="EQ103" s="8">
        <v>0.95280050000000005</v>
      </c>
      <c r="ER103" s="8">
        <v>0.96864629999999996</v>
      </c>
      <c r="ES103" s="8">
        <v>0.91149999999999998</v>
      </c>
      <c r="ET103" s="8">
        <v>0.98717779999999999</v>
      </c>
      <c r="EU103" s="8">
        <v>0.98860119999999996</v>
      </c>
      <c r="EV103" s="8">
        <v>0.96602200000000005</v>
      </c>
      <c r="EW103" s="8">
        <v>0.97578160000000003</v>
      </c>
      <c r="EX103" s="8">
        <v>0.97587069999999998</v>
      </c>
      <c r="EY103" s="8">
        <v>0.92506790000000005</v>
      </c>
      <c r="EZ103" s="8">
        <v>0.91240659999999996</v>
      </c>
      <c r="FA103" s="8">
        <v>0.96862239999999999</v>
      </c>
      <c r="FB103" s="8">
        <v>0.95860239999999997</v>
      </c>
      <c r="FC103" s="8">
        <v>0.96260540000000006</v>
      </c>
      <c r="FD103" s="8">
        <v>0.94648359999999998</v>
      </c>
      <c r="FE103" s="8">
        <v>0.98861719999999997</v>
      </c>
      <c r="FF103" s="8">
        <v>0.99030459999999998</v>
      </c>
      <c r="FG103" s="8">
        <v>0.98847929999999995</v>
      </c>
      <c r="FH103" s="8">
        <v>0.9952763</v>
      </c>
      <c r="FI103" s="8">
        <v>0.99630399999999997</v>
      </c>
      <c r="FJ103" s="8">
        <v>5.1212199999999999E-2</v>
      </c>
      <c r="FK103" s="8">
        <v>0.36042109999999999</v>
      </c>
      <c r="FL103" s="8">
        <v>5.7595800000000003E-2</v>
      </c>
      <c r="FM103" s="8">
        <v>0.83588669999999998</v>
      </c>
      <c r="FN103" s="8">
        <v>4.7199499999999998E-2</v>
      </c>
      <c r="FO103" s="8">
        <v>3.1353699999999998E-2</v>
      </c>
      <c r="FP103" s="8">
        <v>8.8499999999999995E-2</v>
      </c>
      <c r="FQ103" s="8">
        <v>1.2822200000000001E-2</v>
      </c>
      <c r="FR103" s="8">
        <v>1.1398800000000001E-2</v>
      </c>
      <c r="FS103" s="8">
        <v>3.3978000000000001E-2</v>
      </c>
      <c r="FT103" s="8">
        <v>2.4218400000000001E-2</v>
      </c>
      <c r="FU103" s="8">
        <v>2.4129299999999999E-2</v>
      </c>
      <c r="FV103" s="8">
        <v>7.4932100000000001E-2</v>
      </c>
      <c r="FW103" s="8">
        <v>8.7593400000000002E-2</v>
      </c>
      <c r="FX103" s="8">
        <v>3.1377599999999999E-2</v>
      </c>
      <c r="FY103" s="8">
        <v>4.13976E-2</v>
      </c>
      <c r="FZ103" s="8">
        <v>3.73946E-2</v>
      </c>
      <c r="GA103" s="8">
        <v>5.3516399999999999E-2</v>
      </c>
      <c r="GB103" s="8">
        <v>1.13828E-2</v>
      </c>
      <c r="GC103" s="8">
        <v>9.6953999999999999E-3</v>
      </c>
      <c r="GD103" s="8">
        <v>1.15207E-2</v>
      </c>
      <c r="GE103" s="8">
        <v>4.7236999999999999E-3</v>
      </c>
      <c r="GF103" s="8">
        <v>3.6960000000000001E-3</v>
      </c>
      <c r="GG103" s="8">
        <v>1.945946</v>
      </c>
      <c r="GH103" s="8">
        <v>2.6317400000000001E-2</v>
      </c>
      <c r="GI103" s="8">
        <v>0.1852164</v>
      </c>
      <c r="GJ103" s="8">
        <v>2.95978E-2</v>
      </c>
      <c r="GK103" s="8">
        <v>0.42955290000000002</v>
      </c>
      <c r="GL103" s="8">
        <v>2.42553E-2</v>
      </c>
      <c r="GM103" s="8">
        <v>1.61123E-2</v>
      </c>
      <c r="GN103" s="8">
        <v>4.5479100000000001E-2</v>
      </c>
      <c r="GO103" s="8">
        <v>6.5891999999999999E-3</v>
      </c>
      <c r="GP103" s="8">
        <v>5.8577000000000004E-3</v>
      </c>
      <c r="GQ103" s="8">
        <v>1.7460900000000001E-2</v>
      </c>
      <c r="GR103" s="8">
        <v>1.2445599999999999E-2</v>
      </c>
      <c r="GS103" s="8">
        <v>1.2399800000000001E-2</v>
      </c>
      <c r="GT103" s="8">
        <v>3.8506800000000001E-2</v>
      </c>
      <c r="GU103" s="8">
        <v>4.5013299999999999E-2</v>
      </c>
      <c r="GV103" s="8">
        <v>1.6124599999999999E-2</v>
      </c>
      <c r="GW103" s="8">
        <v>2.1273799999999999E-2</v>
      </c>
      <c r="GX103" s="8">
        <v>1.92167E-2</v>
      </c>
      <c r="GY103" s="8">
        <v>2.7501500000000002E-2</v>
      </c>
      <c r="GZ103" s="8">
        <v>5.8494999999999997E-3</v>
      </c>
      <c r="HA103" s="8">
        <v>4.9823999999999997E-3</v>
      </c>
      <c r="HB103" s="8">
        <v>5.9204000000000001E-3</v>
      </c>
      <c r="HC103" s="8">
        <v>2.4274000000000001E-3</v>
      </c>
      <c r="HD103" s="8">
        <v>1.8993E-3</v>
      </c>
      <c r="HE103" s="8">
        <v>1</v>
      </c>
      <c r="HF103" s="8">
        <v>1.3768300000000001E-2</v>
      </c>
      <c r="HG103" s="8">
        <v>1.1452999999999999E-3</v>
      </c>
      <c r="HH103" s="8">
        <v>5.1175999999999999E-3</v>
      </c>
      <c r="HI103" s="8">
        <v>6.6600000000000006E-5</v>
      </c>
      <c r="HJ103" s="8">
        <v>4.8200999999999999E-3</v>
      </c>
      <c r="HK103" s="8">
        <v>8.9584E-3</v>
      </c>
      <c r="HL103" s="8">
        <v>1.7131199999999999E-2</v>
      </c>
      <c r="HM103" s="8">
        <v>2.3633999999999999E-3</v>
      </c>
      <c r="HN103" s="8">
        <v>8.5829999999999999E-4</v>
      </c>
      <c r="HO103" s="8">
        <v>5.0312999999999998E-3</v>
      </c>
      <c r="HP103" s="8">
        <v>4.3493000000000004E-3</v>
      </c>
      <c r="HQ103" s="8">
        <v>6.1089999999999998E-3</v>
      </c>
      <c r="HR103" s="8">
        <v>5.8950000000000001E-3</v>
      </c>
      <c r="HS103" s="8">
        <v>5.1725E-3</v>
      </c>
      <c r="HT103" s="8">
        <v>4.6988000000000004E-3</v>
      </c>
      <c r="HU103" s="8">
        <v>1.21587E-2</v>
      </c>
      <c r="HV103" s="8">
        <v>3.3766999999999998E-3</v>
      </c>
      <c r="HW103" s="8">
        <v>5.5085999999999998E-3</v>
      </c>
      <c r="HX103" s="8">
        <v>4.6024999999999998E-3</v>
      </c>
      <c r="HY103" s="8">
        <v>2.5723999999999999E-3</v>
      </c>
      <c r="HZ103" s="8">
        <v>4.3924000000000003E-3</v>
      </c>
      <c r="IA103" s="8">
        <v>1.8775E-3</v>
      </c>
      <c r="IB103" s="8">
        <v>1.6111000000000001E-3</v>
      </c>
      <c r="IC103" s="8">
        <v>0.1215851</v>
      </c>
    </row>
    <row r="104" spans="1:237" s="8" customFormat="1" x14ac:dyDescent="0.2">
      <c r="A104" s="8">
        <v>10</v>
      </c>
      <c r="B104" s="8">
        <v>2015</v>
      </c>
      <c r="C104" s="8" t="s">
        <v>246</v>
      </c>
      <c r="D104" s="8">
        <v>5.55</v>
      </c>
      <c r="E104" s="8">
        <v>6980.37</v>
      </c>
      <c r="F104" s="8">
        <v>102.3</v>
      </c>
      <c r="G104" s="8">
        <v>451.14</v>
      </c>
      <c r="H104" s="8">
        <v>310</v>
      </c>
      <c r="I104" s="8">
        <v>10.55</v>
      </c>
      <c r="J104" s="8">
        <v>0.42</v>
      </c>
      <c r="K104" s="8">
        <v>10.88</v>
      </c>
      <c r="L104" s="8">
        <v>881.8</v>
      </c>
      <c r="M104" s="8">
        <v>217.6</v>
      </c>
      <c r="N104" s="8">
        <v>8</v>
      </c>
      <c r="O104" s="8">
        <v>16257</v>
      </c>
      <c r="P104" s="8">
        <v>12883</v>
      </c>
      <c r="Q104" s="8">
        <v>77.091769999999997</v>
      </c>
      <c r="R104" s="8">
        <v>80348.63</v>
      </c>
      <c r="S104" s="8">
        <v>91278.53</v>
      </c>
      <c r="T104" s="8">
        <v>41555.4</v>
      </c>
      <c r="U104" s="8">
        <v>56120000</v>
      </c>
      <c r="V104" s="8">
        <v>228.65842000000001</v>
      </c>
      <c r="W104" s="8">
        <v>193.79026999999999</v>
      </c>
      <c r="X104" s="8">
        <v>1.4999999999999999E-2</v>
      </c>
      <c r="Y104" s="8">
        <v>15.2</v>
      </c>
      <c r="Z104" s="8">
        <v>150.83000000000001</v>
      </c>
      <c r="AA104" s="8">
        <v>0.57124730000000001</v>
      </c>
      <c r="AB104" s="8">
        <v>6.5988000000000002E-3</v>
      </c>
      <c r="AC104" s="8">
        <v>0.17610709999999999</v>
      </c>
      <c r="AD104" s="8">
        <v>1.8149999999999999E-4</v>
      </c>
      <c r="AE104" s="8">
        <v>0.20891190000000001</v>
      </c>
      <c r="AF104" s="8">
        <v>0.57389000000000001</v>
      </c>
      <c r="AG104" s="8">
        <v>0.56486349999999996</v>
      </c>
      <c r="AH104" s="8">
        <v>0.45076559999999999</v>
      </c>
      <c r="AI104" s="8">
        <v>0.1522181</v>
      </c>
      <c r="AJ104" s="8">
        <v>0.3254785</v>
      </c>
      <c r="AK104" s="8">
        <v>0.39361210000000002</v>
      </c>
      <c r="AL104" s="8">
        <v>0.45102880000000001</v>
      </c>
      <c r="AM104" s="8">
        <v>0.1722872</v>
      </c>
      <c r="AN104" s="8">
        <v>0.1278977</v>
      </c>
      <c r="AO104" s="8">
        <v>0.33124169999999997</v>
      </c>
      <c r="AP104" s="8">
        <v>0.58973810000000004</v>
      </c>
      <c r="AQ104" s="8">
        <v>0.17571880000000001</v>
      </c>
      <c r="AR104" s="8">
        <v>0.2003019</v>
      </c>
      <c r="AS104" s="8">
        <v>0.78722550000000002</v>
      </c>
      <c r="AT104" s="8">
        <v>0.5163044</v>
      </c>
      <c r="AU104" s="8">
        <v>0.74717619999999996</v>
      </c>
      <c r="AV104" s="8">
        <v>0.79558059999999997</v>
      </c>
      <c r="AW104" s="8">
        <v>0.85714290000000004</v>
      </c>
      <c r="AX104" s="8">
        <v>102.6525</v>
      </c>
      <c r="AY104" s="8">
        <v>5.5649000000000002E-3</v>
      </c>
      <c r="AZ104" s="8">
        <v>9.5262170000000008</v>
      </c>
      <c r="BA104" s="8">
        <v>6.9269999999999998E-4</v>
      </c>
      <c r="BB104" s="8">
        <v>64.408259999999999</v>
      </c>
      <c r="BC104" s="8">
        <v>2.7342E-3</v>
      </c>
      <c r="BD104" s="8">
        <v>1.3111459999999999</v>
      </c>
      <c r="BE104" s="8">
        <v>1.384E-4</v>
      </c>
      <c r="BF104" s="8">
        <v>59.673160000000003</v>
      </c>
      <c r="BG104" s="8">
        <v>3.5008999999999999E-3</v>
      </c>
      <c r="BH104" s="8">
        <v>135.70240000000001</v>
      </c>
      <c r="BI104" s="8">
        <v>4.2290000000000001E-3</v>
      </c>
      <c r="BJ104" s="8">
        <v>70.235169999999997</v>
      </c>
      <c r="BK104" s="8">
        <v>8.0424999999999993E-3</v>
      </c>
      <c r="BL104" s="8">
        <v>191.61189999999999</v>
      </c>
      <c r="BM104" s="8">
        <v>2.3525E-3</v>
      </c>
      <c r="BN104" s="8">
        <v>59.389380000000003</v>
      </c>
      <c r="BO104" s="8">
        <v>2.5631E-3</v>
      </c>
      <c r="BP104" s="8">
        <v>92.861720000000005</v>
      </c>
      <c r="BQ104" s="8">
        <v>3.5049999999999999E-3</v>
      </c>
      <c r="BR104" s="8">
        <v>115.9122</v>
      </c>
      <c r="BS104" s="8">
        <v>3.3958E-3</v>
      </c>
      <c r="BT104" s="8">
        <v>101.9873</v>
      </c>
      <c r="BU104" s="8">
        <v>4.4223999999999999E-3</v>
      </c>
      <c r="BV104" s="8">
        <v>45.70926</v>
      </c>
      <c r="BW104" s="8">
        <v>3.7691999999999999E-3</v>
      </c>
      <c r="BX104" s="8">
        <v>35.596330000000002</v>
      </c>
      <c r="BY104" s="8">
        <v>3.5929999999999998E-3</v>
      </c>
      <c r="BZ104" s="8">
        <v>102.7726</v>
      </c>
      <c r="CA104" s="8">
        <v>3.2231E-3</v>
      </c>
      <c r="CB104" s="8">
        <v>94.807329999999993</v>
      </c>
      <c r="CC104" s="8">
        <v>6.2204000000000001E-3</v>
      </c>
      <c r="CD104" s="8">
        <v>162.56229999999999</v>
      </c>
      <c r="CE104" s="8">
        <v>1.0809000000000001E-3</v>
      </c>
      <c r="CF104" s="8">
        <v>114.99509999999999</v>
      </c>
      <c r="CG104" s="8">
        <v>1.7417999999999999E-3</v>
      </c>
      <c r="CH104" s="8">
        <v>212.60550000000001</v>
      </c>
      <c r="CI104" s="8">
        <v>3.7028E-3</v>
      </c>
      <c r="CJ104" s="8">
        <v>204.26339999999999</v>
      </c>
      <c r="CK104" s="8">
        <v>2.5276000000000001E-3</v>
      </c>
      <c r="CL104" s="8">
        <v>206.73349999999999</v>
      </c>
      <c r="CM104" s="8">
        <v>3.6142000000000001E-3</v>
      </c>
      <c r="CN104" s="8">
        <v>245.75360000000001</v>
      </c>
      <c r="CO104" s="8">
        <v>3.2372999999999998E-3</v>
      </c>
      <c r="CP104" s="8">
        <v>276.04289999999997</v>
      </c>
      <c r="CQ104" s="8">
        <v>3.1051E-3</v>
      </c>
      <c r="CR104" s="8">
        <v>341</v>
      </c>
      <c r="CS104" s="8">
        <v>-2.8888799999999999E-2</v>
      </c>
      <c r="CT104" s="8">
        <v>-5.0393E-3</v>
      </c>
      <c r="CU104" s="8">
        <v>-1.6137200000000001E-2</v>
      </c>
      <c r="CV104" s="8">
        <v>-1.23E-3</v>
      </c>
      <c r="CW104" s="8">
        <v>-1.97968E-2</v>
      </c>
      <c r="CX104" s="8">
        <v>-2.3115E-2</v>
      </c>
      <c r="CY104" s="8">
        <v>-3.8788900000000001E-2</v>
      </c>
      <c r="CZ104" s="8">
        <v>-1.42379E-2</v>
      </c>
      <c r="DA104" s="8">
        <v>-1.52926E-2</v>
      </c>
      <c r="DB104" s="8">
        <v>-1.9815699999999999E-2</v>
      </c>
      <c r="DC104" s="8">
        <v>-1.9305800000000001E-2</v>
      </c>
      <c r="DD104" s="8">
        <v>-2.3974200000000001E-2</v>
      </c>
      <c r="DE104" s="8">
        <v>-2.1035499999999999E-2</v>
      </c>
      <c r="DF104" s="8">
        <v>-2.0224200000000001E-2</v>
      </c>
      <c r="DG104" s="8">
        <v>-1.8492000000000001E-2</v>
      </c>
      <c r="DH104" s="8">
        <v>-3.1599099999999998E-2</v>
      </c>
      <c r="DI104" s="8">
        <v>-7.3826999999999999E-3</v>
      </c>
      <c r="DJ104" s="8">
        <v>-1.1065500000000001E-2</v>
      </c>
      <c r="DK104" s="8">
        <v>-2.0730499999999999E-2</v>
      </c>
      <c r="DL104" s="8">
        <v>-1.51165E-2</v>
      </c>
      <c r="DM104" s="8">
        <v>-2.0322199999999999E-2</v>
      </c>
      <c r="DN104" s="8">
        <v>-1.85595E-2</v>
      </c>
      <c r="DO104" s="8">
        <v>-1.7931099999999998E-2</v>
      </c>
      <c r="DP104" s="8">
        <v>-5.5332189999999999</v>
      </c>
      <c r="DQ104" s="8">
        <v>-3.729949</v>
      </c>
      <c r="DR104" s="8">
        <v>-5.4959910000000001</v>
      </c>
      <c r="DS104" s="8">
        <v>-0.95708979999999999</v>
      </c>
      <c r="DT104" s="8">
        <v>-5.5566199999999997</v>
      </c>
      <c r="DU104" s="8">
        <v>-5.6490320000000001</v>
      </c>
      <c r="DV104" s="8">
        <v>-5.3157610000000002</v>
      </c>
      <c r="DW104" s="8">
        <v>-5.7571050000000001</v>
      </c>
      <c r="DX104" s="8">
        <v>-5.7654059999999996</v>
      </c>
      <c r="DY104" s="8">
        <v>-5.6337270000000004</v>
      </c>
      <c r="DZ104" s="8">
        <v>-5.6906439999999998</v>
      </c>
      <c r="EA104" s="8">
        <v>-5.6911630000000004</v>
      </c>
      <c r="EB104" s="8">
        <v>-5.3948869999999998</v>
      </c>
      <c r="EC104" s="8">
        <v>-5.3210480000000002</v>
      </c>
      <c r="ED104" s="8">
        <v>-5.648892</v>
      </c>
      <c r="EE104" s="8">
        <v>-5.5904559999999996</v>
      </c>
      <c r="EF104" s="8">
        <v>-5.6138009999999996</v>
      </c>
      <c r="EG104" s="8">
        <v>-5.519781</v>
      </c>
      <c r="EH104" s="8">
        <v>-5.7654990000000002</v>
      </c>
      <c r="EI104" s="8">
        <v>-5.7753399999999999</v>
      </c>
      <c r="EJ104" s="8">
        <v>-5.7646949999999997</v>
      </c>
      <c r="EK104" s="8">
        <v>-5.804335</v>
      </c>
      <c r="EL104" s="8">
        <v>-5.8103280000000002</v>
      </c>
      <c r="EM104" s="8">
        <v>0.94878779999999996</v>
      </c>
      <c r="EN104" s="8">
        <v>0.63957889999999995</v>
      </c>
      <c r="EO104" s="8">
        <v>0.94240420000000003</v>
      </c>
      <c r="EP104" s="8">
        <v>0.16411339999999999</v>
      </c>
      <c r="EQ104" s="8">
        <v>0.95280050000000005</v>
      </c>
      <c r="ER104" s="8">
        <v>0.96864629999999996</v>
      </c>
      <c r="ES104" s="8">
        <v>0.91149999999999998</v>
      </c>
      <c r="ET104" s="8">
        <v>0.98717779999999999</v>
      </c>
      <c r="EU104" s="8">
        <v>0.98860119999999996</v>
      </c>
      <c r="EV104" s="8">
        <v>0.96602200000000005</v>
      </c>
      <c r="EW104" s="8">
        <v>0.97578160000000003</v>
      </c>
      <c r="EX104" s="8">
        <v>0.97587069999999998</v>
      </c>
      <c r="EY104" s="8">
        <v>0.92506790000000005</v>
      </c>
      <c r="EZ104" s="8">
        <v>0.91240659999999996</v>
      </c>
      <c r="FA104" s="8">
        <v>0.96862239999999999</v>
      </c>
      <c r="FB104" s="8">
        <v>0.95860239999999997</v>
      </c>
      <c r="FC104" s="8">
        <v>0.96260540000000006</v>
      </c>
      <c r="FD104" s="8">
        <v>0.94648359999999998</v>
      </c>
      <c r="FE104" s="8">
        <v>0.98861719999999997</v>
      </c>
      <c r="FF104" s="8">
        <v>0.99030459999999998</v>
      </c>
      <c r="FG104" s="8">
        <v>0.98847929999999995</v>
      </c>
      <c r="FH104" s="8">
        <v>0.9952763</v>
      </c>
      <c r="FI104" s="8">
        <v>0.99630399999999997</v>
      </c>
      <c r="FJ104" s="8">
        <v>5.1212199999999999E-2</v>
      </c>
      <c r="FK104" s="8">
        <v>0.36042109999999999</v>
      </c>
      <c r="FL104" s="8">
        <v>5.7595800000000003E-2</v>
      </c>
      <c r="FM104" s="8">
        <v>0.83588669999999998</v>
      </c>
      <c r="FN104" s="8">
        <v>4.7199499999999998E-2</v>
      </c>
      <c r="FO104" s="8">
        <v>3.1353699999999998E-2</v>
      </c>
      <c r="FP104" s="8">
        <v>8.8499999999999995E-2</v>
      </c>
      <c r="FQ104" s="8">
        <v>1.2822200000000001E-2</v>
      </c>
      <c r="FR104" s="8">
        <v>1.1398800000000001E-2</v>
      </c>
      <c r="FS104" s="8">
        <v>3.3978000000000001E-2</v>
      </c>
      <c r="FT104" s="8">
        <v>2.4218400000000001E-2</v>
      </c>
      <c r="FU104" s="8">
        <v>2.4129299999999999E-2</v>
      </c>
      <c r="FV104" s="8">
        <v>7.4932100000000001E-2</v>
      </c>
      <c r="FW104" s="8">
        <v>8.7593400000000002E-2</v>
      </c>
      <c r="FX104" s="8">
        <v>3.1377599999999999E-2</v>
      </c>
      <c r="FY104" s="8">
        <v>4.13976E-2</v>
      </c>
      <c r="FZ104" s="8">
        <v>3.73946E-2</v>
      </c>
      <c r="GA104" s="8">
        <v>5.3516399999999999E-2</v>
      </c>
      <c r="GB104" s="8">
        <v>1.13828E-2</v>
      </c>
      <c r="GC104" s="8">
        <v>9.6953999999999999E-3</v>
      </c>
      <c r="GD104" s="8">
        <v>1.15207E-2</v>
      </c>
      <c r="GE104" s="8">
        <v>4.7236999999999999E-3</v>
      </c>
      <c r="GF104" s="8">
        <v>3.6960000000000001E-3</v>
      </c>
      <c r="GG104" s="8">
        <v>1.945946</v>
      </c>
      <c r="GH104" s="8">
        <v>2.6317400000000001E-2</v>
      </c>
      <c r="GI104" s="8">
        <v>0.1852164</v>
      </c>
      <c r="GJ104" s="8">
        <v>2.95978E-2</v>
      </c>
      <c r="GK104" s="8">
        <v>0.42955290000000002</v>
      </c>
      <c r="GL104" s="8">
        <v>2.42553E-2</v>
      </c>
      <c r="GM104" s="8">
        <v>1.61123E-2</v>
      </c>
      <c r="GN104" s="8">
        <v>4.5479100000000001E-2</v>
      </c>
      <c r="GO104" s="8">
        <v>6.5891999999999999E-3</v>
      </c>
      <c r="GP104" s="8">
        <v>5.8577000000000004E-3</v>
      </c>
      <c r="GQ104" s="8">
        <v>1.7460900000000001E-2</v>
      </c>
      <c r="GR104" s="8">
        <v>1.2445599999999999E-2</v>
      </c>
      <c r="GS104" s="8">
        <v>1.2399800000000001E-2</v>
      </c>
      <c r="GT104" s="8">
        <v>3.8506800000000001E-2</v>
      </c>
      <c r="GU104" s="8">
        <v>4.5013299999999999E-2</v>
      </c>
      <c r="GV104" s="8">
        <v>1.6124599999999999E-2</v>
      </c>
      <c r="GW104" s="8">
        <v>2.1273799999999999E-2</v>
      </c>
      <c r="GX104" s="8">
        <v>1.92167E-2</v>
      </c>
      <c r="GY104" s="8">
        <v>2.7501500000000002E-2</v>
      </c>
      <c r="GZ104" s="8">
        <v>5.8494999999999997E-3</v>
      </c>
      <c r="HA104" s="8">
        <v>4.9823999999999997E-3</v>
      </c>
      <c r="HB104" s="8">
        <v>5.9204000000000001E-3</v>
      </c>
      <c r="HC104" s="8">
        <v>2.4274000000000001E-3</v>
      </c>
      <c r="HD104" s="8">
        <v>1.8993E-3</v>
      </c>
      <c r="HE104" s="8">
        <v>1</v>
      </c>
      <c r="HF104" s="8">
        <v>1.5033700000000001E-2</v>
      </c>
      <c r="HG104" s="8">
        <v>1.2221999999999999E-3</v>
      </c>
      <c r="HH104" s="8">
        <v>5.2123999999999998E-3</v>
      </c>
      <c r="HI104" s="8">
        <v>7.7999999999999999E-5</v>
      </c>
      <c r="HJ104" s="8">
        <v>5.0672E-3</v>
      </c>
      <c r="HK104" s="8">
        <v>9.2467000000000001E-3</v>
      </c>
      <c r="HL104" s="8">
        <v>2.5689500000000001E-2</v>
      </c>
      <c r="HM104" s="8">
        <v>2.9702000000000001E-3</v>
      </c>
      <c r="HN104" s="8">
        <v>8.9170000000000004E-4</v>
      </c>
      <c r="HO104" s="8">
        <v>5.6832000000000002E-3</v>
      </c>
      <c r="HP104" s="8">
        <v>4.8986999999999998E-3</v>
      </c>
      <c r="HQ104" s="8">
        <v>5.5926999999999999E-3</v>
      </c>
      <c r="HR104" s="8">
        <v>6.6341999999999998E-3</v>
      </c>
      <c r="HS104" s="8">
        <v>5.7571000000000002E-3</v>
      </c>
      <c r="HT104" s="8">
        <v>5.3410999999999997E-3</v>
      </c>
      <c r="HU104" s="8">
        <v>1.2546E-2</v>
      </c>
      <c r="HV104" s="8">
        <v>3.3766999999999998E-3</v>
      </c>
      <c r="HW104" s="8">
        <v>5.5085999999999998E-3</v>
      </c>
      <c r="HX104" s="8">
        <v>4.6049000000000003E-3</v>
      </c>
      <c r="HY104" s="8">
        <v>2.5723999999999999E-3</v>
      </c>
      <c r="HZ104" s="8">
        <v>4.4235999999999998E-3</v>
      </c>
      <c r="IA104" s="8">
        <v>1.9312000000000001E-3</v>
      </c>
      <c r="IB104" s="8">
        <v>1.6280000000000001E-3</v>
      </c>
      <c r="IC104" s="8">
        <v>0.1359099</v>
      </c>
    </row>
    <row r="105" spans="1:237" s="8" customFormat="1" x14ac:dyDescent="0.2">
      <c r="A105" s="8">
        <v>10</v>
      </c>
      <c r="B105" s="8">
        <v>2016</v>
      </c>
      <c r="C105" s="8" t="s">
        <v>246</v>
      </c>
      <c r="D105" s="8">
        <v>5.22</v>
      </c>
      <c r="E105" s="8">
        <v>7178.96</v>
      </c>
      <c r="F105" s="8">
        <v>104</v>
      </c>
      <c r="G105" s="8">
        <v>443.5</v>
      </c>
      <c r="H105" s="8">
        <v>350</v>
      </c>
      <c r="I105" s="8">
        <v>10.73</v>
      </c>
      <c r="J105" s="8">
        <v>0.41</v>
      </c>
      <c r="K105" s="8">
        <v>11.95</v>
      </c>
      <c r="L105" s="8">
        <v>1002.9</v>
      </c>
      <c r="M105" s="8">
        <v>236.2</v>
      </c>
      <c r="N105" s="8">
        <v>8.2100000000000009</v>
      </c>
      <c r="O105" s="8">
        <v>17606</v>
      </c>
      <c r="P105" s="8">
        <v>14428</v>
      </c>
      <c r="Q105" s="8">
        <v>73.977270000000004</v>
      </c>
      <c r="R105" s="8">
        <v>80143.08</v>
      </c>
      <c r="S105" s="8">
        <v>93765.22</v>
      </c>
      <c r="T105" s="8">
        <v>46400.24</v>
      </c>
      <c r="U105" s="8">
        <v>57770000</v>
      </c>
      <c r="V105" s="8">
        <v>228.05861999999999</v>
      </c>
      <c r="W105" s="8">
        <v>183.20626999999999</v>
      </c>
      <c r="X105" s="8">
        <v>1.4999999999999999E-2</v>
      </c>
      <c r="Y105" s="8">
        <v>15.2</v>
      </c>
      <c r="Z105" s="8">
        <v>150.83000000000001</v>
      </c>
      <c r="AA105" s="8">
        <v>0.58777950000000001</v>
      </c>
      <c r="AB105" s="8">
        <v>7.3042999999999997E-3</v>
      </c>
      <c r="AC105" s="8">
        <v>0.17303379999999999</v>
      </c>
      <c r="AD105" s="8">
        <v>2.0489999999999999E-4</v>
      </c>
      <c r="AE105" s="8">
        <v>0.21373790000000001</v>
      </c>
      <c r="AF105" s="8">
        <v>0.64479790000000003</v>
      </c>
      <c r="AG105" s="8">
        <v>0.64248170000000004</v>
      </c>
      <c r="AH105" s="8">
        <v>0.55072410000000005</v>
      </c>
      <c r="AI105" s="8">
        <v>0.15307280000000001</v>
      </c>
      <c r="AJ105" s="8">
        <v>0.36424509999999999</v>
      </c>
      <c r="AK105" s="8">
        <v>0.4577813</v>
      </c>
      <c r="AL105" s="8">
        <v>0.41107379999999999</v>
      </c>
      <c r="AM105" s="8">
        <v>0.1717709</v>
      </c>
      <c r="AN105" s="8">
        <v>0.13192229999999999</v>
      </c>
      <c r="AO105" s="8">
        <v>0.37572</v>
      </c>
      <c r="AP105" s="8">
        <v>0.60730249999999997</v>
      </c>
      <c r="AQ105" s="8">
        <v>0.17571880000000001</v>
      </c>
      <c r="AR105" s="8">
        <v>0.2003019</v>
      </c>
      <c r="AS105" s="8">
        <v>0.80039919999999998</v>
      </c>
      <c r="AT105" s="8">
        <v>0.52989129999999995</v>
      </c>
      <c r="AU105" s="8">
        <v>0.75047249999999999</v>
      </c>
      <c r="AV105" s="8">
        <v>0.84413729999999998</v>
      </c>
      <c r="AW105" s="8">
        <v>0.85714290000000004</v>
      </c>
      <c r="AX105" s="8">
        <v>102.6525</v>
      </c>
      <c r="AY105" s="8">
        <v>5.7258999999999999E-3</v>
      </c>
      <c r="AZ105" s="8">
        <v>9.5262170000000008</v>
      </c>
      <c r="BA105" s="8">
        <v>7.6679999999999999E-4</v>
      </c>
      <c r="BB105" s="8">
        <v>64.408259999999999</v>
      </c>
      <c r="BC105" s="8">
        <v>2.6865000000000001E-3</v>
      </c>
      <c r="BD105" s="8">
        <v>1.3111459999999999</v>
      </c>
      <c r="BE105" s="8">
        <v>1.563E-4</v>
      </c>
      <c r="BF105" s="8">
        <v>59.673160000000003</v>
      </c>
      <c r="BG105" s="8">
        <v>3.5818E-3</v>
      </c>
      <c r="BH105" s="8">
        <v>135.70240000000001</v>
      </c>
      <c r="BI105" s="8">
        <v>4.7515999999999999E-3</v>
      </c>
      <c r="BJ105" s="8">
        <v>70.235169999999997</v>
      </c>
      <c r="BK105" s="8">
        <v>9.1476000000000005E-3</v>
      </c>
      <c r="BL105" s="8">
        <v>191.61189999999999</v>
      </c>
      <c r="BM105" s="8">
        <v>2.8741999999999999E-3</v>
      </c>
      <c r="BN105" s="8">
        <v>59.389380000000003</v>
      </c>
      <c r="BO105" s="8">
        <v>2.5774000000000001E-3</v>
      </c>
      <c r="BP105" s="8">
        <v>92.861720000000005</v>
      </c>
      <c r="BQ105" s="8">
        <v>3.9224000000000004E-3</v>
      </c>
      <c r="BR105" s="8">
        <v>115.9122</v>
      </c>
      <c r="BS105" s="8">
        <v>3.9493999999999996E-3</v>
      </c>
      <c r="BT105" s="8">
        <v>101.9873</v>
      </c>
      <c r="BU105" s="8">
        <v>4.0305999999999996E-3</v>
      </c>
      <c r="BV105" s="8">
        <v>45.70926</v>
      </c>
      <c r="BW105" s="8">
        <v>3.7579000000000002E-3</v>
      </c>
      <c r="BX105" s="8">
        <v>35.596330000000002</v>
      </c>
      <c r="BY105" s="8">
        <v>3.7060999999999999E-3</v>
      </c>
      <c r="BZ105" s="8">
        <v>102.7726</v>
      </c>
      <c r="CA105" s="8">
        <v>3.6557999999999998E-3</v>
      </c>
      <c r="CB105" s="8">
        <v>94.807329999999993</v>
      </c>
      <c r="CC105" s="8">
        <v>6.4056E-3</v>
      </c>
      <c r="CD105" s="8">
        <v>162.56229999999999</v>
      </c>
      <c r="CE105" s="8">
        <v>1.0809000000000001E-3</v>
      </c>
      <c r="CF105" s="8">
        <v>114.99509999999999</v>
      </c>
      <c r="CG105" s="8">
        <v>1.7417999999999999E-3</v>
      </c>
      <c r="CH105" s="8">
        <v>212.60550000000001</v>
      </c>
      <c r="CI105" s="8">
        <v>3.7647000000000002E-3</v>
      </c>
      <c r="CJ105" s="8">
        <v>204.26339999999999</v>
      </c>
      <c r="CK105" s="8">
        <v>2.5942000000000001E-3</v>
      </c>
      <c r="CL105" s="8">
        <v>206.73349999999999</v>
      </c>
      <c r="CM105" s="8">
        <v>3.6300999999999998E-3</v>
      </c>
      <c r="CN105" s="8">
        <v>245.75360000000001</v>
      </c>
      <c r="CO105" s="8">
        <v>3.4348999999999998E-3</v>
      </c>
      <c r="CP105" s="8">
        <v>276.04289999999997</v>
      </c>
      <c r="CQ105" s="8">
        <v>3.1051E-3</v>
      </c>
      <c r="CR105" s="8">
        <v>341</v>
      </c>
      <c r="CS105" s="8">
        <v>-2.9561500000000001E-2</v>
      </c>
      <c r="CT105" s="8">
        <v>-5.5002000000000002E-3</v>
      </c>
      <c r="CU105" s="8">
        <v>-1.5902900000000001E-2</v>
      </c>
      <c r="CV105" s="8">
        <v>-1.3697E-3</v>
      </c>
      <c r="CW105" s="8">
        <v>-2.01724E-2</v>
      </c>
      <c r="CX105" s="8">
        <v>-2.54174E-2</v>
      </c>
      <c r="CY105" s="8">
        <v>-4.2941199999999999E-2</v>
      </c>
      <c r="CZ105" s="8">
        <v>-1.6819600000000001E-2</v>
      </c>
      <c r="DA105" s="8">
        <v>-1.5363999999999999E-2</v>
      </c>
      <c r="DB105" s="8">
        <v>-2.1734400000000001E-2</v>
      </c>
      <c r="DC105" s="8">
        <v>-2.18567E-2</v>
      </c>
      <c r="DD105" s="8">
        <v>-2.2224299999999999E-2</v>
      </c>
      <c r="DE105" s="8">
        <v>-2.0983700000000001E-2</v>
      </c>
      <c r="DF105" s="8">
        <v>-2.0745799999999998E-2</v>
      </c>
      <c r="DG105" s="8">
        <v>-2.0514500000000001E-2</v>
      </c>
      <c r="DH105" s="8">
        <v>-3.2352199999999998E-2</v>
      </c>
      <c r="DI105" s="8">
        <v>-7.3826999999999999E-3</v>
      </c>
      <c r="DJ105" s="8">
        <v>-1.1065500000000001E-2</v>
      </c>
      <c r="DK105" s="8">
        <v>-2.1014999999999999E-2</v>
      </c>
      <c r="DL105" s="8">
        <v>-1.54469E-2</v>
      </c>
      <c r="DM105" s="8">
        <v>-2.0395900000000002E-2</v>
      </c>
      <c r="DN105" s="8">
        <v>-1.9488800000000001E-2</v>
      </c>
      <c r="DO105" s="8">
        <v>-1.7931099999999998E-2</v>
      </c>
      <c r="DP105" s="8">
        <v>-5.5332189999999999</v>
      </c>
      <c r="DQ105" s="8">
        <v>-3.729949</v>
      </c>
      <c r="DR105" s="8">
        <v>-5.4959910000000001</v>
      </c>
      <c r="DS105" s="8">
        <v>-0.95708979999999999</v>
      </c>
      <c r="DT105" s="8">
        <v>-5.5566199999999997</v>
      </c>
      <c r="DU105" s="8">
        <v>-5.6490320000000001</v>
      </c>
      <c r="DV105" s="8">
        <v>-5.3157610000000002</v>
      </c>
      <c r="DW105" s="8">
        <v>-5.7571050000000001</v>
      </c>
      <c r="DX105" s="8">
        <v>-5.7654059999999996</v>
      </c>
      <c r="DY105" s="8">
        <v>-5.6337270000000004</v>
      </c>
      <c r="DZ105" s="8">
        <v>-5.6906439999999998</v>
      </c>
      <c r="EA105" s="8">
        <v>-5.6911630000000004</v>
      </c>
      <c r="EB105" s="8">
        <v>-5.3948869999999998</v>
      </c>
      <c r="EC105" s="8">
        <v>-5.3210480000000002</v>
      </c>
      <c r="ED105" s="8">
        <v>-5.648892</v>
      </c>
      <c r="EE105" s="8">
        <v>-5.5904559999999996</v>
      </c>
      <c r="EF105" s="8">
        <v>-5.6138009999999996</v>
      </c>
      <c r="EG105" s="8">
        <v>-5.519781</v>
      </c>
      <c r="EH105" s="8">
        <v>-5.7654990000000002</v>
      </c>
      <c r="EI105" s="8">
        <v>-5.7753399999999999</v>
      </c>
      <c r="EJ105" s="8">
        <v>-5.7646949999999997</v>
      </c>
      <c r="EK105" s="8">
        <v>-5.804335</v>
      </c>
      <c r="EL105" s="8">
        <v>-5.8103280000000002</v>
      </c>
      <c r="EM105" s="8">
        <v>0.94878779999999996</v>
      </c>
      <c r="EN105" s="8">
        <v>0.63957889999999995</v>
      </c>
      <c r="EO105" s="8">
        <v>0.94240420000000003</v>
      </c>
      <c r="EP105" s="8">
        <v>0.16411339999999999</v>
      </c>
      <c r="EQ105" s="8">
        <v>0.95280050000000005</v>
      </c>
      <c r="ER105" s="8">
        <v>0.96864629999999996</v>
      </c>
      <c r="ES105" s="8">
        <v>0.91149999999999998</v>
      </c>
      <c r="ET105" s="8">
        <v>0.98717779999999999</v>
      </c>
      <c r="EU105" s="8">
        <v>0.98860119999999996</v>
      </c>
      <c r="EV105" s="8">
        <v>0.96602200000000005</v>
      </c>
      <c r="EW105" s="8">
        <v>0.97578160000000003</v>
      </c>
      <c r="EX105" s="8">
        <v>0.97587069999999998</v>
      </c>
      <c r="EY105" s="8">
        <v>0.92506790000000005</v>
      </c>
      <c r="EZ105" s="8">
        <v>0.91240659999999996</v>
      </c>
      <c r="FA105" s="8">
        <v>0.96862239999999999</v>
      </c>
      <c r="FB105" s="8">
        <v>0.95860239999999997</v>
      </c>
      <c r="FC105" s="8">
        <v>0.96260540000000006</v>
      </c>
      <c r="FD105" s="8">
        <v>0.94648359999999998</v>
      </c>
      <c r="FE105" s="8">
        <v>0.98861719999999997</v>
      </c>
      <c r="FF105" s="8">
        <v>0.99030459999999998</v>
      </c>
      <c r="FG105" s="8">
        <v>0.98847929999999995</v>
      </c>
      <c r="FH105" s="8">
        <v>0.9952763</v>
      </c>
      <c r="FI105" s="8">
        <v>0.99630399999999997</v>
      </c>
      <c r="FJ105" s="8">
        <v>5.1212199999999999E-2</v>
      </c>
      <c r="FK105" s="8">
        <v>0.36042109999999999</v>
      </c>
      <c r="FL105" s="8">
        <v>5.7595800000000003E-2</v>
      </c>
      <c r="FM105" s="8">
        <v>0.83588669999999998</v>
      </c>
      <c r="FN105" s="8">
        <v>4.7199499999999998E-2</v>
      </c>
      <c r="FO105" s="8">
        <v>3.1353699999999998E-2</v>
      </c>
      <c r="FP105" s="8">
        <v>8.8499999999999995E-2</v>
      </c>
      <c r="FQ105" s="8">
        <v>1.2822200000000001E-2</v>
      </c>
      <c r="FR105" s="8">
        <v>1.1398800000000001E-2</v>
      </c>
      <c r="FS105" s="8">
        <v>3.3978000000000001E-2</v>
      </c>
      <c r="FT105" s="8">
        <v>2.4218400000000001E-2</v>
      </c>
      <c r="FU105" s="8">
        <v>2.4129299999999999E-2</v>
      </c>
      <c r="FV105" s="8">
        <v>7.4932100000000001E-2</v>
      </c>
      <c r="FW105" s="8">
        <v>8.7593400000000002E-2</v>
      </c>
      <c r="FX105" s="8">
        <v>3.1377599999999999E-2</v>
      </c>
      <c r="FY105" s="8">
        <v>4.13976E-2</v>
      </c>
      <c r="FZ105" s="8">
        <v>3.73946E-2</v>
      </c>
      <c r="GA105" s="8">
        <v>5.3516399999999999E-2</v>
      </c>
      <c r="GB105" s="8">
        <v>1.13828E-2</v>
      </c>
      <c r="GC105" s="8">
        <v>9.6953999999999999E-3</v>
      </c>
      <c r="GD105" s="8">
        <v>1.15207E-2</v>
      </c>
      <c r="GE105" s="8">
        <v>4.7236999999999999E-3</v>
      </c>
      <c r="GF105" s="8">
        <v>3.6960000000000001E-3</v>
      </c>
      <c r="GG105" s="8">
        <v>1.945946</v>
      </c>
      <c r="GH105" s="8">
        <v>2.6317400000000001E-2</v>
      </c>
      <c r="GI105" s="8">
        <v>0.1852164</v>
      </c>
      <c r="GJ105" s="8">
        <v>2.95978E-2</v>
      </c>
      <c r="GK105" s="8">
        <v>0.42955290000000002</v>
      </c>
      <c r="GL105" s="8">
        <v>2.42553E-2</v>
      </c>
      <c r="GM105" s="8">
        <v>1.61123E-2</v>
      </c>
      <c r="GN105" s="8">
        <v>4.5479100000000001E-2</v>
      </c>
      <c r="GO105" s="8">
        <v>6.5891999999999999E-3</v>
      </c>
      <c r="GP105" s="8">
        <v>5.8577000000000004E-3</v>
      </c>
      <c r="GQ105" s="8">
        <v>1.7460900000000001E-2</v>
      </c>
      <c r="GR105" s="8">
        <v>1.2445599999999999E-2</v>
      </c>
      <c r="GS105" s="8">
        <v>1.2399800000000001E-2</v>
      </c>
      <c r="GT105" s="8">
        <v>3.8506800000000001E-2</v>
      </c>
      <c r="GU105" s="8">
        <v>4.5013299999999999E-2</v>
      </c>
      <c r="GV105" s="8">
        <v>1.6124599999999999E-2</v>
      </c>
      <c r="GW105" s="8">
        <v>2.1273799999999999E-2</v>
      </c>
      <c r="GX105" s="8">
        <v>1.92167E-2</v>
      </c>
      <c r="GY105" s="8">
        <v>2.7501500000000002E-2</v>
      </c>
      <c r="GZ105" s="8">
        <v>5.8494999999999997E-3</v>
      </c>
      <c r="HA105" s="8">
        <v>4.9823999999999997E-3</v>
      </c>
      <c r="HB105" s="8">
        <v>5.9204000000000001E-3</v>
      </c>
      <c r="HC105" s="8">
        <v>2.4274000000000001E-3</v>
      </c>
      <c r="HD105" s="8">
        <v>1.8993E-3</v>
      </c>
      <c r="HE105" s="8">
        <v>1</v>
      </c>
      <c r="HF105" s="8">
        <v>1.54688E-2</v>
      </c>
      <c r="HG105" s="8">
        <v>1.3529E-3</v>
      </c>
      <c r="HH105" s="8">
        <v>5.1213999999999999E-3</v>
      </c>
      <c r="HI105" s="8">
        <v>8.7999999999999998E-5</v>
      </c>
      <c r="HJ105" s="8">
        <v>5.1843000000000002E-3</v>
      </c>
      <c r="HK105" s="8">
        <v>1.0389199999999999E-2</v>
      </c>
      <c r="HL105" s="8">
        <v>2.9219499999999999E-2</v>
      </c>
      <c r="HM105" s="8">
        <v>3.6288000000000002E-3</v>
      </c>
      <c r="HN105" s="8">
        <v>8.9669999999999995E-4</v>
      </c>
      <c r="HO105" s="8">
        <v>6.3600999999999996E-3</v>
      </c>
      <c r="HP105" s="8">
        <v>5.6972999999999998E-3</v>
      </c>
      <c r="HQ105" s="8">
        <v>5.0971999999999996E-3</v>
      </c>
      <c r="HR105" s="8">
        <v>6.6143E-3</v>
      </c>
      <c r="HS105" s="8">
        <v>5.9382999999999997E-3</v>
      </c>
      <c r="HT105" s="8">
        <v>6.0583E-3</v>
      </c>
      <c r="HU105" s="8">
        <v>1.29196E-2</v>
      </c>
      <c r="HV105" s="8">
        <v>3.3766999999999998E-3</v>
      </c>
      <c r="HW105" s="8">
        <v>5.5085999999999998E-3</v>
      </c>
      <c r="HX105" s="8">
        <v>4.6819000000000001E-3</v>
      </c>
      <c r="HY105" s="8">
        <v>2.6400999999999998E-3</v>
      </c>
      <c r="HZ105" s="8">
        <v>4.4431000000000002E-3</v>
      </c>
      <c r="IA105" s="8">
        <v>2.0490999999999999E-3</v>
      </c>
      <c r="IB105" s="8">
        <v>1.6280000000000001E-3</v>
      </c>
      <c r="IC105" s="8">
        <v>0.1443624</v>
      </c>
    </row>
    <row r="106" spans="1:237" s="8" customFormat="1" x14ac:dyDescent="0.2">
      <c r="A106" s="8">
        <v>10</v>
      </c>
      <c r="B106" s="8">
        <v>2017</v>
      </c>
      <c r="C106" s="8" t="s">
        <v>246</v>
      </c>
      <c r="D106" s="8">
        <v>4.71</v>
      </c>
      <c r="E106" s="8">
        <v>7161.21</v>
      </c>
      <c r="F106" s="8">
        <v>97.9</v>
      </c>
      <c r="G106" s="8">
        <v>450.56</v>
      </c>
      <c r="H106" s="8">
        <v>419.99990000000003</v>
      </c>
      <c r="I106" s="8">
        <v>10.91</v>
      </c>
      <c r="J106" s="8">
        <v>0.4</v>
      </c>
      <c r="K106" s="8">
        <v>12.71</v>
      </c>
      <c r="L106" s="8">
        <v>1152.9000000000001</v>
      </c>
      <c r="M106" s="8">
        <v>241.8</v>
      </c>
      <c r="N106" s="8">
        <v>9.93</v>
      </c>
      <c r="O106" s="8">
        <v>19158</v>
      </c>
      <c r="P106" s="8">
        <v>15612</v>
      </c>
      <c r="Q106" s="8">
        <v>70.988590000000002</v>
      </c>
      <c r="R106" s="8">
        <v>82319.8</v>
      </c>
      <c r="S106" s="8">
        <v>94341.06</v>
      </c>
      <c r="T106" s="8">
        <v>51809.93</v>
      </c>
      <c r="U106" s="8">
        <v>59110000</v>
      </c>
      <c r="V106" s="8">
        <v>227.696</v>
      </c>
      <c r="W106" s="8">
        <v>177.59415999999999</v>
      </c>
      <c r="X106" s="8">
        <v>1.4999999999999999E-2</v>
      </c>
      <c r="Y106" s="8">
        <v>15.2</v>
      </c>
      <c r="Z106" s="8">
        <v>150.83000000000001</v>
      </c>
      <c r="AA106" s="8">
        <v>0.58630179999999998</v>
      </c>
      <c r="AB106" s="8">
        <v>4.7727000000000004E-3</v>
      </c>
      <c r="AC106" s="8">
        <v>0.1758738</v>
      </c>
      <c r="AD106" s="8">
        <v>2.4590000000000001E-4</v>
      </c>
      <c r="AE106" s="8">
        <v>0.21856390000000001</v>
      </c>
      <c r="AF106" s="8">
        <v>0.69516239999999996</v>
      </c>
      <c r="AG106" s="8">
        <v>0.73862329999999998</v>
      </c>
      <c r="AH106" s="8">
        <v>0.58081910000000003</v>
      </c>
      <c r="AI106" s="8">
        <v>0.1600733</v>
      </c>
      <c r="AJ106" s="8">
        <v>0.40884530000000002</v>
      </c>
      <c r="AK106" s="8">
        <v>0.50695690000000004</v>
      </c>
      <c r="AL106" s="8">
        <v>0.37273299999999998</v>
      </c>
      <c r="AM106" s="8">
        <v>0.1772376</v>
      </c>
      <c r="AN106" s="8">
        <v>0.13285430000000001</v>
      </c>
      <c r="AO106" s="8">
        <v>0.42538399999999998</v>
      </c>
      <c r="AP106" s="8">
        <v>0.62156699999999998</v>
      </c>
      <c r="AQ106" s="8">
        <v>0.17571880000000001</v>
      </c>
      <c r="AR106" s="8">
        <v>0.2003019</v>
      </c>
      <c r="AS106" s="8">
        <v>0.82075849999999995</v>
      </c>
      <c r="AT106" s="8">
        <v>0.54347829999999997</v>
      </c>
      <c r="AU106" s="8">
        <v>0.75246539999999995</v>
      </c>
      <c r="AV106" s="8">
        <v>0.86988410000000005</v>
      </c>
      <c r="AW106" s="8">
        <v>0.85714290000000004</v>
      </c>
      <c r="AX106" s="8">
        <v>102.6525</v>
      </c>
      <c r="AY106" s="8">
        <v>5.7115000000000004E-3</v>
      </c>
      <c r="AZ106" s="8">
        <v>9.5262170000000008</v>
      </c>
      <c r="BA106" s="8">
        <v>5.0100000000000003E-4</v>
      </c>
      <c r="BB106" s="8">
        <v>64.408259999999999</v>
      </c>
      <c r="BC106" s="8">
        <v>2.7306000000000001E-3</v>
      </c>
      <c r="BD106" s="8">
        <v>1.3111459999999999</v>
      </c>
      <c r="BE106" s="8">
        <v>1.8760000000000001E-4</v>
      </c>
      <c r="BF106" s="8">
        <v>59.673160000000003</v>
      </c>
      <c r="BG106" s="8">
        <v>3.6627000000000001E-3</v>
      </c>
      <c r="BH106" s="8">
        <v>135.70240000000001</v>
      </c>
      <c r="BI106" s="8">
        <v>5.1227E-3</v>
      </c>
      <c r="BJ106" s="8">
        <v>70.235169999999997</v>
      </c>
      <c r="BK106" s="8">
        <v>1.05164E-2</v>
      </c>
      <c r="BL106" s="8">
        <v>191.61189999999999</v>
      </c>
      <c r="BM106" s="8">
        <v>3.0312E-3</v>
      </c>
      <c r="BN106" s="8">
        <v>59.389380000000003</v>
      </c>
      <c r="BO106" s="8">
        <v>2.6952999999999999E-3</v>
      </c>
      <c r="BP106" s="8">
        <v>92.861720000000005</v>
      </c>
      <c r="BQ106" s="8">
        <v>4.4026999999999998E-3</v>
      </c>
      <c r="BR106" s="8">
        <v>115.9122</v>
      </c>
      <c r="BS106" s="8">
        <v>4.3736000000000001E-3</v>
      </c>
      <c r="BT106" s="8">
        <v>101.9873</v>
      </c>
      <c r="BU106" s="8">
        <v>3.6546999999999999E-3</v>
      </c>
      <c r="BV106" s="8">
        <v>45.70926</v>
      </c>
      <c r="BW106" s="8">
        <v>3.8774999999999999E-3</v>
      </c>
      <c r="BX106" s="8">
        <v>35.596330000000002</v>
      </c>
      <c r="BY106" s="8">
        <v>3.7322000000000002E-3</v>
      </c>
      <c r="BZ106" s="8">
        <v>102.7726</v>
      </c>
      <c r="CA106" s="8">
        <v>4.1390999999999997E-3</v>
      </c>
      <c r="CB106" s="8">
        <v>94.807329999999993</v>
      </c>
      <c r="CC106" s="8">
        <v>6.5560999999999996E-3</v>
      </c>
      <c r="CD106" s="8">
        <v>162.56229999999999</v>
      </c>
      <c r="CE106" s="8">
        <v>1.0809000000000001E-3</v>
      </c>
      <c r="CF106" s="8">
        <v>114.99509999999999</v>
      </c>
      <c r="CG106" s="8">
        <v>1.7417999999999999E-3</v>
      </c>
      <c r="CH106" s="8">
        <v>212.60550000000001</v>
      </c>
      <c r="CI106" s="8">
        <v>3.8605000000000002E-3</v>
      </c>
      <c r="CJ106" s="8">
        <v>204.26339999999999</v>
      </c>
      <c r="CK106" s="8">
        <v>2.6606999999999998E-3</v>
      </c>
      <c r="CL106" s="8">
        <v>206.73349999999999</v>
      </c>
      <c r="CM106" s="8">
        <v>3.6397999999999999E-3</v>
      </c>
      <c r="CN106" s="8">
        <v>245.75360000000001</v>
      </c>
      <c r="CO106" s="8">
        <v>3.5396999999999998E-3</v>
      </c>
      <c r="CP106" s="8">
        <v>276.04289999999997</v>
      </c>
      <c r="CQ106" s="8">
        <v>3.1051E-3</v>
      </c>
      <c r="CR106" s="8">
        <v>341</v>
      </c>
      <c r="CS106" s="8">
        <v>-2.95015E-2</v>
      </c>
      <c r="CT106" s="8">
        <v>-3.8070999999999999E-3</v>
      </c>
      <c r="CU106" s="8">
        <v>-1.6119399999999999E-2</v>
      </c>
      <c r="CV106" s="8">
        <v>-1.6095E-3</v>
      </c>
      <c r="CW106" s="8">
        <v>-2.0545999999999998E-2</v>
      </c>
      <c r="CX106" s="8">
        <v>-2.70175E-2</v>
      </c>
      <c r="CY106" s="8">
        <v>-4.7900400000000003E-2</v>
      </c>
      <c r="CZ106" s="8">
        <v>-1.75774E-2</v>
      </c>
      <c r="DA106" s="8">
        <v>-1.5946100000000001E-2</v>
      </c>
      <c r="DB106" s="8">
        <v>-2.3887200000000001E-2</v>
      </c>
      <c r="DC106" s="8">
        <v>-2.37583E-2</v>
      </c>
      <c r="DD106" s="8">
        <v>-2.0509199999999998E-2</v>
      </c>
      <c r="DE106" s="8">
        <v>-2.15301E-2</v>
      </c>
      <c r="DF106" s="8">
        <v>-2.0865999999999999E-2</v>
      </c>
      <c r="DG106" s="8">
        <v>-2.2712300000000001E-2</v>
      </c>
      <c r="DH106" s="8">
        <v>-3.29599E-2</v>
      </c>
      <c r="DI106" s="8">
        <v>-7.3826999999999999E-3</v>
      </c>
      <c r="DJ106" s="8">
        <v>-1.1065500000000001E-2</v>
      </c>
      <c r="DK106" s="8">
        <v>-2.1452499999999999E-2</v>
      </c>
      <c r="DL106" s="8">
        <v>-1.5775600000000001E-2</v>
      </c>
      <c r="DM106" s="8">
        <v>-2.0440400000000001E-2</v>
      </c>
      <c r="DN106" s="8">
        <v>-1.9976899999999999E-2</v>
      </c>
      <c r="DO106" s="8">
        <v>-1.7931099999999998E-2</v>
      </c>
      <c r="DP106" s="8">
        <v>-5.5332189999999999</v>
      </c>
      <c r="DQ106" s="8">
        <v>-3.729949</v>
      </c>
      <c r="DR106" s="8">
        <v>-5.4959910000000001</v>
      </c>
      <c r="DS106" s="8">
        <v>-0.95708979999999999</v>
      </c>
      <c r="DT106" s="8">
        <v>-5.5566199999999997</v>
      </c>
      <c r="DU106" s="8">
        <v>-5.6490320000000001</v>
      </c>
      <c r="DV106" s="8">
        <v>-5.3157610000000002</v>
      </c>
      <c r="DW106" s="8">
        <v>-5.7571050000000001</v>
      </c>
      <c r="DX106" s="8">
        <v>-5.7654059999999996</v>
      </c>
      <c r="DY106" s="8">
        <v>-5.6337270000000004</v>
      </c>
      <c r="DZ106" s="8">
        <v>-5.6906439999999998</v>
      </c>
      <c r="EA106" s="8">
        <v>-5.6911630000000004</v>
      </c>
      <c r="EB106" s="8">
        <v>-5.3948869999999998</v>
      </c>
      <c r="EC106" s="8">
        <v>-5.3210480000000002</v>
      </c>
      <c r="ED106" s="8">
        <v>-5.648892</v>
      </c>
      <c r="EE106" s="8">
        <v>-5.5904559999999996</v>
      </c>
      <c r="EF106" s="8">
        <v>-5.6138009999999996</v>
      </c>
      <c r="EG106" s="8">
        <v>-5.519781</v>
      </c>
      <c r="EH106" s="8">
        <v>-5.7654990000000002</v>
      </c>
      <c r="EI106" s="8">
        <v>-5.7753399999999999</v>
      </c>
      <c r="EJ106" s="8">
        <v>-5.7646949999999997</v>
      </c>
      <c r="EK106" s="8">
        <v>-5.804335</v>
      </c>
      <c r="EL106" s="8">
        <v>-5.8103280000000002</v>
      </c>
      <c r="EM106" s="8">
        <v>0.94878779999999996</v>
      </c>
      <c r="EN106" s="8">
        <v>0.63957889999999995</v>
      </c>
      <c r="EO106" s="8">
        <v>0.94240420000000003</v>
      </c>
      <c r="EP106" s="8">
        <v>0.16411339999999999</v>
      </c>
      <c r="EQ106" s="8">
        <v>0.95280050000000005</v>
      </c>
      <c r="ER106" s="8">
        <v>0.96864629999999996</v>
      </c>
      <c r="ES106" s="8">
        <v>0.91149999999999998</v>
      </c>
      <c r="ET106" s="8">
        <v>0.98717779999999999</v>
      </c>
      <c r="EU106" s="8">
        <v>0.98860119999999996</v>
      </c>
      <c r="EV106" s="8">
        <v>0.96602200000000005</v>
      </c>
      <c r="EW106" s="8">
        <v>0.97578160000000003</v>
      </c>
      <c r="EX106" s="8">
        <v>0.97587069999999998</v>
      </c>
      <c r="EY106" s="8">
        <v>0.92506790000000005</v>
      </c>
      <c r="EZ106" s="8">
        <v>0.91240659999999996</v>
      </c>
      <c r="FA106" s="8">
        <v>0.96862239999999999</v>
      </c>
      <c r="FB106" s="8">
        <v>0.95860239999999997</v>
      </c>
      <c r="FC106" s="8">
        <v>0.96260540000000006</v>
      </c>
      <c r="FD106" s="8">
        <v>0.94648359999999998</v>
      </c>
      <c r="FE106" s="8">
        <v>0.98861719999999997</v>
      </c>
      <c r="FF106" s="8">
        <v>0.99030459999999998</v>
      </c>
      <c r="FG106" s="8">
        <v>0.98847929999999995</v>
      </c>
      <c r="FH106" s="8">
        <v>0.9952763</v>
      </c>
      <c r="FI106" s="8">
        <v>0.99630399999999997</v>
      </c>
      <c r="FJ106" s="8">
        <v>5.1212199999999999E-2</v>
      </c>
      <c r="FK106" s="8">
        <v>0.36042109999999999</v>
      </c>
      <c r="FL106" s="8">
        <v>5.7595800000000003E-2</v>
      </c>
      <c r="FM106" s="8">
        <v>0.83588669999999998</v>
      </c>
      <c r="FN106" s="8">
        <v>4.7199499999999998E-2</v>
      </c>
      <c r="FO106" s="8">
        <v>3.1353699999999998E-2</v>
      </c>
      <c r="FP106" s="8">
        <v>8.8499999999999995E-2</v>
      </c>
      <c r="FQ106" s="8">
        <v>1.2822200000000001E-2</v>
      </c>
      <c r="FR106" s="8">
        <v>1.1398800000000001E-2</v>
      </c>
      <c r="FS106" s="8">
        <v>3.3978000000000001E-2</v>
      </c>
      <c r="FT106" s="8">
        <v>2.4218400000000001E-2</v>
      </c>
      <c r="FU106" s="8">
        <v>2.4129299999999999E-2</v>
      </c>
      <c r="FV106" s="8">
        <v>7.4932100000000001E-2</v>
      </c>
      <c r="FW106" s="8">
        <v>8.7593400000000002E-2</v>
      </c>
      <c r="FX106" s="8">
        <v>3.1377599999999999E-2</v>
      </c>
      <c r="FY106" s="8">
        <v>4.13976E-2</v>
      </c>
      <c r="FZ106" s="8">
        <v>3.73946E-2</v>
      </c>
      <c r="GA106" s="8">
        <v>5.3516399999999999E-2</v>
      </c>
      <c r="GB106" s="8">
        <v>1.13828E-2</v>
      </c>
      <c r="GC106" s="8">
        <v>9.6953999999999999E-3</v>
      </c>
      <c r="GD106" s="8">
        <v>1.15207E-2</v>
      </c>
      <c r="GE106" s="8">
        <v>4.7236999999999999E-3</v>
      </c>
      <c r="GF106" s="8">
        <v>3.6960000000000001E-3</v>
      </c>
      <c r="GG106" s="8">
        <v>1.945946</v>
      </c>
      <c r="GH106" s="8">
        <v>2.6317400000000001E-2</v>
      </c>
      <c r="GI106" s="8">
        <v>0.1852164</v>
      </c>
      <c r="GJ106" s="8">
        <v>2.95978E-2</v>
      </c>
      <c r="GK106" s="8">
        <v>0.42955290000000002</v>
      </c>
      <c r="GL106" s="8">
        <v>2.42553E-2</v>
      </c>
      <c r="GM106" s="8">
        <v>1.61123E-2</v>
      </c>
      <c r="GN106" s="8">
        <v>4.5479100000000001E-2</v>
      </c>
      <c r="GO106" s="8">
        <v>6.5891999999999999E-3</v>
      </c>
      <c r="GP106" s="8">
        <v>5.8577000000000004E-3</v>
      </c>
      <c r="GQ106" s="8">
        <v>1.7460900000000001E-2</v>
      </c>
      <c r="GR106" s="8">
        <v>1.2445599999999999E-2</v>
      </c>
      <c r="GS106" s="8">
        <v>1.2399800000000001E-2</v>
      </c>
      <c r="GT106" s="8">
        <v>3.8506800000000001E-2</v>
      </c>
      <c r="GU106" s="8">
        <v>4.5013299999999999E-2</v>
      </c>
      <c r="GV106" s="8">
        <v>1.6124599999999999E-2</v>
      </c>
      <c r="GW106" s="8">
        <v>2.1273799999999999E-2</v>
      </c>
      <c r="GX106" s="8">
        <v>1.92167E-2</v>
      </c>
      <c r="GY106" s="8">
        <v>2.7501500000000002E-2</v>
      </c>
      <c r="GZ106" s="8">
        <v>5.8494999999999997E-3</v>
      </c>
      <c r="HA106" s="8">
        <v>4.9823999999999997E-3</v>
      </c>
      <c r="HB106" s="8">
        <v>5.9204000000000001E-3</v>
      </c>
      <c r="HC106" s="8">
        <v>2.4274000000000001E-3</v>
      </c>
      <c r="HD106" s="8">
        <v>1.8993E-3</v>
      </c>
      <c r="HE106" s="8">
        <v>1</v>
      </c>
      <c r="HF106" s="8">
        <v>1.54299E-2</v>
      </c>
      <c r="HG106" s="8">
        <v>8.8400000000000002E-4</v>
      </c>
      <c r="HH106" s="8">
        <v>5.2055000000000001E-3</v>
      </c>
      <c r="HI106" s="8">
        <v>1.0560000000000001E-4</v>
      </c>
      <c r="HJ106" s="8">
        <v>5.3013000000000001E-3</v>
      </c>
      <c r="HK106" s="8">
        <v>1.1200699999999999E-2</v>
      </c>
      <c r="HL106" s="8">
        <v>3.3591999999999997E-2</v>
      </c>
      <c r="HM106" s="8">
        <v>3.8270999999999999E-3</v>
      </c>
      <c r="HN106" s="8">
        <v>9.3769999999999997E-4</v>
      </c>
      <c r="HO106" s="8">
        <v>7.1387999999999998E-3</v>
      </c>
      <c r="HP106" s="8">
        <v>6.3093999999999997E-3</v>
      </c>
      <c r="HQ106" s="8">
        <v>4.6217999999999997E-3</v>
      </c>
      <c r="HR106" s="8">
        <v>6.8247999999999998E-3</v>
      </c>
      <c r="HS106" s="8">
        <v>5.9801999999999998E-3</v>
      </c>
      <c r="HT106" s="8">
        <v>6.8590999999999999E-3</v>
      </c>
      <c r="HU106" s="8">
        <v>1.32231E-2</v>
      </c>
      <c r="HV106" s="8">
        <v>3.3766999999999998E-3</v>
      </c>
      <c r="HW106" s="8">
        <v>5.5085999999999998E-3</v>
      </c>
      <c r="HX106" s="8">
        <v>4.8009999999999997E-3</v>
      </c>
      <c r="HY106" s="8">
        <v>2.7077999999999998E-3</v>
      </c>
      <c r="HZ106" s="8">
        <v>4.4549000000000004E-3</v>
      </c>
      <c r="IA106" s="8">
        <v>2.1115999999999999E-3</v>
      </c>
      <c r="IB106" s="8">
        <v>1.6280000000000001E-3</v>
      </c>
      <c r="IC106" s="8">
        <v>0.15202969999999999</v>
      </c>
    </row>
    <row r="107" spans="1:237" s="8" customFormat="1" x14ac:dyDescent="0.2">
      <c r="A107" s="8">
        <v>10</v>
      </c>
      <c r="B107" s="8">
        <v>2018</v>
      </c>
      <c r="C107" s="8" t="s">
        <v>246</v>
      </c>
      <c r="D107" s="8">
        <v>4.4400000000000004</v>
      </c>
      <c r="E107" s="8">
        <v>7192.46</v>
      </c>
      <c r="F107" s="8">
        <v>100.9</v>
      </c>
      <c r="G107" s="8">
        <v>455.26</v>
      </c>
      <c r="H107" s="8">
        <v>534.99990000000003</v>
      </c>
      <c r="I107" s="8">
        <v>11.67797</v>
      </c>
      <c r="J107" s="8">
        <v>0.39</v>
      </c>
      <c r="K107" s="8">
        <v>13.68</v>
      </c>
      <c r="L107" s="8">
        <v>1244.4000000000001</v>
      </c>
      <c r="M107" s="8">
        <v>244.3</v>
      </c>
      <c r="N107" s="8">
        <v>4</v>
      </c>
      <c r="O107" s="8">
        <v>20845</v>
      </c>
      <c r="P107" s="8">
        <v>16567</v>
      </c>
      <c r="Q107" s="8">
        <v>68.120649999999998</v>
      </c>
      <c r="R107" s="8">
        <v>87786.23</v>
      </c>
      <c r="S107" s="8">
        <v>103144.2</v>
      </c>
      <c r="T107" s="8">
        <v>57850.32</v>
      </c>
      <c r="U107" s="8">
        <v>60130000</v>
      </c>
      <c r="V107" s="8">
        <v>226.4332</v>
      </c>
      <c r="W107" s="8">
        <v>177.83546000000001</v>
      </c>
      <c r="X107" s="8">
        <v>1.4999999999999999E-2</v>
      </c>
      <c r="Y107" s="8">
        <v>15.2</v>
      </c>
      <c r="Z107" s="8">
        <v>150.83000000000001</v>
      </c>
      <c r="AA107" s="8">
        <v>0.58890330000000002</v>
      </c>
      <c r="AB107" s="8">
        <v>6.0177E-3</v>
      </c>
      <c r="AC107" s="8">
        <v>0.17776449999999999</v>
      </c>
      <c r="AD107" s="8">
        <v>3.1320000000000002E-4</v>
      </c>
      <c r="AE107" s="8">
        <v>0.23915400000000001</v>
      </c>
      <c r="AF107" s="8">
        <v>0.75944330000000004</v>
      </c>
      <c r="AG107" s="8">
        <v>0.79726960000000002</v>
      </c>
      <c r="AH107" s="8">
        <v>0.59425439999999996</v>
      </c>
      <c r="AI107" s="8">
        <v>0.13593810000000001</v>
      </c>
      <c r="AJ107" s="8">
        <v>0.45732509999999998</v>
      </c>
      <c r="AK107" s="8">
        <v>0.54662129999999998</v>
      </c>
      <c r="AL107" s="8">
        <v>0.33594099999999999</v>
      </c>
      <c r="AM107" s="8">
        <v>0.1909662</v>
      </c>
      <c r="AN107" s="8">
        <v>0.1471017</v>
      </c>
      <c r="AO107" s="8">
        <v>0.48083809999999999</v>
      </c>
      <c r="AP107" s="8">
        <v>0.63242500000000001</v>
      </c>
      <c r="AQ107" s="8">
        <v>0.17571880000000001</v>
      </c>
      <c r="AR107" s="8">
        <v>0.2003019</v>
      </c>
      <c r="AS107" s="8">
        <v>0.83153690000000002</v>
      </c>
      <c r="AT107" s="8">
        <v>0.55706520000000004</v>
      </c>
      <c r="AU107" s="8">
        <v>0.75940560000000001</v>
      </c>
      <c r="AV107" s="8">
        <v>0.86877709999999997</v>
      </c>
      <c r="AW107" s="8">
        <v>0.85714290000000004</v>
      </c>
      <c r="AX107" s="8">
        <v>102.6525</v>
      </c>
      <c r="AY107" s="8">
        <v>5.7368999999999996E-3</v>
      </c>
      <c r="AZ107" s="8">
        <v>9.5262170000000008</v>
      </c>
      <c r="BA107" s="8">
        <v>6.3170000000000001E-4</v>
      </c>
      <c r="BB107" s="8">
        <v>64.408259999999999</v>
      </c>
      <c r="BC107" s="8">
        <v>2.7599999999999999E-3</v>
      </c>
      <c r="BD107" s="8">
        <v>1.3111459999999999</v>
      </c>
      <c r="BE107" s="8">
        <v>2.3890000000000001E-4</v>
      </c>
      <c r="BF107" s="8">
        <v>59.673160000000003</v>
      </c>
      <c r="BG107" s="8">
        <v>4.0077000000000003E-3</v>
      </c>
      <c r="BH107" s="8">
        <v>135.70240000000001</v>
      </c>
      <c r="BI107" s="8">
        <v>5.5963999999999996E-3</v>
      </c>
      <c r="BJ107" s="8">
        <v>70.235169999999997</v>
      </c>
      <c r="BK107" s="8">
        <v>1.1351399999999999E-2</v>
      </c>
      <c r="BL107" s="8">
        <v>191.61189999999999</v>
      </c>
      <c r="BM107" s="8">
        <v>3.1013E-3</v>
      </c>
      <c r="BN107" s="8">
        <v>59.389380000000003</v>
      </c>
      <c r="BO107" s="8">
        <v>2.2889E-3</v>
      </c>
      <c r="BP107" s="8">
        <v>92.861720000000005</v>
      </c>
      <c r="BQ107" s="8">
        <v>4.9248E-3</v>
      </c>
      <c r="BR107" s="8">
        <v>115.9122</v>
      </c>
      <c r="BS107" s="8">
        <v>4.7158E-3</v>
      </c>
      <c r="BT107" s="8">
        <v>101.9873</v>
      </c>
      <c r="BU107" s="8">
        <v>3.2939000000000002E-3</v>
      </c>
      <c r="BV107" s="8">
        <v>45.70926</v>
      </c>
      <c r="BW107" s="8">
        <v>4.1777999999999997E-3</v>
      </c>
      <c r="BX107" s="8">
        <v>35.596330000000002</v>
      </c>
      <c r="BY107" s="8">
        <v>4.1324999999999999E-3</v>
      </c>
      <c r="BZ107" s="8">
        <v>102.7726</v>
      </c>
      <c r="CA107" s="8">
        <v>4.6787E-3</v>
      </c>
      <c r="CB107" s="8">
        <v>94.807329999999993</v>
      </c>
      <c r="CC107" s="8">
        <v>6.6705999999999996E-3</v>
      </c>
      <c r="CD107" s="8">
        <v>162.56229999999999</v>
      </c>
      <c r="CE107" s="8">
        <v>1.0809000000000001E-3</v>
      </c>
      <c r="CF107" s="8">
        <v>114.99509999999999</v>
      </c>
      <c r="CG107" s="8">
        <v>1.7417999999999999E-3</v>
      </c>
      <c r="CH107" s="8">
        <v>212.60550000000001</v>
      </c>
      <c r="CI107" s="8">
        <v>3.9112000000000001E-3</v>
      </c>
      <c r="CJ107" s="8">
        <v>204.26339999999999</v>
      </c>
      <c r="CK107" s="8">
        <v>2.7271999999999999E-3</v>
      </c>
      <c r="CL107" s="8">
        <v>206.73349999999999</v>
      </c>
      <c r="CM107" s="8">
        <v>3.6733999999999998E-3</v>
      </c>
      <c r="CN107" s="8">
        <v>245.75360000000001</v>
      </c>
      <c r="CO107" s="8">
        <v>3.5352000000000001E-3</v>
      </c>
      <c r="CP107" s="8">
        <v>276.04289999999997</v>
      </c>
      <c r="CQ107" s="8">
        <v>3.1051E-3</v>
      </c>
      <c r="CR107" s="8">
        <v>341</v>
      </c>
      <c r="CS107" s="8">
        <v>-2.9607000000000001E-2</v>
      </c>
      <c r="CT107" s="8">
        <v>-4.6537999999999996E-3</v>
      </c>
      <c r="CU107" s="8">
        <v>-1.6263199999999998E-2</v>
      </c>
      <c r="CV107" s="8">
        <v>-1.9924000000000001E-3</v>
      </c>
      <c r="CW107" s="8">
        <v>-2.2120799999999999E-2</v>
      </c>
      <c r="CX107" s="8">
        <v>-2.9020799999999999E-2</v>
      </c>
      <c r="CY107" s="8">
        <v>-5.0836399999999997E-2</v>
      </c>
      <c r="CZ107" s="8">
        <v>-1.7913100000000001E-2</v>
      </c>
      <c r="DA107" s="8">
        <v>-1.39159E-2</v>
      </c>
      <c r="DB107" s="8">
        <v>-2.6167800000000001E-2</v>
      </c>
      <c r="DC107" s="8">
        <v>-2.52619E-2</v>
      </c>
      <c r="DD107" s="8">
        <v>-1.8827099999999999E-2</v>
      </c>
      <c r="DE107" s="8">
        <v>-2.2886099999999999E-2</v>
      </c>
      <c r="DF107" s="8">
        <v>-2.2682799999999999E-2</v>
      </c>
      <c r="DG107" s="8">
        <v>-2.5099799999999999E-2</v>
      </c>
      <c r="DH107" s="8">
        <v>-3.3420100000000001E-2</v>
      </c>
      <c r="DI107" s="8">
        <v>-7.3826999999999999E-3</v>
      </c>
      <c r="DJ107" s="8">
        <v>-1.1065500000000001E-2</v>
      </c>
      <c r="DK107" s="8">
        <v>-2.16832E-2</v>
      </c>
      <c r="DL107" s="8">
        <v>-1.6102700000000001E-2</v>
      </c>
      <c r="DM107" s="8">
        <v>-2.0595200000000001E-2</v>
      </c>
      <c r="DN107" s="8">
        <v>-1.9955899999999999E-2</v>
      </c>
      <c r="DO107" s="8">
        <v>-1.7931099999999998E-2</v>
      </c>
      <c r="DP107" s="8">
        <v>-5.5332189999999999</v>
      </c>
      <c r="DQ107" s="8">
        <v>-3.729949</v>
      </c>
      <c r="DR107" s="8">
        <v>-5.4959910000000001</v>
      </c>
      <c r="DS107" s="8">
        <v>-0.95708979999999999</v>
      </c>
      <c r="DT107" s="8">
        <v>-5.5566199999999997</v>
      </c>
      <c r="DU107" s="8">
        <v>-5.6490320000000001</v>
      </c>
      <c r="DV107" s="8">
        <v>-5.3157610000000002</v>
      </c>
      <c r="DW107" s="8">
        <v>-5.7571050000000001</v>
      </c>
      <c r="DX107" s="8">
        <v>-5.7654059999999996</v>
      </c>
      <c r="DY107" s="8">
        <v>-5.6337270000000004</v>
      </c>
      <c r="DZ107" s="8">
        <v>-5.6906439999999998</v>
      </c>
      <c r="EA107" s="8">
        <v>-5.6911630000000004</v>
      </c>
      <c r="EB107" s="8">
        <v>-5.3948869999999998</v>
      </c>
      <c r="EC107" s="8">
        <v>-5.3210480000000002</v>
      </c>
      <c r="ED107" s="8">
        <v>-5.648892</v>
      </c>
      <c r="EE107" s="8">
        <v>-5.5904559999999996</v>
      </c>
      <c r="EF107" s="8">
        <v>-5.6138009999999996</v>
      </c>
      <c r="EG107" s="8">
        <v>-5.519781</v>
      </c>
      <c r="EH107" s="8">
        <v>-5.7654990000000002</v>
      </c>
      <c r="EI107" s="8">
        <v>-5.7753399999999999</v>
      </c>
      <c r="EJ107" s="8">
        <v>-5.7646949999999997</v>
      </c>
      <c r="EK107" s="8">
        <v>-5.804335</v>
      </c>
      <c r="EL107" s="8">
        <v>-5.8103280000000002</v>
      </c>
      <c r="EM107" s="8">
        <v>0.94878779999999996</v>
      </c>
      <c r="EN107" s="8">
        <v>0.63957889999999995</v>
      </c>
      <c r="EO107" s="8">
        <v>0.94240420000000003</v>
      </c>
      <c r="EP107" s="8">
        <v>0.16411339999999999</v>
      </c>
      <c r="EQ107" s="8">
        <v>0.95280050000000005</v>
      </c>
      <c r="ER107" s="8">
        <v>0.96864629999999996</v>
      </c>
      <c r="ES107" s="8">
        <v>0.91149999999999998</v>
      </c>
      <c r="ET107" s="8">
        <v>0.98717779999999999</v>
      </c>
      <c r="EU107" s="8">
        <v>0.98860119999999996</v>
      </c>
      <c r="EV107" s="8">
        <v>0.96602200000000005</v>
      </c>
      <c r="EW107" s="8">
        <v>0.97578160000000003</v>
      </c>
      <c r="EX107" s="8">
        <v>0.97587069999999998</v>
      </c>
      <c r="EY107" s="8">
        <v>0.92506790000000005</v>
      </c>
      <c r="EZ107" s="8">
        <v>0.91240659999999996</v>
      </c>
      <c r="FA107" s="8">
        <v>0.96862239999999999</v>
      </c>
      <c r="FB107" s="8">
        <v>0.95860239999999997</v>
      </c>
      <c r="FC107" s="8">
        <v>0.96260540000000006</v>
      </c>
      <c r="FD107" s="8">
        <v>0.94648359999999998</v>
      </c>
      <c r="FE107" s="8">
        <v>0.98861719999999997</v>
      </c>
      <c r="FF107" s="8">
        <v>0.99030459999999998</v>
      </c>
      <c r="FG107" s="8">
        <v>0.98847929999999995</v>
      </c>
      <c r="FH107" s="8">
        <v>0.9952763</v>
      </c>
      <c r="FI107" s="8">
        <v>0.99630399999999997</v>
      </c>
      <c r="FJ107" s="8">
        <v>5.1212199999999999E-2</v>
      </c>
      <c r="FK107" s="8">
        <v>0.36042109999999999</v>
      </c>
      <c r="FL107" s="8">
        <v>5.7595800000000003E-2</v>
      </c>
      <c r="FM107" s="8">
        <v>0.83588669999999998</v>
      </c>
      <c r="FN107" s="8">
        <v>4.7199499999999998E-2</v>
      </c>
      <c r="FO107" s="8">
        <v>3.1353699999999998E-2</v>
      </c>
      <c r="FP107" s="8">
        <v>8.8499999999999995E-2</v>
      </c>
      <c r="FQ107" s="8">
        <v>1.2822200000000001E-2</v>
      </c>
      <c r="FR107" s="8">
        <v>1.1398800000000001E-2</v>
      </c>
      <c r="FS107" s="8">
        <v>3.3978000000000001E-2</v>
      </c>
      <c r="FT107" s="8">
        <v>2.4218400000000001E-2</v>
      </c>
      <c r="FU107" s="8">
        <v>2.4129299999999999E-2</v>
      </c>
      <c r="FV107" s="8">
        <v>7.4932100000000001E-2</v>
      </c>
      <c r="FW107" s="8">
        <v>8.7593400000000002E-2</v>
      </c>
      <c r="FX107" s="8">
        <v>3.1377599999999999E-2</v>
      </c>
      <c r="FY107" s="8">
        <v>4.13976E-2</v>
      </c>
      <c r="FZ107" s="8">
        <v>3.73946E-2</v>
      </c>
      <c r="GA107" s="8">
        <v>5.3516399999999999E-2</v>
      </c>
      <c r="GB107" s="8">
        <v>1.13828E-2</v>
      </c>
      <c r="GC107" s="8">
        <v>9.6953999999999999E-3</v>
      </c>
      <c r="GD107" s="8">
        <v>1.15207E-2</v>
      </c>
      <c r="GE107" s="8">
        <v>4.7236999999999999E-3</v>
      </c>
      <c r="GF107" s="8">
        <v>3.6960000000000001E-3</v>
      </c>
      <c r="GG107" s="8">
        <v>1.945946</v>
      </c>
      <c r="GH107" s="8">
        <v>2.6317400000000001E-2</v>
      </c>
      <c r="GI107" s="8">
        <v>0.1852164</v>
      </c>
      <c r="GJ107" s="8">
        <v>2.95978E-2</v>
      </c>
      <c r="GK107" s="8">
        <v>0.42955290000000002</v>
      </c>
      <c r="GL107" s="8">
        <v>2.42553E-2</v>
      </c>
      <c r="GM107" s="8">
        <v>1.61123E-2</v>
      </c>
      <c r="GN107" s="8">
        <v>4.5479100000000001E-2</v>
      </c>
      <c r="GO107" s="8">
        <v>6.5891999999999999E-3</v>
      </c>
      <c r="GP107" s="8">
        <v>5.8577000000000004E-3</v>
      </c>
      <c r="GQ107" s="8">
        <v>1.7460900000000001E-2</v>
      </c>
      <c r="GR107" s="8">
        <v>1.2445599999999999E-2</v>
      </c>
      <c r="GS107" s="8">
        <v>1.2399800000000001E-2</v>
      </c>
      <c r="GT107" s="8">
        <v>3.8506800000000001E-2</v>
      </c>
      <c r="GU107" s="8">
        <v>4.5013299999999999E-2</v>
      </c>
      <c r="GV107" s="8">
        <v>1.6124599999999999E-2</v>
      </c>
      <c r="GW107" s="8">
        <v>2.1273799999999999E-2</v>
      </c>
      <c r="GX107" s="8">
        <v>1.92167E-2</v>
      </c>
      <c r="GY107" s="8">
        <v>2.7501500000000002E-2</v>
      </c>
      <c r="GZ107" s="8">
        <v>5.8494999999999997E-3</v>
      </c>
      <c r="HA107" s="8">
        <v>4.9823999999999997E-3</v>
      </c>
      <c r="HB107" s="8">
        <v>5.9204000000000001E-3</v>
      </c>
      <c r="HC107" s="8">
        <v>2.4274000000000001E-3</v>
      </c>
      <c r="HD107" s="8">
        <v>1.8993E-3</v>
      </c>
      <c r="HE107" s="8">
        <v>1</v>
      </c>
      <c r="HF107" s="8">
        <v>1.5498400000000001E-2</v>
      </c>
      <c r="HG107" s="8">
        <v>1.1146000000000001E-3</v>
      </c>
      <c r="HH107" s="8">
        <v>5.2614000000000003E-3</v>
      </c>
      <c r="HI107" s="8">
        <v>1.3459999999999999E-4</v>
      </c>
      <c r="HJ107" s="8">
        <v>5.8008000000000001E-3</v>
      </c>
      <c r="HK107" s="8">
        <v>1.22364E-2</v>
      </c>
      <c r="HL107" s="8">
        <v>3.6259100000000002E-2</v>
      </c>
      <c r="HM107" s="8">
        <v>3.9157000000000003E-3</v>
      </c>
      <c r="HN107" s="8">
        <v>7.963E-4</v>
      </c>
      <c r="HO107" s="8">
        <v>7.9853000000000007E-3</v>
      </c>
      <c r="HP107" s="8">
        <v>6.803E-3</v>
      </c>
      <c r="HQ107" s="8">
        <v>4.1656000000000002E-3</v>
      </c>
      <c r="HR107" s="8">
        <v>7.3534999999999998E-3</v>
      </c>
      <c r="HS107" s="8">
        <v>6.6214999999999998E-3</v>
      </c>
      <c r="HT107" s="8">
        <v>7.7533000000000003E-3</v>
      </c>
      <c r="HU107" s="8">
        <v>1.34541E-2</v>
      </c>
      <c r="HV107" s="8">
        <v>3.3766999999999998E-3</v>
      </c>
      <c r="HW107" s="8">
        <v>5.5085999999999998E-3</v>
      </c>
      <c r="HX107" s="8">
        <v>4.8640999999999997E-3</v>
      </c>
      <c r="HY107" s="8">
        <v>2.7755000000000002E-3</v>
      </c>
      <c r="HZ107" s="8">
        <v>4.496E-3</v>
      </c>
      <c r="IA107" s="8">
        <v>2.1088999999999999E-3</v>
      </c>
      <c r="IB107" s="8">
        <v>1.6280000000000001E-3</v>
      </c>
      <c r="IC107" s="8">
        <v>0.15991140000000001</v>
      </c>
    </row>
    <row r="108" spans="1:237" s="8" customFormat="1" x14ac:dyDescent="0.2">
      <c r="A108" s="8">
        <v>10</v>
      </c>
      <c r="B108" s="8">
        <v>2019</v>
      </c>
      <c r="C108" s="8" t="s">
        <v>246</v>
      </c>
      <c r="D108" s="8">
        <v>4.3600000000000003</v>
      </c>
      <c r="E108" s="8">
        <v>7503.15</v>
      </c>
      <c r="F108" s="8">
        <v>109.3</v>
      </c>
      <c r="G108" s="8">
        <v>459.81</v>
      </c>
      <c r="H108" s="8">
        <v>680</v>
      </c>
      <c r="I108" s="8">
        <v>12.5</v>
      </c>
      <c r="J108" s="8">
        <v>0.38</v>
      </c>
      <c r="K108" s="8">
        <v>14.59</v>
      </c>
      <c r="L108" s="8">
        <v>1368.3</v>
      </c>
      <c r="M108" s="8">
        <v>244.7</v>
      </c>
      <c r="N108" s="8">
        <v>10.6</v>
      </c>
      <c r="O108" s="8">
        <v>22675</v>
      </c>
      <c r="P108" s="8">
        <v>17716</v>
      </c>
      <c r="Q108" s="8">
        <v>65.368579999999994</v>
      </c>
      <c r="R108" s="8">
        <v>93615.65</v>
      </c>
      <c r="S108" s="8">
        <v>112768.7</v>
      </c>
      <c r="T108" s="8">
        <v>64594.95</v>
      </c>
      <c r="U108" s="8">
        <v>61370000</v>
      </c>
      <c r="V108" s="8">
        <v>225.16427999999999</v>
      </c>
      <c r="W108" s="8">
        <v>176.84013999999999</v>
      </c>
      <c r="X108" s="8">
        <v>1.4999999999999999E-2</v>
      </c>
      <c r="Y108" s="8">
        <v>15.2</v>
      </c>
      <c r="Z108" s="8">
        <v>150.83000000000001</v>
      </c>
      <c r="AA108" s="8">
        <v>0.61476739999999996</v>
      </c>
      <c r="AB108" s="8">
        <v>9.5038999999999992E-3</v>
      </c>
      <c r="AC108" s="8">
        <v>0.1795948</v>
      </c>
      <c r="AD108" s="8">
        <v>3.9809999999999997E-4</v>
      </c>
      <c r="AE108" s="8">
        <v>0.26119350000000002</v>
      </c>
      <c r="AF108" s="8">
        <v>0.81974820000000004</v>
      </c>
      <c r="AG108" s="8">
        <v>0.87668250000000003</v>
      </c>
      <c r="AH108" s="8">
        <v>0.59640409999999999</v>
      </c>
      <c r="AI108" s="8">
        <v>0.16280020000000001</v>
      </c>
      <c r="AJ108" s="8">
        <v>0.50991430000000004</v>
      </c>
      <c r="AK108" s="8">
        <v>0.59434310000000001</v>
      </c>
      <c r="AL108" s="8">
        <v>0.3006355</v>
      </c>
      <c r="AM108" s="8">
        <v>0.2056065</v>
      </c>
      <c r="AN108" s="8">
        <v>0.1626785</v>
      </c>
      <c r="AO108" s="8">
        <v>0.5427575</v>
      </c>
      <c r="AP108" s="8">
        <v>0.64562489999999995</v>
      </c>
      <c r="AQ108" s="8">
        <v>0.17571880000000001</v>
      </c>
      <c r="AR108" s="8">
        <v>0.2003019</v>
      </c>
      <c r="AS108" s="8">
        <v>0.83473059999999999</v>
      </c>
      <c r="AT108" s="8">
        <v>0.57065220000000005</v>
      </c>
      <c r="AU108" s="8">
        <v>0.76637940000000004</v>
      </c>
      <c r="AV108" s="8">
        <v>0.87334330000000004</v>
      </c>
      <c r="AW108" s="8">
        <v>0.85714290000000004</v>
      </c>
      <c r="AX108" s="8">
        <v>102.6525</v>
      </c>
      <c r="AY108" s="8">
        <v>5.9887999999999999E-3</v>
      </c>
      <c r="AZ108" s="8">
        <v>9.5262170000000008</v>
      </c>
      <c r="BA108" s="8">
        <v>9.9770000000000002E-4</v>
      </c>
      <c r="BB108" s="8">
        <v>64.408259999999999</v>
      </c>
      <c r="BC108" s="8">
        <v>2.7883999999999999E-3</v>
      </c>
      <c r="BD108" s="8">
        <v>1.3111459999999999</v>
      </c>
      <c r="BE108" s="8">
        <v>3.0370000000000001E-4</v>
      </c>
      <c r="BF108" s="8">
        <v>59.673160000000003</v>
      </c>
      <c r="BG108" s="8">
        <v>4.3771000000000001E-3</v>
      </c>
      <c r="BH108" s="8">
        <v>135.70240000000001</v>
      </c>
      <c r="BI108" s="8">
        <v>6.0407999999999998E-3</v>
      </c>
      <c r="BJ108" s="8">
        <v>70.235169999999997</v>
      </c>
      <c r="BK108" s="8">
        <v>1.2482099999999999E-2</v>
      </c>
      <c r="BL108" s="8">
        <v>191.61189999999999</v>
      </c>
      <c r="BM108" s="8">
        <v>3.1126000000000001E-3</v>
      </c>
      <c r="BN108" s="8">
        <v>59.389380000000003</v>
      </c>
      <c r="BO108" s="8">
        <v>2.7412000000000001E-3</v>
      </c>
      <c r="BP108" s="8">
        <v>92.861720000000005</v>
      </c>
      <c r="BQ108" s="8">
        <v>5.4910999999999996E-3</v>
      </c>
      <c r="BR108" s="8">
        <v>115.9122</v>
      </c>
      <c r="BS108" s="8">
        <v>5.1275000000000001E-3</v>
      </c>
      <c r="BT108" s="8">
        <v>101.9873</v>
      </c>
      <c r="BU108" s="8">
        <v>2.9478E-3</v>
      </c>
      <c r="BV108" s="8">
        <v>45.70926</v>
      </c>
      <c r="BW108" s="8">
        <v>4.4980999999999997E-3</v>
      </c>
      <c r="BX108" s="8">
        <v>35.596330000000002</v>
      </c>
      <c r="BY108" s="8">
        <v>4.5700999999999997E-3</v>
      </c>
      <c r="BZ108" s="8">
        <v>102.7726</v>
      </c>
      <c r="CA108" s="8">
        <v>5.2811999999999998E-3</v>
      </c>
      <c r="CB108" s="8">
        <v>94.807329999999993</v>
      </c>
      <c r="CC108" s="8">
        <v>6.8098999999999998E-3</v>
      </c>
      <c r="CD108" s="8">
        <v>162.56229999999999</v>
      </c>
      <c r="CE108" s="8">
        <v>1.0809000000000001E-3</v>
      </c>
      <c r="CF108" s="8">
        <v>114.99509999999999</v>
      </c>
      <c r="CG108" s="8">
        <v>1.7417999999999999E-3</v>
      </c>
      <c r="CH108" s="8">
        <v>212.60550000000001</v>
      </c>
      <c r="CI108" s="8">
        <v>3.9262000000000003E-3</v>
      </c>
      <c r="CJ108" s="8">
        <v>204.26339999999999</v>
      </c>
      <c r="CK108" s="8">
        <v>2.7937000000000001E-3</v>
      </c>
      <c r="CL108" s="8">
        <v>206.73349999999999</v>
      </c>
      <c r="CM108" s="8">
        <v>3.7071000000000001E-3</v>
      </c>
      <c r="CN108" s="8">
        <v>245.75360000000001</v>
      </c>
      <c r="CO108" s="8">
        <v>3.5536999999999999E-3</v>
      </c>
      <c r="CP108" s="8">
        <v>276.04289999999997</v>
      </c>
      <c r="CQ108" s="8">
        <v>3.1051E-3</v>
      </c>
      <c r="CR108" s="8">
        <v>341</v>
      </c>
      <c r="CS108" s="8">
        <v>-3.065E-2</v>
      </c>
      <c r="CT108" s="8">
        <v>-6.8938999999999997E-3</v>
      </c>
      <c r="CU108" s="8">
        <v>-1.6402099999999999E-2</v>
      </c>
      <c r="CV108" s="8">
        <v>-2.4594999999999999E-3</v>
      </c>
      <c r="CW108" s="8">
        <v>-2.3773499999999999E-2</v>
      </c>
      <c r="CX108" s="8">
        <v>-3.0863700000000001E-2</v>
      </c>
      <c r="CY108" s="8">
        <v>-5.4714800000000001E-2</v>
      </c>
      <c r="CZ108" s="8">
        <v>-1.7966699999999999E-2</v>
      </c>
      <c r="DA108" s="8">
        <v>-1.6171499999999998E-2</v>
      </c>
      <c r="DB108" s="8">
        <v>-2.8579199999999999E-2</v>
      </c>
      <c r="DC108" s="8">
        <v>-2.7038099999999999E-2</v>
      </c>
      <c r="DD108" s="8">
        <v>-1.7175800000000001E-2</v>
      </c>
      <c r="DE108" s="8">
        <v>-2.4308300000000001E-2</v>
      </c>
      <c r="DF108" s="8">
        <v>-2.4624699999999999E-2</v>
      </c>
      <c r="DG108" s="8">
        <v>-2.76923E-2</v>
      </c>
      <c r="DH108" s="8">
        <v>-3.3977E-2</v>
      </c>
      <c r="DI108" s="8">
        <v>-7.3826999999999999E-3</v>
      </c>
      <c r="DJ108" s="8">
        <v>-1.1065500000000001E-2</v>
      </c>
      <c r="DK108" s="8">
        <v>-2.1751400000000001E-2</v>
      </c>
      <c r="DL108" s="8">
        <v>-1.6428100000000001E-2</v>
      </c>
      <c r="DM108" s="8">
        <v>-2.0750500000000002E-2</v>
      </c>
      <c r="DN108" s="8">
        <v>-2.00422E-2</v>
      </c>
      <c r="DO108" s="8">
        <v>-1.7931099999999998E-2</v>
      </c>
      <c r="DP108" s="8">
        <v>-5.5332189999999999</v>
      </c>
      <c r="DQ108" s="8">
        <v>-3.729949</v>
      </c>
      <c r="DR108" s="8">
        <v>-5.4959910000000001</v>
      </c>
      <c r="DS108" s="8">
        <v>-0.95708979999999999</v>
      </c>
      <c r="DT108" s="8">
        <v>-5.5566199999999997</v>
      </c>
      <c r="DU108" s="8">
        <v>-5.6490320000000001</v>
      </c>
      <c r="DV108" s="8">
        <v>-5.3157610000000002</v>
      </c>
      <c r="DW108" s="8">
        <v>-5.7571050000000001</v>
      </c>
      <c r="DX108" s="8">
        <v>-5.7654059999999996</v>
      </c>
      <c r="DY108" s="8">
        <v>-5.6337270000000004</v>
      </c>
      <c r="DZ108" s="8">
        <v>-5.6906439999999998</v>
      </c>
      <c r="EA108" s="8">
        <v>-5.6911630000000004</v>
      </c>
      <c r="EB108" s="8">
        <v>-5.3948869999999998</v>
      </c>
      <c r="EC108" s="8">
        <v>-5.3210480000000002</v>
      </c>
      <c r="ED108" s="8">
        <v>-5.648892</v>
      </c>
      <c r="EE108" s="8">
        <v>-5.5904559999999996</v>
      </c>
      <c r="EF108" s="8">
        <v>-5.6138009999999996</v>
      </c>
      <c r="EG108" s="8">
        <v>-5.519781</v>
      </c>
      <c r="EH108" s="8">
        <v>-5.7654990000000002</v>
      </c>
      <c r="EI108" s="8">
        <v>-5.7753399999999999</v>
      </c>
      <c r="EJ108" s="8">
        <v>-5.7646949999999997</v>
      </c>
      <c r="EK108" s="8">
        <v>-5.804335</v>
      </c>
      <c r="EL108" s="8">
        <v>-5.8103280000000002</v>
      </c>
      <c r="EM108" s="8">
        <v>0.94878779999999996</v>
      </c>
      <c r="EN108" s="8">
        <v>0.63957889999999995</v>
      </c>
      <c r="EO108" s="8">
        <v>0.94240420000000003</v>
      </c>
      <c r="EP108" s="8">
        <v>0.16411339999999999</v>
      </c>
      <c r="EQ108" s="8">
        <v>0.95280050000000005</v>
      </c>
      <c r="ER108" s="8">
        <v>0.96864629999999996</v>
      </c>
      <c r="ES108" s="8">
        <v>0.91149999999999998</v>
      </c>
      <c r="ET108" s="8">
        <v>0.98717779999999999</v>
      </c>
      <c r="EU108" s="8">
        <v>0.98860119999999996</v>
      </c>
      <c r="EV108" s="8">
        <v>0.96602200000000005</v>
      </c>
      <c r="EW108" s="8">
        <v>0.97578160000000003</v>
      </c>
      <c r="EX108" s="8">
        <v>0.97587069999999998</v>
      </c>
      <c r="EY108" s="8">
        <v>0.92506790000000005</v>
      </c>
      <c r="EZ108" s="8">
        <v>0.91240659999999996</v>
      </c>
      <c r="FA108" s="8">
        <v>0.96862239999999999</v>
      </c>
      <c r="FB108" s="8">
        <v>0.95860239999999997</v>
      </c>
      <c r="FC108" s="8">
        <v>0.96260540000000006</v>
      </c>
      <c r="FD108" s="8">
        <v>0.94648359999999998</v>
      </c>
      <c r="FE108" s="8">
        <v>0.98861719999999997</v>
      </c>
      <c r="FF108" s="8">
        <v>0.99030459999999998</v>
      </c>
      <c r="FG108" s="8">
        <v>0.98847929999999995</v>
      </c>
      <c r="FH108" s="8">
        <v>0.9952763</v>
      </c>
      <c r="FI108" s="8">
        <v>0.99630399999999997</v>
      </c>
      <c r="FJ108" s="8">
        <v>5.1212199999999999E-2</v>
      </c>
      <c r="FK108" s="8">
        <v>0.36042109999999999</v>
      </c>
      <c r="FL108" s="8">
        <v>5.7595800000000003E-2</v>
      </c>
      <c r="FM108" s="8">
        <v>0.83588669999999998</v>
      </c>
      <c r="FN108" s="8">
        <v>4.7199499999999998E-2</v>
      </c>
      <c r="FO108" s="8">
        <v>3.1353699999999998E-2</v>
      </c>
      <c r="FP108" s="8">
        <v>8.8499999999999995E-2</v>
      </c>
      <c r="FQ108" s="8">
        <v>1.2822200000000001E-2</v>
      </c>
      <c r="FR108" s="8">
        <v>1.1398800000000001E-2</v>
      </c>
      <c r="FS108" s="8">
        <v>3.3978000000000001E-2</v>
      </c>
      <c r="FT108" s="8">
        <v>2.4218400000000001E-2</v>
      </c>
      <c r="FU108" s="8">
        <v>2.4129299999999999E-2</v>
      </c>
      <c r="FV108" s="8">
        <v>7.4932100000000001E-2</v>
      </c>
      <c r="FW108" s="8">
        <v>8.7593400000000002E-2</v>
      </c>
      <c r="FX108" s="8">
        <v>3.1377599999999999E-2</v>
      </c>
      <c r="FY108" s="8">
        <v>4.13976E-2</v>
      </c>
      <c r="FZ108" s="8">
        <v>3.73946E-2</v>
      </c>
      <c r="GA108" s="8">
        <v>5.3516399999999999E-2</v>
      </c>
      <c r="GB108" s="8">
        <v>1.13828E-2</v>
      </c>
      <c r="GC108" s="8">
        <v>9.6953999999999999E-3</v>
      </c>
      <c r="GD108" s="8">
        <v>1.15207E-2</v>
      </c>
      <c r="GE108" s="8">
        <v>4.7236999999999999E-3</v>
      </c>
      <c r="GF108" s="8">
        <v>3.6960000000000001E-3</v>
      </c>
      <c r="GG108" s="8">
        <v>1.945946</v>
      </c>
      <c r="GH108" s="8">
        <v>2.6317400000000001E-2</v>
      </c>
      <c r="GI108" s="8">
        <v>0.1852164</v>
      </c>
      <c r="GJ108" s="8">
        <v>2.95978E-2</v>
      </c>
      <c r="GK108" s="8">
        <v>0.42955290000000002</v>
      </c>
      <c r="GL108" s="8">
        <v>2.42553E-2</v>
      </c>
      <c r="GM108" s="8">
        <v>1.61123E-2</v>
      </c>
      <c r="GN108" s="8">
        <v>4.5479100000000001E-2</v>
      </c>
      <c r="GO108" s="8">
        <v>6.5891999999999999E-3</v>
      </c>
      <c r="GP108" s="8">
        <v>5.8577000000000004E-3</v>
      </c>
      <c r="GQ108" s="8">
        <v>1.7460900000000001E-2</v>
      </c>
      <c r="GR108" s="8">
        <v>1.2445599999999999E-2</v>
      </c>
      <c r="GS108" s="8">
        <v>1.2399800000000001E-2</v>
      </c>
      <c r="GT108" s="8">
        <v>3.8506800000000001E-2</v>
      </c>
      <c r="GU108" s="8">
        <v>4.5013299999999999E-2</v>
      </c>
      <c r="GV108" s="8">
        <v>1.6124599999999999E-2</v>
      </c>
      <c r="GW108" s="8">
        <v>2.1273799999999999E-2</v>
      </c>
      <c r="GX108" s="8">
        <v>1.92167E-2</v>
      </c>
      <c r="GY108" s="8">
        <v>2.7501500000000002E-2</v>
      </c>
      <c r="GZ108" s="8">
        <v>5.8494999999999997E-3</v>
      </c>
      <c r="HA108" s="8">
        <v>4.9823999999999997E-3</v>
      </c>
      <c r="HB108" s="8">
        <v>5.9204000000000001E-3</v>
      </c>
      <c r="HC108" s="8">
        <v>2.4274000000000001E-3</v>
      </c>
      <c r="HD108" s="8">
        <v>1.8993E-3</v>
      </c>
      <c r="HE108" s="8">
        <v>1</v>
      </c>
      <c r="HF108" s="8">
        <v>1.6179099999999998E-2</v>
      </c>
      <c r="HG108" s="8">
        <v>1.7603E-3</v>
      </c>
      <c r="HH108" s="8">
        <v>5.3156000000000002E-3</v>
      </c>
      <c r="HI108" s="8">
        <v>1.7100000000000001E-4</v>
      </c>
      <c r="HJ108" s="8">
        <v>6.3353000000000003E-3</v>
      </c>
      <c r="HK108" s="8">
        <v>1.3207999999999999E-2</v>
      </c>
      <c r="HL108" s="8">
        <v>3.9870799999999998E-2</v>
      </c>
      <c r="HM108" s="8">
        <v>3.9297999999999998E-3</v>
      </c>
      <c r="HN108" s="8">
        <v>9.5359999999999998E-4</v>
      </c>
      <c r="HO108" s="8">
        <v>8.9035999999999994E-3</v>
      </c>
      <c r="HP108" s="8">
        <v>7.3968999999999997E-3</v>
      </c>
      <c r="HQ108" s="8">
        <v>3.7277999999999999E-3</v>
      </c>
      <c r="HR108" s="8">
        <v>7.9171999999999992E-3</v>
      </c>
      <c r="HS108" s="8">
        <v>7.3226999999999997E-3</v>
      </c>
      <c r="HT108" s="8">
        <v>8.7518000000000006E-3</v>
      </c>
      <c r="HU108" s="8">
        <v>1.37349E-2</v>
      </c>
      <c r="HV108" s="8">
        <v>3.3766999999999998E-3</v>
      </c>
      <c r="HW108" s="8">
        <v>5.5085999999999998E-3</v>
      </c>
      <c r="HX108" s="8">
        <v>4.8827999999999996E-3</v>
      </c>
      <c r="HY108" s="8">
        <v>2.8432000000000002E-3</v>
      </c>
      <c r="HZ108" s="8">
        <v>4.5373000000000002E-3</v>
      </c>
      <c r="IA108" s="8">
        <v>2.1199999999999999E-3</v>
      </c>
      <c r="IB108" s="8">
        <v>1.6280000000000001E-3</v>
      </c>
      <c r="IC108" s="8">
        <v>0.170375</v>
      </c>
    </row>
    <row r="109" spans="1:237" s="8" customFormat="1" x14ac:dyDescent="0.2">
      <c r="A109" s="8">
        <v>10</v>
      </c>
      <c r="B109" s="8">
        <v>2020</v>
      </c>
      <c r="C109" s="8" t="s">
        <v>246</v>
      </c>
      <c r="D109" s="8">
        <v>4.41</v>
      </c>
      <c r="E109" s="8">
        <v>7952.59</v>
      </c>
      <c r="F109" s="8">
        <v>107.5</v>
      </c>
      <c r="G109" s="8">
        <v>440.11</v>
      </c>
      <c r="H109" s="8">
        <v>864.29920000000004</v>
      </c>
      <c r="I109" s="8">
        <v>13.37989</v>
      </c>
      <c r="J109" s="8">
        <v>0.38</v>
      </c>
      <c r="K109" s="8">
        <v>14.33</v>
      </c>
      <c r="L109" s="8">
        <v>1416.4</v>
      </c>
      <c r="M109" s="8">
        <v>248.6</v>
      </c>
      <c r="N109" s="8">
        <v>12</v>
      </c>
      <c r="O109" s="8">
        <v>24198</v>
      </c>
      <c r="P109" s="8">
        <v>17022</v>
      </c>
      <c r="Q109" s="8">
        <v>62.727690000000003</v>
      </c>
      <c r="R109" s="8">
        <v>99832.16</v>
      </c>
      <c r="S109" s="8">
        <v>123291.3</v>
      </c>
      <c r="T109" s="8">
        <v>72125.91</v>
      </c>
      <c r="U109" s="8">
        <v>62260000</v>
      </c>
      <c r="V109" s="8">
        <v>219.44789</v>
      </c>
      <c r="W109" s="8">
        <v>181.42403999999999</v>
      </c>
      <c r="X109" s="8">
        <v>1.4999999999999999E-2</v>
      </c>
      <c r="Y109" s="8">
        <v>15.2</v>
      </c>
      <c r="Z109" s="8">
        <v>150.83000000000001</v>
      </c>
      <c r="AA109" s="8">
        <v>0.65218220000000005</v>
      </c>
      <c r="AB109" s="8">
        <v>8.7568999999999998E-3</v>
      </c>
      <c r="AC109" s="8">
        <v>0.1716702</v>
      </c>
      <c r="AD109" s="8">
        <v>5.061E-4</v>
      </c>
      <c r="AE109" s="8">
        <v>0.28478419999999999</v>
      </c>
      <c r="AF109" s="8">
        <v>0.80251819999999996</v>
      </c>
      <c r="AG109" s="8">
        <v>0.90751179999999998</v>
      </c>
      <c r="AH109" s="8">
        <v>0.61736310000000005</v>
      </c>
      <c r="AI109" s="8">
        <v>0.16849819999999999</v>
      </c>
      <c r="AJ109" s="8">
        <v>0.55368130000000004</v>
      </c>
      <c r="AK109" s="8">
        <v>0.56551899999999999</v>
      </c>
      <c r="AL109" s="8">
        <v>0.2667564</v>
      </c>
      <c r="AM109" s="8">
        <v>0.2212189</v>
      </c>
      <c r="AN109" s="8">
        <v>0.1797088</v>
      </c>
      <c r="AO109" s="8">
        <v>0.61189590000000005</v>
      </c>
      <c r="AP109" s="8">
        <v>0.65509899999999999</v>
      </c>
      <c r="AQ109" s="8">
        <v>0.17571880000000001</v>
      </c>
      <c r="AR109" s="8">
        <v>0.2003019</v>
      </c>
      <c r="AS109" s="8">
        <v>0.83273450000000004</v>
      </c>
      <c r="AT109" s="8">
        <v>0.57065220000000005</v>
      </c>
      <c r="AU109" s="8">
        <v>0.7977957</v>
      </c>
      <c r="AV109" s="8">
        <v>0.8523136</v>
      </c>
      <c r="AW109" s="8">
        <v>0.85714290000000004</v>
      </c>
      <c r="AX109" s="8">
        <v>102.6525</v>
      </c>
      <c r="AY109" s="8">
        <v>6.3533000000000001E-3</v>
      </c>
      <c r="AZ109" s="8">
        <v>9.5262170000000008</v>
      </c>
      <c r="BA109" s="8">
        <v>9.1920000000000001E-4</v>
      </c>
      <c r="BB109" s="8">
        <v>64.408259999999999</v>
      </c>
      <c r="BC109" s="8">
        <v>2.6652999999999998E-3</v>
      </c>
      <c r="BD109" s="8">
        <v>1.3111459999999999</v>
      </c>
      <c r="BE109" s="8">
        <v>3.86E-4</v>
      </c>
      <c r="BF109" s="8">
        <v>59.673160000000003</v>
      </c>
      <c r="BG109" s="8">
        <v>4.7724000000000004E-3</v>
      </c>
      <c r="BH109" s="8">
        <v>135.70240000000001</v>
      </c>
      <c r="BI109" s="8">
        <v>5.9138000000000003E-3</v>
      </c>
      <c r="BJ109" s="8">
        <v>70.235169999999997</v>
      </c>
      <c r="BK109" s="8">
        <v>1.2921E-2</v>
      </c>
      <c r="BL109" s="8">
        <v>191.61189999999999</v>
      </c>
      <c r="BM109" s="8">
        <v>3.2219000000000002E-3</v>
      </c>
      <c r="BN109" s="8">
        <v>59.389380000000003</v>
      </c>
      <c r="BO109" s="8">
        <v>2.8371999999999998E-3</v>
      </c>
      <c r="BP109" s="8">
        <v>92.861720000000005</v>
      </c>
      <c r="BQ109" s="8">
        <v>5.9623999999999996E-3</v>
      </c>
      <c r="BR109" s="8">
        <v>115.9122</v>
      </c>
      <c r="BS109" s="8">
        <v>4.8789000000000003E-3</v>
      </c>
      <c r="BT109" s="8">
        <v>101.9873</v>
      </c>
      <c r="BU109" s="8">
        <v>2.6156E-3</v>
      </c>
      <c r="BV109" s="8">
        <v>45.70926</v>
      </c>
      <c r="BW109" s="8">
        <v>4.8396999999999997E-3</v>
      </c>
      <c r="BX109" s="8">
        <v>35.596330000000002</v>
      </c>
      <c r="BY109" s="8">
        <v>5.0485E-3</v>
      </c>
      <c r="BZ109" s="8">
        <v>102.7726</v>
      </c>
      <c r="CA109" s="8">
        <v>5.9538999999999998E-3</v>
      </c>
      <c r="CB109" s="8">
        <v>94.807329999999993</v>
      </c>
      <c r="CC109" s="8">
        <v>6.9097999999999998E-3</v>
      </c>
      <c r="CD109" s="8">
        <v>162.56229999999999</v>
      </c>
      <c r="CE109" s="8">
        <v>1.0809000000000001E-3</v>
      </c>
      <c r="CF109" s="8">
        <v>114.99509999999999</v>
      </c>
      <c r="CG109" s="8">
        <v>1.7417999999999999E-3</v>
      </c>
      <c r="CH109" s="8">
        <v>212.60550000000001</v>
      </c>
      <c r="CI109" s="8">
        <v>3.9167999999999998E-3</v>
      </c>
      <c r="CJ109" s="8">
        <v>204.26339999999999</v>
      </c>
      <c r="CK109" s="8">
        <v>2.7937000000000001E-3</v>
      </c>
      <c r="CL109" s="8">
        <v>206.73349999999999</v>
      </c>
      <c r="CM109" s="8">
        <v>3.8590999999999999E-3</v>
      </c>
      <c r="CN109" s="8">
        <v>245.75360000000001</v>
      </c>
      <c r="CO109" s="8">
        <v>3.4681999999999998E-3</v>
      </c>
      <c r="CP109" s="8">
        <v>276.04289999999997</v>
      </c>
      <c r="CQ109" s="8">
        <v>3.1051E-3</v>
      </c>
      <c r="CR109" s="8">
        <v>341</v>
      </c>
      <c r="CS109" s="8">
        <v>-3.2140000000000002E-2</v>
      </c>
      <c r="CT109" s="8">
        <v>-6.4273000000000004E-3</v>
      </c>
      <c r="CU109" s="8">
        <v>-1.5798599999999999E-2</v>
      </c>
      <c r="CV109" s="8">
        <v>-3.0336E-3</v>
      </c>
      <c r="CW109" s="8">
        <v>-2.5507999999999999E-2</v>
      </c>
      <c r="CX109" s="8">
        <v>-3.0340599999999999E-2</v>
      </c>
      <c r="CY109" s="8">
        <v>-5.6192300000000001E-2</v>
      </c>
      <c r="CZ109" s="8">
        <v>-1.8486800000000001E-2</v>
      </c>
      <c r="DA109" s="8">
        <v>-1.6639899999999999E-2</v>
      </c>
      <c r="DB109" s="8">
        <v>-3.0541200000000001E-2</v>
      </c>
      <c r="DC109" s="8">
        <v>-2.59694E-2</v>
      </c>
      <c r="DD109" s="8">
        <v>-1.5553000000000001E-2</v>
      </c>
      <c r="DE109" s="8">
        <v>-2.5799900000000001E-2</v>
      </c>
      <c r="DF109" s="8">
        <v>-2.6699899999999999E-2</v>
      </c>
      <c r="DG109" s="8">
        <v>-3.0505999999999998E-2</v>
      </c>
      <c r="DH109" s="8">
        <v>-3.43749E-2</v>
      </c>
      <c r="DI109" s="8">
        <v>-7.3826999999999999E-3</v>
      </c>
      <c r="DJ109" s="8">
        <v>-1.1065500000000001E-2</v>
      </c>
      <c r="DK109" s="8">
        <v>-2.17088E-2</v>
      </c>
      <c r="DL109" s="8">
        <v>-1.6428100000000001E-2</v>
      </c>
      <c r="DM109" s="8">
        <v>-2.1446099999999999E-2</v>
      </c>
      <c r="DN109" s="8">
        <v>-1.9644100000000001E-2</v>
      </c>
      <c r="DO109" s="8">
        <v>-1.7931099999999998E-2</v>
      </c>
      <c r="DP109" s="8">
        <v>-5.5332189999999999</v>
      </c>
      <c r="DQ109" s="8">
        <v>-3.729949</v>
      </c>
      <c r="DR109" s="8">
        <v>-5.4959910000000001</v>
      </c>
      <c r="DS109" s="8">
        <v>-0.95708979999999999</v>
      </c>
      <c r="DT109" s="8">
        <v>-5.5566199999999997</v>
      </c>
      <c r="DU109" s="8">
        <v>-5.6490320000000001</v>
      </c>
      <c r="DV109" s="8">
        <v>-5.3157610000000002</v>
      </c>
      <c r="DW109" s="8">
        <v>-5.7571050000000001</v>
      </c>
      <c r="DX109" s="8">
        <v>-5.7654059999999996</v>
      </c>
      <c r="DY109" s="8">
        <v>-5.6337270000000004</v>
      </c>
      <c r="DZ109" s="8">
        <v>-5.6906439999999998</v>
      </c>
      <c r="EA109" s="8">
        <v>-5.6911630000000004</v>
      </c>
      <c r="EB109" s="8">
        <v>-5.3948869999999998</v>
      </c>
      <c r="EC109" s="8">
        <v>-5.3210480000000002</v>
      </c>
      <c r="ED109" s="8">
        <v>-5.648892</v>
      </c>
      <c r="EE109" s="8">
        <v>-5.5904559999999996</v>
      </c>
      <c r="EF109" s="8">
        <v>-5.6138009999999996</v>
      </c>
      <c r="EG109" s="8">
        <v>-5.519781</v>
      </c>
      <c r="EH109" s="8">
        <v>-5.7654990000000002</v>
      </c>
      <c r="EI109" s="8">
        <v>-5.7753399999999999</v>
      </c>
      <c r="EJ109" s="8">
        <v>-5.7646949999999997</v>
      </c>
      <c r="EK109" s="8">
        <v>-5.804335</v>
      </c>
      <c r="EL109" s="8">
        <v>-5.8103280000000002</v>
      </c>
      <c r="EM109" s="8">
        <v>0.94878779999999996</v>
      </c>
      <c r="EN109" s="8">
        <v>0.63957889999999995</v>
      </c>
      <c r="EO109" s="8">
        <v>0.94240420000000003</v>
      </c>
      <c r="EP109" s="8">
        <v>0.16411339999999999</v>
      </c>
      <c r="EQ109" s="8">
        <v>0.95280050000000005</v>
      </c>
      <c r="ER109" s="8">
        <v>0.96864629999999996</v>
      </c>
      <c r="ES109" s="8">
        <v>0.91149999999999998</v>
      </c>
      <c r="ET109" s="8">
        <v>0.98717779999999999</v>
      </c>
      <c r="EU109" s="8">
        <v>0.98860119999999996</v>
      </c>
      <c r="EV109" s="8">
        <v>0.96602200000000005</v>
      </c>
      <c r="EW109" s="8">
        <v>0.97578160000000003</v>
      </c>
      <c r="EX109" s="8">
        <v>0.97587069999999998</v>
      </c>
      <c r="EY109" s="8">
        <v>0.92506790000000005</v>
      </c>
      <c r="EZ109" s="8">
        <v>0.91240659999999996</v>
      </c>
      <c r="FA109" s="8">
        <v>0.96862239999999999</v>
      </c>
      <c r="FB109" s="8">
        <v>0.95860239999999997</v>
      </c>
      <c r="FC109" s="8">
        <v>0.96260540000000006</v>
      </c>
      <c r="FD109" s="8">
        <v>0.94648359999999998</v>
      </c>
      <c r="FE109" s="8">
        <v>0.98861719999999997</v>
      </c>
      <c r="FF109" s="8">
        <v>0.99030459999999998</v>
      </c>
      <c r="FG109" s="8">
        <v>0.98847929999999995</v>
      </c>
      <c r="FH109" s="8">
        <v>0.9952763</v>
      </c>
      <c r="FI109" s="8">
        <v>0.99630399999999997</v>
      </c>
      <c r="FJ109" s="8">
        <v>5.1212199999999999E-2</v>
      </c>
      <c r="FK109" s="8">
        <v>0.36042109999999999</v>
      </c>
      <c r="FL109" s="8">
        <v>5.7595800000000003E-2</v>
      </c>
      <c r="FM109" s="8">
        <v>0.83588669999999998</v>
      </c>
      <c r="FN109" s="8">
        <v>4.7199499999999998E-2</v>
      </c>
      <c r="FO109" s="8">
        <v>3.1353699999999998E-2</v>
      </c>
      <c r="FP109" s="8">
        <v>8.8499999999999995E-2</v>
      </c>
      <c r="FQ109" s="8">
        <v>1.2822200000000001E-2</v>
      </c>
      <c r="FR109" s="8">
        <v>1.1398800000000001E-2</v>
      </c>
      <c r="FS109" s="8">
        <v>3.3978000000000001E-2</v>
      </c>
      <c r="FT109" s="8">
        <v>2.4218400000000001E-2</v>
      </c>
      <c r="FU109" s="8">
        <v>2.4129299999999999E-2</v>
      </c>
      <c r="FV109" s="8">
        <v>7.4932100000000001E-2</v>
      </c>
      <c r="FW109" s="8">
        <v>8.7593400000000002E-2</v>
      </c>
      <c r="FX109" s="8">
        <v>3.1377599999999999E-2</v>
      </c>
      <c r="FY109" s="8">
        <v>4.13976E-2</v>
      </c>
      <c r="FZ109" s="8">
        <v>3.73946E-2</v>
      </c>
      <c r="GA109" s="8">
        <v>5.3516399999999999E-2</v>
      </c>
      <c r="GB109" s="8">
        <v>1.13828E-2</v>
      </c>
      <c r="GC109" s="8">
        <v>9.6953999999999999E-3</v>
      </c>
      <c r="GD109" s="8">
        <v>1.15207E-2</v>
      </c>
      <c r="GE109" s="8">
        <v>4.7236999999999999E-3</v>
      </c>
      <c r="GF109" s="8">
        <v>3.6960000000000001E-3</v>
      </c>
      <c r="GG109" s="8">
        <v>1.945946</v>
      </c>
      <c r="GH109" s="8">
        <v>2.6317400000000001E-2</v>
      </c>
      <c r="GI109" s="8">
        <v>0.1852164</v>
      </c>
      <c r="GJ109" s="8">
        <v>2.95978E-2</v>
      </c>
      <c r="GK109" s="8">
        <v>0.42955290000000002</v>
      </c>
      <c r="GL109" s="8">
        <v>2.42553E-2</v>
      </c>
      <c r="GM109" s="8">
        <v>1.61123E-2</v>
      </c>
      <c r="GN109" s="8">
        <v>4.5479100000000001E-2</v>
      </c>
      <c r="GO109" s="8">
        <v>6.5891999999999999E-3</v>
      </c>
      <c r="GP109" s="8">
        <v>5.8577000000000004E-3</v>
      </c>
      <c r="GQ109" s="8">
        <v>1.7460900000000001E-2</v>
      </c>
      <c r="GR109" s="8">
        <v>1.2445599999999999E-2</v>
      </c>
      <c r="GS109" s="8">
        <v>1.2399800000000001E-2</v>
      </c>
      <c r="GT109" s="8">
        <v>3.8506800000000001E-2</v>
      </c>
      <c r="GU109" s="8">
        <v>4.5013299999999999E-2</v>
      </c>
      <c r="GV109" s="8">
        <v>1.6124599999999999E-2</v>
      </c>
      <c r="GW109" s="8">
        <v>2.1273799999999999E-2</v>
      </c>
      <c r="GX109" s="8">
        <v>1.92167E-2</v>
      </c>
      <c r="GY109" s="8">
        <v>2.7501500000000002E-2</v>
      </c>
      <c r="GZ109" s="8">
        <v>5.8494999999999997E-3</v>
      </c>
      <c r="HA109" s="8">
        <v>4.9823999999999997E-3</v>
      </c>
      <c r="HB109" s="8">
        <v>5.9204000000000001E-3</v>
      </c>
      <c r="HC109" s="8">
        <v>2.4274000000000001E-3</v>
      </c>
      <c r="HD109" s="8">
        <v>1.8993E-3</v>
      </c>
      <c r="HE109" s="8">
        <v>1</v>
      </c>
      <c r="HF109" s="8">
        <v>1.71637E-2</v>
      </c>
      <c r="HG109" s="8">
        <v>1.6218999999999999E-3</v>
      </c>
      <c r="HH109" s="8">
        <v>5.0810999999999999E-3</v>
      </c>
      <c r="HI109" s="8">
        <v>2.174E-4</v>
      </c>
      <c r="HJ109" s="8">
        <v>6.9074999999999996E-3</v>
      </c>
      <c r="HK109" s="8">
        <v>1.29304E-2</v>
      </c>
      <c r="HL109" s="8">
        <v>4.1272900000000001E-2</v>
      </c>
      <c r="HM109" s="8">
        <v>4.0679000000000002E-3</v>
      </c>
      <c r="HN109" s="8">
        <v>9.8700000000000003E-4</v>
      </c>
      <c r="HO109" s="8">
        <v>9.6678000000000007E-3</v>
      </c>
      <c r="HP109" s="8">
        <v>7.0381999999999997E-3</v>
      </c>
      <c r="HQ109" s="8">
        <v>3.3076999999999998E-3</v>
      </c>
      <c r="HR109" s="8">
        <v>8.5184000000000006E-3</v>
      </c>
      <c r="HS109" s="8">
        <v>8.0893000000000007E-3</v>
      </c>
      <c r="HT109" s="8">
        <v>9.8665999999999997E-3</v>
      </c>
      <c r="HU109" s="8">
        <v>1.39364E-2</v>
      </c>
      <c r="HV109" s="8">
        <v>3.3766999999999998E-3</v>
      </c>
      <c r="HW109" s="8">
        <v>5.5085999999999998E-3</v>
      </c>
      <c r="HX109" s="8">
        <v>4.8710999999999997E-3</v>
      </c>
      <c r="HY109" s="8">
        <v>2.8432000000000002E-3</v>
      </c>
      <c r="HZ109" s="8">
        <v>4.7232999999999997E-3</v>
      </c>
      <c r="IA109" s="8">
        <v>2.0688999999999998E-3</v>
      </c>
      <c r="IB109" s="8">
        <v>1.6280000000000001E-3</v>
      </c>
      <c r="IC109" s="8">
        <v>0.17569409999999999</v>
      </c>
    </row>
    <row r="110" spans="1:237" s="8" customFormat="1" x14ac:dyDescent="0.2">
      <c r="A110" s="8">
        <v>10</v>
      </c>
      <c r="B110" s="8">
        <v>2021</v>
      </c>
      <c r="C110" s="8" t="s">
        <v>246</v>
      </c>
      <c r="D110" s="8">
        <v>4.0199999999999996</v>
      </c>
      <c r="E110" s="8">
        <v>8279.7199999999993</v>
      </c>
      <c r="F110" s="8">
        <v>100.3</v>
      </c>
      <c r="G110" s="8">
        <v>441.18</v>
      </c>
      <c r="H110" s="8">
        <v>1098.549</v>
      </c>
      <c r="I110" s="8">
        <v>14.321719999999999</v>
      </c>
      <c r="J110" s="8">
        <v>0.37</v>
      </c>
      <c r="K110" s="8">
        <v>14.15</v>
      </c>
      <c r="L110" s="8">
        <v>1560.7</v>
      </c>
      <c r="M110" s="8">
        <v>250.3</v>
      </c>
      <c r="N110" s="8">
        <v>13.4</v>
      </c>
      <c r="O110" s="8">
        <v>26791</v>
      </c>
      <c r="P110" s="8">
        <v>21130</v>
      </c>
      <c r="Q110" s="8">
        <v>60.830329999999996</v>
      </c>
      <c r="R110" s="8">
        <v>106461.5</v>
      </c>
      <c r="S110" s="8">
        <v>134795.70000000001</v>
      </c>
      <c r="T110" s="8">
        <v>80534.899999999994</v>
      </c>
      <c r="U110" s="8">
        <v>62890000</v>
      </c>
      <c r="V110" s="8">
        <v>215.53506999999999</v>
      </c>
      <c r="W110" s="8">
        <v>173.01467</v>
      </c>
      <c r="X110" s="8">
        <v>1.4999999999999999E-2</v>
      </c>
      <c r="Y110" s="8">
        <v>15.2</v>
      </c>
      <c r="Z110" s="8">
        <v>150.83000000000001</v>
      </c>
      <c r="AA110" s="8">
        <v>0.67941490000000004</v>
      </c>
      <c r="AB110" s="8">
        <v>5.7686999999999999E-3</v>
      </c>
      <c r="AC110" s="8">
        <v>0.17210059999999999</v>
      </c>
      <c r="AD110" s="8">
        <v>6.4320000000000002E-4</v>
      </c>
      <c r="AE110" s="8">
        <v>0.31003570000000003</v>
      </c>
      <c r="AF110" s="8">
        <v>0.79058980000000001</v>
      </c>
      <c r="AG110" s="8">
        <v>1</v>
      </c>
      <c r="AH110" s="8">
        <v>0.62649909999999998</v>
      </c>
      <c r="AI110" s="8">
        <v>0.1741962</v>
      </c>
      <c r="AJ110" s="8">
        <v>0.62819700000000001</v>
      </c>
      <c r="AK110" s="8">
        <v>0.73613819999999996</v>
      </c>
      <c r="AL110" s="8">
        <v>0.24241570000000001</v>
      </c>
      <c r="AM110" s="8">
        <v>0.237868</v>
      </c>
      <c r="AN110" s="8">
        <v>0.19832820000000001</v>
      </c>
      <c r="AO110" s="8">
        <v>0.68909509999999996</v>
      </c>
      <c r="AP110" s="8">
        <v>0.66180539999999999</v>
      </c>
      <c r="AQ110" s="8">
        <v>0.17571880000000001</v>
      </c>
      <c r="AR110" s="8">
        <v>0.2003019</v>
      </c>
      <c r="AS110" s="8">
        <v>0.84830340000000004</v>
      </c>
      <c r="AT110" s="8">
        <v>0.58423910000000001</v>
      </c>
      <c r="AU110" s="8">
        <v>0.81929989999999997</v>
      </c>
      <c r="AV110" s="8">
        <v>0.89089359999999995</v>
      </c>
      <c r="AW110" s="8">
        <v>0.85714290000000004</v>
      </c>
      <c r="AX110" s="8">
        <v>102.6525</v>
      </c>
      <c r="AY110" s="8">
        <v>6.6185999999999997E-3</v>
      </c>
      <c r="AZ110" s="8">
        <v>9.5262170000000008</v>
      </c>
      <c r="BA110" s="8">
        <v>6.0559999999999998E-4</v>
      </c>
      <c r="BB110" s="8">
        <v>64.408259999999999</v>
      </c>
      <c r="BC110" s="8">
        <v>2.6719999999999999E-3</v>
      </c>
      <c r="BD110" s="8">
        <v>1.3111459999999999</v>
      </c>
      <c r="BE110" s="8">
        <v>4.906E-4</v>
      </c>
      <c r="BF110" s="8">
        <v>59.673160000000003</v>
      </c>
      <c r="BG110" s="8">
        <v>5.1955999999999999E-3</v>
      </c>
      <c r="BH110" s="8">
        <v>135.70240000000001</v>
      </c>
      <c r="BI110" s="8">
        <v>5.8259000000000002E-3</v>
      </c>
      <c r="BJ110" s="8">
        <v>70.235169999999997</v>
      </c>
      <c r="BK110" s="8">
        <v>1.42379E-2</v>
      </c>
      <c r="BL110" s="8">
        <v>191.61189999999999</v>
      </c>
      <c r="BM110" s="8">
        <v>3.2696000000000001E-3</v>
      </c>
      <c r="BN110" s="8">
        <v>59.389380000000003</v>
      </c>
      <c r="BO110" s="8">
        <v>2.9331000000000001E-3</v>
      </c>
      <c r="BP110" s="8">
        <v>92.861720000000005</v>
      </c>
      <c r="BQ110" s="8">
        <v>6.7648999999999999E-3</v>
      </c>
      <c r="BR110" s="8">
        <v>115.9122</v>
      </c>
      <c r="BS110" s="8">
        <v>6.3508000000000002E-3</v>
      </c>
      <c r="BT110" s="8">
        <v>101.9873</v>
      </c>
      <c r="BU110" s="8">
        <v>2.3768999999999999E-3</v>
      </c>
      <c r="BV110" s="8">
        <v>45.70926</v>
      </c>
      <c r="BW110" s="8">
        <v>5.2039E-3</v>
      </c>
      <c r="BX110" s="8">
        <v>35.596330000000002</v>
      </c>
      <c r="BY110" s="8">
        <v>5.5716000000000003E-3</v>
      </c>
      <c r="BZ110" s="8">
        <v>102.7726</v>
      </c>
      <c r="CA110" s="8">
        <v>6.705E-3</v>
      </c>
      <c r="CB110" s="8">
        <v>94.807329999999993</v>
      </c>
      <c r="CC110" s="8">
        <v>6.9804999999999997E-3</v>
      </c>
      <c r="CD110" s="8">
        <v>162.56229999999999</v>
      </c>
      <c r="CE110" s="8">
        <v>1.0809000000000001E-3</v>
      </c>
      <c r="CF110" s="8">
        <v>114.99509999999999</v>
      </c>
      <c r="CG110" s="8">
        <v>1.7417999999999999E-3</v>
      </c>
      <c r="CH110" s="8">
        <v>212.60550000000001</v>
      </c>
      <c r="CI110" s="8">
        <v>3.9899999999999996E-3</v>
      </c>
      <c r="CJ110" s="8">
        <v>204.26339999999999</v>
      </c>
      <c r="CK110" s="8">
        <v>2.8601999999999998E-3</v>
      </c>
      <c r="CL110" s="8">
        <v>206.73349999999999</v>
      </c>
      <c r="CM110" s="8">
        <v>3.9630999999999998E-3</v>
      </c>
      <c r="CN110" s="8">
        <v>245.75360000000001</v>
      </c>
      <c r="CO110" s="8">
        <v>3.6251E-3</v>
      </c>
      <c r="CP110" s="8">
        <v>276.04289999999997</v>
      </c>
      <c r="CQ110" s="8">
        <v>3.1051E-3</v>
      </c>
      <c r="CR110" s="8">
        <v>341</v>
      </c>
      <c r="CS110" s="8">
        <v>-3.3211200000000003E-2</v>
      </c>
      <c r="CT110" s="8">
        <v>-4.4868E-3</v>
      </c>
      <c r="CU110" s="8">
        <v>-1.5831499999999998E-2</v>
      </c>
      <c r="CV110" s="8">
        <v>-3.7380999999999998E-3</v>
      </c>
      <c r="CW110" s="8">
        <v>-2.7328399999999999E-2</v>
      </c>
      <c r="CX110" s="8">
        <v>-2.9976900000000001E-2</v>
      </c>
      <c r="CY110" s="8">
        <v>-6.0537300000000002E-2</v>
      </c>
      <c r="CZ110" s="8">
        <v>-1.8712300000000001E-2</v>
      </c>
      <c r="DA110" s="8">
        <v>-1.7104999999999999E-2</v>
      </c>
      <c r="DB110" s="8">
        <v>-3.3797399999999998E-2</v>
      </c>
      <c r="DC110" s="8">
        <v>-3.2129900000000003E-2</v>
      </c>
      <c r="DD110" s="8">
        <v>-1.4361199999999999E-2</v>
      </c>
      <c r="DE110" s="8">
        <v>-2.7364099999999999E-2</v>
      </c>
      <c r="DF110" s="8">
        <v>-2.8917000000000002E-2</v>
      </c>
      <c r="DG110" s="8">
        <v>-3.35581E-2</v>
      </c>
      <c r="DH110" s="8">
        <v>-3.4655699999999998E-2</v>
      </c>
      <c r="DI110" s="8">
        <v>-7.3826999999999999E-3</v>
      </c>
      <c r="DJ110" s="8">
        <v>-1.1065500000000001E-2</v>
      </c>
      <c r="DK110" s="8">
        <v>-2.2040799999999999E-2</v>
      </c>
      <c r="DL110" s="8">
        <v>-1.67519E-2</v>
      </c>
      <c r="DM110" s="8">
        <v>-2.1918699999999999E-2</v>
      </c>
      <c r="DN110" s="8">
        <v>-2.03728E-2</v>
      </c>
      <c r="DO110" s="8">
        <v>-1.7931099999999998E-2</v>
      </c>
      <c r="DP110" s="8">
        <v>-5.5332189999999999</v>
      </c>
      <c r="DQ110" s="8">
        <v>-3.729949</v>
      </c>
      <c r="DR110" s="8">
        <v>-5.4959910000000001</v>
      </c>
      <c r="DS110" s="8">
        <v>-0.95708979999999999</v>
      </c>
      <c r="DT110" s="8">
        <v>-5.5566199999999997</v>
      </c>
      <c r="DU110" s="8">
        <v>-5.6490320000000001</v>
      </c>
      <c r="DV110" s="8">
        <v>-5.3157610000000002</v>
      </c>
      <c r="DW110" s="8">
        <v>-5.7571050000000001</v>
      </c>
      <c r="DX110" s="8">
        <v>-5.7654059999999996</v>
      </c>
      <c r="DY110" s="8">
        <v>-5.6337270000000004</v>
      </c>
      <c r="DZ110" s="8">
        <v>-5.6906439999999998</v>
      </c>
      <c r="EA110" s="8">
        <v>-5.6911630000000004</v>
      </c>
      <c r="EB110" s="8">
        <v>-5.3948869999999998</v>
      </c>
      <c r="EC110" s="8">
        <v>-5.3210480000000002</v>
      </c>
      <c r="ED110" s="8">
        <v>-5.648892</v>
      </c>
      <c r="EE110" s="8">
        <v>-5.5904559999999996</v>
      </c>
      <c r="EF110" s="8">
        <v>-5.6138009999999996</v>
      </c>
      <c r="EG110" s="8">
        <v>-5.519781</v>
      </c>
      <c r="EH110" s="8">
        <v>-5.7654990000000002</v>
      </c>
      <c r="EI110" s="8">
        <v>-5.7753399999999999</v>
      </c>
      <c r="EJ110" s="8">
        <v>-5.7646949999999997</v>
      </c>
      <c r="EK110" s="8">
        <v>-5.804335</v>
      </c>
      <c r="EL110" s="8">
        <v>-5.8103280000000002</v>
      </c>
      <c r="EM110" s="8">
        <v>0.94878779999999996</v>
      </c>
      <c r="EN110" s="8">
        <v>0.63957889999999995</v>
      </c>
      <c r="EO110" s="8">
        <v>0.94240420000000003</v>
      </c>
      <c r="EP110" s="8">
        <v>0.16411339999999999</v>
      </c>
      <c r="EQ110" s="8">
        <v>0.95280050000000005</v>
      </c>
      <c r="ER110" s="8">
        <v>0.96864629999999996</v>
      </c>
      <c r="ES110" s="8">
        <v>0.91149999999999998</v>
      </c>
      <c r="ET110" s="8">
        <v>0.98717779999999999</v>
      </c>
      <c r="EU110" s="8">
        <v>0.98860119999999996</v>
      </c>
      <c r="EV110" s="8">
        <v>0.96602200000000005</v>
      </c>
      <c r="EW110" s="8">
        <v>0.97578160000000003</v>
      </c>
      <c r="EX110" s="8">
        <v>0.97587069999999998</v>
      </c>
      <c r="EY110" s="8">
        <v>0.92506790000000005</v>
      </c>
      <c r="EZ110" s="8">
        <v>0.91240659999999996</v>
      </c>
      <c r="FA110" s="8">
        <v>0.96862239999999999</v>
      </c>
      <c r="FB110" s="8">
        <v>0.95860239999999997</v>
      </c>
      <c r="FC110" s="8">
        <v>0.96260540000000006</v>
      </c>
      <c r="FD110" s="8">
        <v>0.94648359999999998</v>
      </c>
      <c r="FE110" s="8">
        <v>0.98861719999999997</v>
      </c>
      <c r="FF110" s="8">
        <v>0.99030459999999998</v>
      </c>
      <c r="FG110" s="8">
        <v>0.98847929999999995</v>
      </c>
      <c r="FH110" s="8">
        <v>0.9952763</v>
      </c>
      <c r="FI110" s="8">
        <v>0.99630399999999997</v>
      </c>
      <c r="FJ110" s="8">
        <v>5.1212199999999999E-2</v>
      </c>
      <c r="FK110" s="8">
        <v>0.36042109999999999</v>
      </c>
      <c r="FL110" s="8">
        <v>5.7595800000000003E-2</v>
      </c>
      <c r="FM110" s="8">
        <v>0.83588669999999998</v>
      </c>
      <c r="FN110" s="8">
        <v>4.7199499999999998E-2</v>
      </c>
      <c r="FO110" s="8">
        <v>3.1353699999999998E-2</v>
      </c>
      <c r="FP110" s="8">
        <v>8.8499999999999995E-2</v>
      </c>
      <c r="FQ110" s="8">
        <v>1.2822200000000001E-2</v>
      </c>
      <c r="FR110" s="8">
        <v>1.1398800000000001E-2</v>
      </c>
      <c r="FS110" s="8">
        <v>3.3978000000000001E-2</v>
      </c>
      <c r="FT110" s="8">
        <v>2.4218400000000001E-2</v>
      </c>
      <c r="FU110" s="8">
        <v>2.4129299999999999E-2</v>
      </c>
      <c r="FV110" s="8">
        <v>7.4932100000000001E-2</v>
      </c>
      <c r="FW110" s="8">
        <v>8.7593400000000002E-2</v>
      </c>
      <c r="FX110" s="8">
        <v>3.1377599999999999E-2</v>
      </c>
      <c r="FY110" s="8">
        <v>4.13976E-2</v>
      </c>
      <c r="FZ110" s="8">
        <v>3.73946E-2</v>
      </c>
      <c r="GA110" s="8">
        <v>5.3516399999999999E-2</v>
      </c>
      <c r="GB110" s="8">
        <v>1.13828E-2</v>
      </c>
      <c r="GC110" s="8">
        <v>9.6953999999999999E-3</v>
      </c>
      <c r="GD110" s="8">
        <v>1.15207E-2</v>
      </c>
      <c r="GE110" s="8">
        <v>4.7236999999999999E-3</v>
      </c>
      <c r="GF110" s="8">
        <v>3.6960000000000001E-3</v>
      </c>
      <c r="GG110" s="8">
        <v>1.945946</v>
      </c>
      <c r="GH110" s="8">
        <v>2.6317400000000001E-2</v>
      </c>
      <c r="GI110" s="8">
        <v>0.1852164</v>
      </c>
      <c r="GJ110" s="8">
        <v>2.95978E-2</v>
      </c>
      <c r="GK110" s="8">
        <v>0.42955290000000002</v>
      </c>
      <c r="GL110" s="8">
        <v>2.42553E-2</v>
      </c>
      <c r="GM110" s="8">
        <v>1.61123E-2</v>
      </c>
      <c r="GN110" s="8">
        <v>4.5479100000000001E-2</v>
      </c>
      <c r="GO110" s="8">
        <v>6.5891999999999999E-3</v>
      </c>
      <c r="GP110" s="8">
        <v>5.8577000000000004E-3</v>
      </c>
      <c r="GQ110" s="8">
        <v>1.7460900000000001E-2</v>
      </c>
      <c r="GR110" s="8">
        <v>1.2445599999999999E-2</v>
      </c>
      <c r="GS110" s="8">
        <v>1.2399800000000001E-2</v>
      </c>
      <c r="GT110" s="8">
        <v>3.8506800000000001E-2</v>
      </c>
      <c r="GU110" s="8">
        <v>4.5013299999999999E-2</v>
      </c>
      <c r="GV110" s="8">
        <v>1.6124599999999999E-2</v>
      </c>
      <c r="GW110" s="8">
        <v>2.1273799999999999E-2</v>
      </c>
      <c r="GX110" s="8">
        <v>1.92167E-2</v>
      </c>
      <c r="GY110" s="8">
        <v>2.7501500000000002E-2</v>
      </c>
      <c r="GZ110" s="8">
        <v>5.8494999999999997E-3</v>
      </c>
      <c r="HA110" s="8">
        <v>4.9823999999999997E-3</v>
      </c>
      <c r="HB110" s="8">
        <v>5.9204000000000001E-3</v>
      </c>
      <c r="HC110" s="8">
        <v>2.4274000000000001E-3</v>
      </c>
      <c r="HD110" s="8">
        <v>1.8993E-3</v>
      </c>
      <c r="HE110" s="8">
        <v>1</v>
      </c>
      <c r="HF110" s="8">
        <v>1.7880400000000001E-2</v>
      </c>
      <c r="HG110" s="8">
        <v>1.0685E-3</v>
      </c>
      <c r="HH110" s="8">
        <v>5.0937999999999999E-3</v>
      </c>
      <c r="HI110" s="8">
        <v>2.7629999999999999E-4</v>
      </c>
      <c r="HJ110" s="8">
        <v>7.5199999999999998E-3</v>
      </c>
      <c r="HK110" s="8">
        <v>1.27382E-2</v>
      </c>
      <c r="HL110" s="8">
        <v>4.5479100000000001E-2</v>
      </c>
      <c r="HM110" s="8">
        <v>4.1281E-3</v>
      </c>
      <c r="HN110" s="8">
        <v>1.0204000000000001E-3</v>
      </c>
      <c r="HO110" s="8">
        <v>1.09689E-2</v>
      </c>
      <c r="HP110" s="8">
        <v>9.1616000000000006E-3</v>
      </c>
      <c r="HQ110" s="8">
        <v>3.0059000000000002E-3</v>
      </c>
      <c r="HR110" s="8">
        <v>9.1594999999999992E-3</v>
      </c>
      <c r="HS110" s="8">
        <v>8.9274000000000003E-3</v>
      </c>
      <c r="HT110" s="8">
        <v>1.11114E-2</v>
      </c>
      <c r="HU110" s="8">
        <v>1.4079100000000001E-2</v>
      </c>
      <c r="HV110" s="8">
        <v>3.3766999999999998E-3</v>
      </c>
      <c r="HW110" s="8">
        <v>5.5085999999999998E-3</v>
      </c>
      <c r="HX110" s="8">
        <v>4.9621999999999999E-3</v>
      </c>
      <c r="HY110" s="8">
        <v>2.9109000000000001E-3</v>
      </c>
      <c r="HZ110" s="8">
        <v>4.8506000000000001E-3</v>
      </c>
      <c r="IA110" s="8">
        <v>2.1626000000000002E-3</v>
      </c>
      <c r="IB110" s="8">
        <v>1.6280000000000001E-3</v>
      </c>
      <c r="IC110" s="8">
        <v>0.1870183</v>
      </c>
    </row>
    <row r="111" spans="1:237" s="8" customFormat="1" x14ac:dyDescent="0.2">
      <c r="A111" s="8">
        <v>10</v>
      </c>
      <c r="B111" s="8">
        <v>2022</v>
      </c>
      <c r="C111" s="8" t="s">
        <v>246</v>
      </c>
      <c r="D111" s="8">
        <v>4.04</v>
      </c>
      <c r="E111" s="8">
        <v>8733.7999999999993</v>
      </c>
      <c r="F111" s="8">
        <v>100.1</v>
      </c>
      <c r="G111" s="8">
        <v>442.88</v>
      </c>
      <c r="H111" s="8">
        <v>1396.2860000000001</v>
      </c>
      <c r="I111" s="8">
        <v>15.32985</v>
      </c>
      <c r="J111" s="8">
        <v>0.36026320000000001</v>
      </c>
      <c r="K111" s="8">
        <v>13.97226</v>
      </c>
      <c r="L111" s="8">
        <v>1447.3</v>
      </c>
      <c r="M111" s="8">
        <v>249.40010000000001</v>
      </c>
      <c r="N111" s="8">
        <v>14.8</v>
      </c>
      <c r="O111" s="8">
        <v>28486</v>
      </c>
      <c r="P111" s="8">
        <v>22597</v>
      </c>
      <c r="Q111" s="8">
        <v>58.990360000000003</v>
      </c>
      <c r="R111" s="8">
        <v>113531</v>
      </c>
      <c r="S111" s="8">
        <v>147373.70000000001</v>
      </c>
      <c r="T111" s="8">
        <v>89924.26</v>
      </c>
      <c r="U111" s="8">
        <v>63370000</v>
      </c>
      <c r="V111" s="8">
        <v>211.25465</v>
      </c>
      <c r="W111" s="8">
        <v>167.26114000000001</v>
      </c>
      <c r="X111" s="8">
        <v>1.4999999999999999E-2</v>
      </c>
      <c r="Y111" s="8">
        <v>15.2</v>
      </c>
      <c r="Z111" s="8">
        <v>150.83000000000001</v>
      </c>
      <c r="AA111" s="8">
        <v>0.71721590000000002</v>
      </c>
      <c r="AB111" s="8">
        <v>5.6857000000000001E-3</v>
      </c>
      <c r="AC111" s="8">
        <v>0.1727844</v>
      </c>
      <c r="AD111" s="8">
        <v>8.1749999999999998E-4</v>
      </c>
      <c r="AE111" s="8">
        <v>0.33706469999999999</v>
      </c>
      <c r="AF111" s="8">
        <v>0.77881120000000004</v>
      </c>
      <c r="AG111" s="8">
        <v>0.92731699999999995</v>
      </c>
      <c r="AH111" s="8">
        <v>0.62166290000000002</v>
      </c>
      <c r="AI111" s="8">
        <v>0.1798942</v>
      </c>
      <c r="AJ111" s="8">
        <v>0.67690669999999997</v>
      </c>
      <c r="AK111" s="8">
        <v>0.79706779999999999</v>
      </c>
      <c r="AL111" s="8">
        <v>0.21881129999999999</v>
      </c>
      <c r="AM111" s="8">
        <v>0.25562269999999998</v>
      </c>
      <c r="AN111" s="8">
        <v>0.21868499999999999</v>
      </c>
      <c r="AO111" s="8">
        <v>0.77529459999999994</v>
      </c>
      <c r="AP111" s="8">
        <v>0.66691509999999998</v>
      </c>
      <c r="AQ111" s="8">
        <v>0.17571880000000001</v>
      </c>
      <c r="AR111" s="8">
        <v>0.2003019</v>
      </c>
      <c r="AS111" s="8">
        <v>0.84750499999999995</v>
      </c>
      <c r="AT111" s="8">
        <v>0.59746849999999996</v>
      </c>
      <c r="AU111" s="8">
        <v>0.84282429999999997</v>
      </c>
      <c r="AV111" s="8">
        <v>0.91728929999999997</v>
      </c>
      <c r="AW111" s="8">
        <v>0.85714290000000004</v>
      </c>
      <c r="AX111" s="8">
        <v>102.6525</v>
      </c>
      <c r="AY111" s="8">
        <v>6.9867999999999996E-3</v>
      </c>
      <c r="AZ111" s="8">
        <v>9.5262170000000008</v>
      </c>
      <c r="BA111" s="8">
        <v>5.9690000000000003E-4</v>
      </c>
      <c r="BB111" s="8">
        <v>64.408259999999999</v>
      </c>
      <c r="BC111" s="8">
        <v>2.6825999999999998E-3</v>
      </c>
      <c r="BD111" s="8">
        <v>1.3111459999999999</v>
      </c>
      <c r="BE111" s="8">
        <v>6.2350000000000003E-4</v>
      </c>
      <c r="BF111" s="8">
        <v>59.673160000000003</v>
      </c>
      <c r="BG111" s="8">
        <v>5.6484999999999999E-3</v>
      </c>
      <c r="BH111" s="8">
        <v>135.70240000000001</v>
      </c>
      <c r="BI111" s="8">
        <v>5.7390999999999996E-3</v>
      </c>
      <c r="BJ111" s="8">
        <v>70.235169999999997</v>
      </c>
      <c r="BK111" s="8">
        <v>1.3202999999999999E-2</v>
      </c>
      <c r="BL111" s="8">
        <v>191.61189999999999</v>
      </c>
      <c r="BM111" s="8">
        <v>3.2444000000000001E-3</v>
      </c>
      <c r="BN111" s="8">
        <v>59.389380000000003</v>
      </c>
      <c r="BO111" s="8">
        <v>3.0290999999999998E-3</v>
      </c>
      <c r="BP111" s="8">
        <v>92.861720000000005</v>
      </c>
      <c r="BQ111" s="8">
        <v>7.2893999999999997E-3</v>
      </c>
      <c r="BR111" s="8">
        <v>115.9122</v>
      </c>
      <c r="BS111" s="8">
        <v>6.8764999999999998E-3</v>
      </c>
      <c r="BT111" s="8">
        <v>101.9873</v>
      </c>
      <c r="BU111" s="8">
        <v>2.1454999999999998E-3</v>
      </c>
      <c r="BV111" s="8">
        <v>45.70926</v>
      </c>
      <c r="BW111" s="8">
        <v>5.5924E-3</v>
      </c>
      <c r="BX111" s="8">
        <v>35.596330000000002</v>
      </c>
      <c r="BY111" s="8">
        <v>6.1434999999999997E-3</v>
      </c>
      <c r="BZ111" s="8">
        <v>102.7726</v>
      </c>
      <c r="CA111" s="8">
        <v>7.5437999999999998E-3</v>
      </c>
      <c r="CB111" s="8">
        <v>94.807329999999993</v>
      </c>
      <c r="CC111" s="8">
        <v>7.0343999999999997E-3</v>
      </c>
      <c r="CD111" s="8">
        <v>162.56229999999999</v>
      </c>
      <c r="CE111" s="8">
        <v>1.0809000000000001E-3</v>
      </c>
      <c r="CF111" s="8">
        <v>114.99509999999999</v>
      </c>
      <c r="CG111" s="8">
        <v>1.7417999999999999E-3</v>
      </c>
      <c r="CH111" s="8">
        <v>212.60550000000001</v>
      </c>
      <c r="CI111" s="8">
        <v>3.9862999999999999E-3</v>
      </c>
      <c r="CJ111" s="8">
        <v>204.26339999999999</v>
      </c>
      <c r="CK111" s="8">
        <v>2.9250000000000001E-3</v>
      </c>
      <c r="CL111" s="8">
        <v>206.73349999999999</v>
      </c>
      <c r="CM111" s="8">
        <v>4.0768999999999996E-3</v>
      </c>
      <c r="CN111" s="8">
        <v>245.75360000000001</v>
      </c>
      <c r="CO111" s="8">
        <v>3.7326E-3</v>
      </c>
      <c r="CP111" s="8">
        <v>276.04289999999997</v>
      </c>
      <c r="CQ111" s="8">
        <v>3.1051E-3</v>
      </c>
      <c r="CR111" s="8">
        <v>341</v>
      </c>
      <c r="CS111" s="8">
        <v>-3.4680700000000002E-2</v>
      </c>
      <c r="CT111" s="8">
        <v>-4.4308999999999998E-3</v>
      </c>
      <c r="CU111" s="8">
        <v>-1.58838E-2</v>
      </c>
      <c r="CV111" s="8">
        <v>-4.6017000000000002E-3</v>
      </c>
      <c r="CW111" s="8">
        <v>-2.9238799999999999E-2</v>
      </c>
      <c r="CX111" s="8">
        <v>-2.9616400000000001E-2</v>
      </c>
      <c r="CY111" s="8">
        <v>-5.71336E-2</v>
      </c>
      <c r="CZ111" s="8">
        <v>-1.8592999999999998E-2</v>
      </c>
      <c r="DA111" s="8">
        <v>-1.7567099999999999E-2</v>
      </c>
      <c r="DB111" s="8">
        <v>-3.5873599999999999E-2</v>
      </c>
      <c r="DC111" s="8">
        <v>-3.4242500000000002E-2</v>
      </c>
      <c r="DD111" s="8">
        <v>-1.3182599999999999E-2</v>
      </c>
      <c r="DE111" s="8">
        <v>-2.9003999999999999E-2</v>
      </c>
      <c r="DF111" s="8">
        <v>-3.1284800000000001E-2</v>
      </c>
      <c r="DG111" s="8">
        <v>-3.6866700000000002E-2</v>
      </c>
      <c r="DH111" s="8">
        <v>-3.4869200000000003E-2</v>
      </c>
      <c r="DI111" s="8">
        <v>-7.3826999999999999E-3</v>
      </c>
      <c r="DJ111" s="8">
        <v>-1.1065500000000001E-2</v>
      </c>
      <c r="DK111" s="8">
        <v>-2.20238E-2</v>
      </c>
      <c r="DL111" s="8">
        <v>-1.7065799999999999E-2</v>
      </c>
      <c r="DM111" s="8">
        <v>-2.24326E-2</v>
      </c>
      <c r="DN111" s="8">
        <v>-2.0867500000000001E-2</v>
      </c>
      <c r="DO111" s="8">
        <v>-1.7931099999999998E-2</v>
      </c>
      <c r="DP111" s="8">
        <v>-5.5332189999999999</v>
      </c>
      <c r="DQ111" s="8">
        <v>-3.729949</v>
      </c>
      <c r="DR111" s="8">
        <v>-5.4959910000000001</v>
      </c>
      <c r="DS111" s="8">
        <v>-0.95708979999999999</v>
      </c>
      <c r="DT111" s="8">
        <v>-5.5566199999999997</v>
      </c>
      <c r="DU111" s="8">
        <v>-5.6490320000000001</v>
      </c>
      <c r="DV111" s="8">
        <v>-5.3157610000000002</v>
      </c>
      <c r="DW111" s="8">
        <v>-5.7571050000000001</v>
      </c>
      <c r="DX111" s="8">
        <v>-5.7654059999999996</v>
      </c>
      <c r="DY111" s="8">
        <v>-5.6337270000000004</v>
      </c>
      <c r="DZ111" s="8">
        <v>-5.6906439999999998</v>
      </c>
      <c r="EA111" s="8">
        <v>-5.6911630000000004</v>
      </c>
      <c r="EB111" s="8">
        <v>-5.3948869999999998</v>
      </c>
      <c r="EC111" s="8">
        <v>-5.3210480000000002</v>
      </c>
      <c r="ED111" s="8">
        <v>-5.648892</v>
      </c>
      <c r="EE111" s="8">
        <v>-5.5904559999999996</v>
      </c>
      <c r="EF111" s="8">
        <v>-5.6138009999999996</v>
      </c>
      <c r="EG111" s="8">
        <v>-5.519781</v>
      </c>
      <c r="EH111" s="8">
        <v>-5.7654990000000002</v>
      </c>
      <c r="EI111" s="8">
        <v>-5.7753399999999999</v>
      </c>
      <c r="EJ111" s="8">
        <v>-5.7646949999999997</v>
      </c>
      <c r="EK111" s="8">
        <v>-5.804335</v>
      </c>
      <c r="EL111" s="8">
        <v>-5.8103280000000002</v>
      </c>
      <c r="EM111" s="8">
        <v>0.94878779999999996</v>
      </c>
      <c r="EN111" s="8">
        <v>0.63957889999999995</v>
      </c>
      <c r="EO111" s="8">
        <v>0.94240420000000003</v>
      </c>
      <c r="EP111" s="8">
        <v>0.16411339999999999</v>
      </c>
      <c r="EQ111" s="8">
        <v>0.95280050000000005</v>
      </c>
      <c r="ER111" s="8">
        <v>0.96864629999999996</v>
      </c>
      <c r="ES111" s="8">
        <v>0.91149999999999998</v>
      </c>
      <c r="ET111" s="8">
        <v>0.98717779999999999</v>
      </c>
      <c r="EU111" s="8">
        <v>0.98860119999999996</v>
      </c>
      <c r="EV111" s="8">
        <v>0.96602200000000005</v>
      </c>
      <c r="EW111" s="8">
        <v>0.97578160000000003</v>
      </c>
      <c r="EX111" s="8">
        <v>0.97587069999999998</v>
      </c>
      <c r="EY111" s="8">
        <v>0.92506790000000005</v>
      </c>
      <c r="EZ111" s="8">
        <v>0.91240659999999996</v>
      </c>
      <c r="FA111" s="8">
        <v>0.96862239999999999</v>
      </c>
      <c r="FB111" s="8">
        <v>0.95860239999999997</v>
      </c>
      <c r="FC111" s="8">
        <v>0.96260540000000006</v>
      </c>
      <c r="FD111" s="8">
        <v>0.94648359999999998</v>
      </c>
      <c r="FE111" s="8">
        <v>0.98861719999999997</v>
      </c>
      <c r="FF111" s="8">
        <v>0.99030459999999998</v>
      </c>
      <c r="FG111" s="8">
        <v>0.98847929999999995</v>
      </c>
      <c r="FH111" s="8">
        <v>0.9952763</v>
      </c>
      <c r="FI111" s="8">
        <v>0.99630399999999997</v>
      </c>
      <c r="FJ111" s="8">
        <v>5.1212199999999999E-2</v>
      </c>
      <c r="FK111" s="8">
        <v>0.36042109999999999</v>
      </c>
      <c r="FL111" s="8">
        <v>5.7595800000000003E-2</v>
      </c>
      <c r="FM111" s="8">
        <v>0.83588669999999998</v>
      </c>
      <c r="FN111" s="8">
        <v>4.7199499999999998E-2</v>
      </c>
      <c r="FO111" s="8">
        <v>3.1353699999999998E-2</v>
      </c>
      <c r="FP111" s="8">
        <v>8.8499999999999995E-2</v>
      </c>
      <c r="FQ111" s="8">
        <v>1.2822200000000001E-2</v>
      </c>
      <c r="FR111" s="8">
        <v>1.1398800000000001E-2</v>
      </c>
      <c r="FS111" s="8">
        <v>3.3978000000000001E-2</v>
      </c>
      <c r="FT111" s="8">
        <v>2.4218400000000001E-2</v>
      </c>
      <c r="FU111" s="8">
        <v>2.4129299999999999E-2</v>
      </c>
      <c r="FV111" s="8">
        <v>7.4932100000000001E-2</v>
      </c>
      <c r="FW111" s="8">
        <v>8.7593400000000002E-2</v>
      </c>
      <c r="FX111" s="8">
        <v>3.1377599999999999E-2</v>
      </c>
      <c r="FY111" s="8">
        <v>4.13976E-2</v>
      </c>
      <c r="FZ111" s="8">
        <v>3.73946E-2</v>
      </c>
      <c r="GA111" s="8">
        <v>5.3516399999999999E-2</v>
      </c>
      <c r="GB111" s="8">
        <v>1.13828E-2</v>
      </c>
      <c r="GC111" s="8">
        <v>9.6953999999999999E-3</v>
      </c>
      <c r="GD111" s="8">
        <v>1.15207E-2</v>
      </c>
      <c r="GE111" s="8">
        <v>4.7236999999999999E-3</v>
      </c>
      <c r="GF111" s="8">
        <v>3.6960000000000001E-3</v>
      </c>
      <c r="GG111" s="8">
        <v>1.945946</v>
      </c>
      <c r="GH111" s="8">
        <v>2.6317400000000001E-2</v>
      </c>
      <c r="GI111" s="8">
        <v>0.1852164</v>
      </c>
      <c r="GJ111" s="8">
        <v>2.95978E-2</v>
      </c>
      <c r="GK111" s="8">
        <v>0.42955290000000002</v>
      </c>
      <c r="GL111" s="8">
        <v>2.42553E-2</v>
      </c>
      <c r="GM111" s="8">
        <v>1.61123E-2</v>
      </c>
      <c r="GN111" s="8">
        <v>4.5479100000000001E-2</v>
      </c>
      <c r="GO111" s="8">
        <v>6.5891999999999999E-3</v>
      </c>
      <c r="GP111" s="8">
        <v>5.8577000000000004E-3</v>
      </c>
      <c r="GQ111" s="8">
        <v>1.7460900000000001E-2</v>
      </c>
      <c r="GR111" s="8">
        <v>1.2445599999999999E-2</v>
      </c>
      <c r="GS111" s="8">
        <v>1.2399800000000001E-2</v>
      </c>
      <c r="GT111" s="8">
        <v>3.8506800000000001E-2</v>
      </c>
      <c r="GU111" s="8">
        <v>4.5013299999999999E-2</v>
      </c>
      <c r="GV111" s="8">
        <v>1.6124599999999999E-2</v>
      </c>
      <c r="GW111" s="8">
        <v>2.1273799999999999E-2</v>
      </c>
      <c r="GX111" s="8">
        <v>1.92167E-2</v>
      </c>
      <c r="GY111" s="8">
        <v>2.7501500000000002E-2</v>
      </c>
      <c r="GZ111" s="8">
        <v>5.8494999999999997E-3</v>
      </c>
      <c r="HA111" s="8">
        <v>4.9823999999999997E-3</v>
      </c>
      <c r="HB111" s="8">
        <v>5.9204000000000001E-3</v>
      </c>
      <c r="HC111" s="8">
        <v>2.4274000000000001E-3</v>
      </c>
      <c r="HD111" s="8">
        <v>1.8993E-3</v>
      </c>
      <c r="HE111" s="8">
        <v>1</v>
      </c>
      <c r="HF111" s="8">
        <v>1.8875200000000002E-2</v>
      </c>
      <c r="HG111" s="8">
        <v>1.0531E-3</v>
      </c>
      <c r="HH111" s="8">
        <v>5.1139999999999996E-3</v>
      </c>
      <c r="HI111" s="8">
        <v>3.5120000000000003E-4</v>
      </c>
      <c r="HJ111" s="8">
        <v>8.1755999999999999E-3</v>
      </c>
      <c r="HK111" s="8">
        <v>1.2548399999999999E-2</v>
      </c>
      <c r="HL111" s="8">
        <v>4.2173599999999999E-2</v>
      </c>
      <c r="HM111" s="8">
        <v>4.0962999999999998E-3</v>
      </c>
      <c r="HN111" s="8">
        <v>1.0537999999999999E-3</v>
      </c>
      <c r="HO111" s="8">
        <v>1.1819400000000001E-2</v>
      </c>
      <c r="HP111" s="8">
        <v>9.92E-3</v>
      </c>
      <c r="HQ111" s="8">
        <v>2.7131999999999998E-3</v>
      </c>
      <c r="HR111" s="8">
        <v>9.8431999999999999E-3</v>
      </c>
      <c r="HS111" s="8">
        <v>9.8437000000000004E-3</v>
      </c>
      <c r="HT111" s="8">
        <v>1.25013E-2</v>
      </c>
      <c r="HU111" s="8">
        <v>1.41878E-2</v>
      </c>
      <c r="HV111" s="8">
        <v>3.3766999999999998E-3</v>
      </c>
      <c r="HW111" s="8">
        <v>5.5085999999999998E-3</v>
      </c>
      <c r="HX111" s="8">
        <v>4.9575000000000001E-3</v>
      </c>
      <c r="HY111" s="8">
        <v>2.9767999999999999E-3</v>
      </c>
      <c r="HZ111" s="8">
        <v>4.9898E-3</v>
      </c>
      <c r="IA111" s="8">
        <v>2.2266999999999999E-3</v>
      </c>
      <c r="IB111" s="8">
        <v>1.6280000000000001E-3</v>
      </c>
      <c r="IC111" s="8">
        <v>0.18993399999999999</v>
      </c>
    </row>
    <row r="112" spans="1:237" s="4" customFormat="1" x14ac:dyDescent="0.2">
      <c r="A112" s="4">
        <v>11</v>
      </c>
      <c r="B112" s="4">
        <v>2012</v>
      </c>
      <c r="C112" s="4" t="s">
        <v>247</v>
      </c>
      <c r="D112" s="4">
        <v>4.6849550999999998</v>
      </c>
      <c r="E112" s="4">
        <v>2615.08</v>
      </c>
      <c r="F112" s="4">
        <v>104.3</v>
      </c>
      <c r="G112" s="4">
        <v>118.5</v>
      </c>
      <c r="H112" s="4">
        <v>115.9362</v>
      </c>
      <c r="I112" s="4">
        <v>12.643269999999999</v>
      </c>
      <c r="J112" s="4">
        <v>0.44</v>
      </c>
      <c r="K112" s="4">
        <v>4.28</v>
      </c>
      <c r="L112" s="4">
        <v>488.20010000000002</v>
      </c>
      <c r="M112" s="4">
        <v>180.23769999999999</v>
      </c>
      <c r="N112" s="4">
        <v>-4.5</v>
      </c>
      <c r="O112" s="4">
        <v>15806</v>
      </c>
      <c r="P112" s="4">
        <v>11598</v>
      </c>
      <c r="Q112" s="4">
        <v>112.86109999999999</v>
      </c>
      <c r="R112" s="4">
        <v>63398.81</v>
      </c>
      <c r="S112" s="4">
        <v>87631.73</v>
      </c>
      <c r="T112" s="4">
        <v>81115.77</v>
      </c>
      <c r="U112" s="4">
        <v>35760000</v>
      </c>
      <c r="V112" s="4">
        <v>214.13387</v>
      </c>
      <c r="W112" s="4">
        <v>201.71581</v>
      </c>
      <c r="X112" s="4">
        <v>2.9721330000000001E-2</v>
      </c>
      <c r="Y112" s="4">
        <v>59.1</v>
      </c>
      <c r="Z112" s="4">
        <v>258.52999999999997</v>
      </c>
      <c r="AA112" s="4">
        <v>0.20784810000000001</v>
      </c>
      <c r="AB112" s="4">
        <v>7.4288000000000002E-3</v>
      </c>
      <c r="AC112" s="4">
        <v>4.2298099999999998E-2</v>
      </c>
      <c r="AD112" s="4">
        <v>6.7899999999999997E-5</v>
      </c>
      <c r="AE112" s="4">
        <v>0.26503470000000001</v>
      </c>
      <c r="AF112" s="4">
        <v>0.1365142</v>
      </c>
      <c r="AG112" s="4">
        <v>0.31258819999999998</v>
      </c>
      <c r="AH112" s="4">
        <v>0.24997639999999999</v>
      </c>
      <c r="AI112" s="4">
        <v>0.10134310000000001</v>
      </c>
      <c r="AJ112" s="4">
        <v>0.31251800000000002</v>
      </c>
      <c r="AK112" s="4">
        <v>0.34024169999999998</v>
      </c>
      <c r="AL112" s="4">
        <v>0.90990280000000001</v>
      </c>
      <c r="AM112" s="4">
        <v>0.12971869999999999</v>
      </c>
      <c r="AN112" s="4">
        <v>0.12199550000000001</v>
      </c>
      <c r="AO112" s="4">
        <v>0.69442780000000004</v>
      </c>
      <c r="AP112" s="4">
        <v>0.373004</v>
      </c>
      <c r="AQ112" s="4">
        <v>0.87699680000000002</v>
      </c>
      <c r="AR112" s="4">
        <v>0.34810950000000002</v>
      </c>
      <c r="AS112" s="4">
        <v>0.82175830000000005</v>
      </c>
      <c r="AT112" s="4">
        <v>0.48913040000000002</v>
      </c>
      <c r="AU112" s="4">
        <v>0.82700059999999997</v>
      </c>
      <c r="AV112" s="4">
        <v>0.75922040000000002</v>
      </c>
      <c r="AW112" s="4">
        <v>0.72570239999999997</v>
      </c>
      <c r="AX112" s="4">
        <v>102.6525</v>
      </c>
      <c r="AY112" s="4">
        <v>2.0248000000000002E-3</v>
      </c>
      <c r="AZ112" s="4">
        <v>9.5262170000000008</v>
      </c>
      <c r="BA112" s="4">
        <v>7.7979999999999998E-4</v>
      </c>
      <c r="BB112" s="4">
        <v>64.408259999999999</v>
      </c>
      <c r="BC112" s="4">
        <v>6.5669999999999997E-4</v>
      </c>
      <c r="BD112" s="4">
        <v>1.3111459999999999</v>
      </c>
      <c r="BE112" s="4">
        <v>5.1799999999999999E-5</v>
      </c>
      <c r="BF112" s="4">
        <v>59.673160000000003</v>
      </c>
      <c r="BG112" s="4">
        <v>4.4413999999999999E-3</v>
      </c>
      <c r="BH112" s="4">
        <v>135.70240000000001</v>
      </c>
      <c r="BI112" s="4">
        <v>1.0059999999999999E-3</v>
      </c>
      <c r="BJ112" s="4">
        <v>70.235169999999997</v>
      </c>
      <c r="BK112" s="4">
        <v>4.4505999999999999E-3</v>
      </c>
      <c r="BL112" s="4">
        <v>191.61189999999999</v>
      </c>
      <c r="BM112" s="4">
        <v>1.3045999999999999E-3</v>
      </c>
      <c r="BN112" s="4">
        <v>59.389380000000003</v>
      </c>
      <c r="BO112" s="4">
        <v>1.7064000000000001E-3</v>
      </c>
      <c r="BP112" s="4">
        <v>92.861720000000005</v>
      </c>
      <c r="BQ112" s="4">
        <v>3.3654000000000002E-3</v>
      </c>
      <c r="BR112" s="4">
        <v>115.9122</v>
      </c>
      <c r="BS112" s="4">
        <v>2.9353000000000001E-3</v>
      </c>
      <c r="BT112" s="4">
        <v>101.9873</v>
      </c>
      <c r="BU112" s="4">
        <v>8.9216999999999994E-3</v>
      </c>
      <c r="BV112" s="4">
        <v>45.70926</v>
      </c>
      <c r="BW112" s="4">
        <v>2.8379E-3</v>
      </c>
      <c r="BX112" s="4">
        <v>35.596330000000002</v>
      </c>
      <c r="BY112" s="4">
        <v>3.4272E-3</v>
      </c>
      <c r="BZ112" s="4">
        <v>102.7726</v>
      </c>
      <c r="CA112" s="4">
        <v>6.7568999999999997E-3</v>
      </c>
      <c r="CB112" s="4">
        <v>94.807329999999993</v>
      </c>
      <c r="CC112" s="4">
        <v>3.9342999999999999E-3</v>
      </c>
      <c r="CD112" s="4">
        <v>162.56229999999999</v>
      </c>
      <c r="CE112" s="4">
        <v>5.3947999999999999E-3</v>
      </c>
      <c r="CF112" s="4">
        <v>114.99509999999999</v>
      </c>
      <c r="CG112" s="4">
        <v>3.0271999999999999E-3</v>
      </c>
      <c r="CH112" s="4">
        <v>212.60550000000001</v>
      </c>
      <c r="CI112" s="4">
        <v>3.8652000000000001E-3</v>
      </c>
      <c r="CJ112" s="4">
        <v>204.26339999999999</v>
      </c>
      <c r="CK112" s="4">
        <v>2.3946000000000002E-3</v>
      </c>
      <c r="CL112" s="4">
        <v>206.73349999999999</v>
      </c>
      <c r="CM112" s="4">
        <v>4.0003E-3</v>
      </c>
      <c r="CN112" s="4">
        <v>245.75360000000001</v>
      </c>
      <c r="CO112" s="4">
        <v>3.0894E-3</v>
      </c>
      <c r="CP112" s="4">
        <v>276.04289999999997</v>
      </c>
      <c r="CQ112" s="4">
        <v>2.6289E-3</v>
      </c>
      <c r="CR112" s="4">
        <v>341</v>
      </c>
      <c r="CS112" s="4">
        <v>-1.25582E-2</v>
      </c>
      <c r="CT112" s="4">
        <v>-5.5808000000000003E-3</v>
      </c>
      <c r="CU112" s="4">
        <v>-4.8126000000000002E-3</v>
      </c>
      <c r="CV112" s="4">
        <v>-5.109E-4</v>
      </c>
      <c r="CW112" s="4">
        <v>-2.4058300000000001E-2</v>
      </c>
      <c r="CX112" s="4">
        <v>-6.9430999999999998E-3</v>
      </c>
      <c r="CY112" s="4">
        <v>-2.4098700000000001E-2</v>
      </c>
      <c r="CZ112" s="4">
        <v>-8.6650000000000008E-3</v>
      </c>
      <c r="DA112" s="4">
        <v>-1.0875599999999999E-2</v>
      </c>
      <c r="DB112" s="4">
        <v>-1.9163300000000001E-2</v>
      </c>
      <c r="DC112" s="4">
        <v>-1.71158E-2</v>
      </c>
      <c r="DD112" s="4">
        <v>-4.2104000000000003E-2</v>
      </c>
      <c r="DE112" s="4">
        <v>-1.6643499999999999E-2</v>
      </c>
      <c r="DF112" s="4">
        <v>-1.9452799999999999E-2</v>
      </c>
      <c r="DG112" s="4">
        <v>-3.3765700000000003E-2</v>
      </c>
      <c r="DH112" s="4">
        <v>-2.1788399999999999E-2</v>
      </c>
      <c r="DI112" s="4">
        <v>-2.8173500000000001E-2</v>
      </c>
      <c r="DJ112" s="4">
        <v>-1.7558000000000001E-2</v>
      </c>
      <c r="DK112" s="4">
        <v>-2.1474E-2</v>
      </c>
      <c r="DL112" s="4">
        <v>-1.4450299999999999E-2</v>
      </c>
      <c r="DM112" s="4">
        <v>-2.2087300000000001E-2</v>
      </c>
      <c r="DN112" s="4">
        <v>-1.7855800000000002E-2</v>
      </c>
      <c r="DO112" s="4">
        <v>-1.5618999999999999E-2</v>
      </c>
      <c r="DP112" s="4">
        <v>-5.5332189999999999</v>
      </c>
      <c r="DQ112" s="4">
        <v>-3.729949</v>
      </c>
      <c r="DR112" s="4">
        <v>-5.4959910000000001</v>
      </c>
      <c r="DS112" s="4">
        <v>-0.95708979999999999</v>
      </c>
      <c r="DT112" s="4">
        <v>-5.5566199999999997</v>
      </c>
      <c r="DU112" s="4">
        <v>-5.6490320000000001</v>
      </c>
      <c r="DV112" s="4">
        <v>-5.3157610000000002</v>
      </c>
      <c r="DW112" s="4">
        <v>-5.7571050000000001</v>
      </c>
      <c r="DX112" s="4">
        <v>-5.7654059999999996</v>
      </c>
      <c r="DY112" s="4">
        <v>-5.6337270000000004</v>
      </c>
      <c r="DZ112" s="4">
        <v>-5.6906439999999998</v>
      </c>
      <c r="EA112" s="4">
        <v>-5.6911630000000004</v>
      </c>
      <c r="EB112" s="4">
        <v>-5.3948869999999998</v>
      </c>
      <c r="EC112" s="4">
        <v>-5.3210480000000002</v>
      </c>
      <c r="ED112" s="4">
        <v>-5.648892</v>
      </c>
      <c r="EE112" s="4">
        <v>-5.5904559999999996</v>
      </c>
      <c r="EF112" s="4">
        <v>-5.6138009999999996</v>
      </c>
      <c r="EG112" s="4">
        <v>-5.519781</v>
      </c>
      <c r="EH112" s="4">
        <v>-5.7654990000000002</v>
      </c>
      <c r="EI112" s="4">
        <v>-5.7753399999999999</v>
      </c>
      <c r="EJ112" s="4">
        <v>-5.7646949999999997</v>
      </c>
      <c r="EK112" s="4">
        <v>-5.804335</v>
      </c>
      <c r="EL112" s="4">
        <v>-5.8103280000000002</v>
      </c>
      <c r="EM112" s="4">
        <v>0.94878779999999996</v>
      </c>
      <c r="EN112" s="4">
        <v>0.63957889999999995</v>
      </c>
      <c r="EO112" s="4">
        <v>0.94240420000000003</v>
      </c>
      <c r="EP112" s="4">
        <v>0.16411339999999999</v>
      </c>
      <c r="EQ112" s="4">
        <v>0.95280050000000005</v>
      </c>
      <c r="ER112" s="4">
        <v>0.96864629999999996</v>
      </c>
      <c r="ES112" s="4">
        <v>0.91149999999999998</v>
      </c>
      <c r="ET112" s="4">
        <v>0.98717779999999999</v>
      </c>
      <c r="EU112" s="4">
        <v>0.98860119999999996</v>
      </c>
      <c r="EV112" s="4">
        <v>0.96602200000000005</v>
      </c>
      <c r="EW112" s="4">
        <v>0.97578160000000003</v>
      </c>
      <c r="EX112" s="4">
        <v>0.97587069999999998</v>
      </c>
      <c r="EY112" s="4">
        <v>0.92506790000000005</v>
      </c>
      <c r="EZ112" s="4">
        <v>0.91240659999999996</v>
      </c>
      <c r="FA112" s="4">
        <v>0.96862239999999999</v>
      </c>
      <c r="FB112" s="4">
        <v>0.95860239999999997</v>
      </c>
      <c r="FC112" s="4">
        <v>0.96260540000000006</v>
      </c>
      <c r="FD112" s="4">
        <v>0.94648359999999998</v>
      </c>
      <c r="FE112" s="4">
        <v>0.98861719999999997</v>
      </c>
      <c r="FF112" s="4">
        <v>0.99030459999999998</v>
      </c>
      <c r="FG112" s="4">
        <v>0.98847929999999995</v>
      </c>
      <c r="FH112" s="4">
        <v>0.9952763</v>
      </c>
      <c r="FI112" s="4">
        <v>0.99630399999999997</v>
      </c>
      <c r="FJ112" s="4">
        <v>5.1212199999999999E-2</v>
      </c>
      <c r="FK112" s="4">
        <v>0.36042109999999999</v>
      </c>
      <c r="FL112" s="4">
        <v>5.7595800000000003E-2</v>
      </c>
      <c r="FM112" s="4">
        <v>0.83588669999999998</v>
      </c>
      <c r="FN112" s="4">
        <v>4.7199499999999998E-2</v>
      </c>
      <c r="FO112" s="4">
        <v>3.1353699999999998E-2</v>
      </c>
      <c r="FP112" s="4">
        <v>8.8499999999999995E-2</v>
      </c>
      <c r="FQ112" s="4">
        <v>1.2822200000000001E-2</v>
      </c>
      <c r="FR112" s="4">
        <v>1.1398800000000001E-2</v>
      </c>
      <c r="FS112" s="4">
        <v>3.3978000000000001E-2</v>
      </c>
      <c r="FT112" s="4">
        <v>2.4218400000000001E-2</v>
      </c>
      <c r="FU112" s="4">
        <v>2.4129299999999999E-2</v>
      </c>
      <c r="FV112" s="4">
        <v>7.4932100000000001E-2</v>
      </c>
      <c r="FW112" s="4">
        <v>8.7593400000000002E-2</v>
      </c>
      <c r="FX112" s="4">
        <v>3.1377599999999999E-2</v>
      </c>
      <c r="FY112" s="4">
        <v>4.13976E-2</v>
      </c>
      <c r="FZ112" s="4">
        <v>3.73946E-2</v>
      </c>
      <c r="GA112" s="4">
        <v>5.3516399999999999E-2</v>
      </c>
      <c r="GB112" s="4">
        <v>1.13828E-2</v>
      </c>
      <c r="GC112" s="4">
        <v>9.6953999999999999E-3</v>
      </c>
      <c r="GD112" s="4">
        <v>1.15207E-2</v>
      </c>
      <c r="GE112" s="4">
        <v>4.7236999999999999E-3</v>
      </c>
      <c r="GF112" s="4">
        <v>3.6960000000000001E-3</v>
      </c>
      <c r="GG112" s="4">
        <v>1.945946</v>
      </c>
      <c r="GH112" s="4">
        <v>2.6317400000000001E-2</v>
      </c>
      <c r="GI112" s="4">
        <v>0.1852164</v>
      </c>
      <c r="GJ112" s="4">
        <v>2.95978E-2</v>
      </c>
      <c r="GK112" s="4">
        <v>0.42955290000000002</v>
      </c>
      <c r="GL112" s="4">
        <v>2.42553E-2</v>
      </c>
      <c r="GM112" s="4">
        <v>1.61123E-2</v>
      </c>
      <c r="GN112" s="4">
        <v>4.5479100000000001E-2</v>
      </c>
      <c r="GO112" s="4">
        <v>6.5891999999999999E-3</v>
      </c>
      <c r="GP112" s="4">
        <v>5.8577000000000004E-3</v>
      </c>
      <c r="GQ112" s="4">
        <v>1.7460900000000001E-2</v>
      </c>
      <c r="GR112" s="4">
        <v>1.2445599999999999E-2</v>
      </c>
      <c r="GS112" s="4">
        <v>1.2399800000000001E-2</v>
      </c>
      <c r="GT112" s="4">
        <v>3.8506800000000001E-2</v>
      </c>
      <c r="GU112" s="4">
        <v>4.5013299999999999E-2</v>
      </c>
      <c r="GV112" s="4">
        <v>1.6124599999999999E-2</v>
      </c>
      <c r="GW112" s="4">
        <v>2.1273799999999999E-2</v>
      </c>
      <c r="GX112" s="4">
        <v>1.92167E-2</v>
      </c>
      <c r="GY112" s="4">
        <v>2.7501500000000002E-2</v>
      </c>
      <c r="GZ112" s="4">
        <v>5.8494999999999997E-3</v>
      </c>
      <c r="HA112" s="4">
        <v>4.9823999999999997E-3</v>
      </c>
      <c r="HB112" s="4">
        <v>5.9204000000000001E-3</v>
      </c>
      <c r="HC112" s="4">
        <v>2.4274000000000001E-3</v>
      </c>
      <c r="HD112" s="4">
        <v>1.8993E-3</v>
      </c>
      <c r="HE112" s="4">
        <v>1</v>
      </c>
      <c r="HF112" s="4">
        <v>5.47E-3</v>
      </c>
      <c r="HG112" s="4">
        <v>1.3759E-3</v>
      </c>
      <c r="HH112" s="4">
        <v>1.2519E-3</v>
      </c>
      <c r="HI112" s="4">
        <v>2.9200000000000002E-5</v>
      </c>
      <c r="HJ112" s="4">
        <v>6.4285000000000002E-3</v>
      </c>
      <c r="HK112" s="4">
        <v>2.1995999999999999E-3</v>
      </c>
      <c r="HL112" s="4">
        <v>1.42162E-2</v>
      </c>
      <c r="HM112" s="4">
        <v>1.6471000000000001E-3</v>
      </c>
      <c r="HN112" s="4">
        <v>5.9360000000000001E-4</v>
      </c>
      <c r="HO112" s="4">
        <v>5.4568999999999998E-3</v>
      </c>
      <c r="HP112" s="4">
        <v>4.2345000000000004E-3</v>
      </c>
      <c r="HQ112" s="4">
        <v>1.12826E-2</v>
      </c>
      <c r="HR112" s="4">
        <v>4.9950000000000003E-3</v>
      </c>
      <c r="HS112" s="4">
        <v>5.4913999999999996E-3</v>
      </c>
      <c r="HT112" s="4">
        <v>1.11974E-2</v>
      </c>
      <c r="HU112" s="4">
        <v>7.9351999999999999E-3</v>
      </c>
      <c r="HV112" s="4">
        <v>1.6853E-2</v>
      </c>
      <c r="HW112" s="4">
        <v>9.5735000000000004E-3</v>
      </c>
      <c r="HX112" s="4">
        <v>4.8069000000000002E-3</v>
      </c>
      <c r="HY112" s="4">
        <v>2.4369999999999999E-3</v>
      </c>
      <c r="HZ112" s="4">
        <v>4.8961999999999999E-3</v>
      </c>
      <c r="IA112" s="4">
        <v>1.843E-3</v>
      </c>
      <c r="IB112" s="4">
        <v>1.3783999999999999E-3</v>
      </c>
      <c r="IC112" s="4">
        <v>0.12559300000000001</v>
      </c>
    </row>
    <row r="113" spans="1:237" s="4" customFormat="1" x14ac:dyDescent="0.2">
      <c r="A113" s="4">
        <v>11</v>
      </c>
      <c r="B113" s="4">
        <v>2013</v>
      </c>
      <c r="C113" s="4" t="s">
        <v>247</v>
      </c>
      <c r="D113" s="4">
        <v>4.5999999999999996</v>
      </c>
      <c r="E113" s="4">
        <v>2780.11</v>
      </c>
      <c r="F113" s="4">
        <v>103</v>
      </c>
      <c r="G113" s="4">
        <v>109.55</v>
      </c>
      <c r="H113" s="4">
        <v>145.0401</v>
      </c>
      <c r="I113" s="4">
        <v>12.44</v>
      </c>
      <c r="J113" s="4">
        <v>0.4</v>
      </c>
      <c r="K113" s="4">
        <v>4.24</v>
      </c>
      <c r="L113" s="4">
        <v>540.40009999999995</v>
      </c>
      <c r="M113" s="4">
        <v>191.565</v>
      </c>
      <c r="N113" s="4">
        <v>-1.3</v>
      </c>
      <c r="O113" s="4">
        <v>17494</v>
      </c>
      <c r="P113" s="4">
        <v>12803</v>
      </c>
      <c r="Q113" s="4">
        <v>104.5538</v>
      </c>
      <c r="R113" s="4">
        <v>65503.14</v>
      </c>
      <c r="S113" s="4">
        <v>88233.51</v>
      </c>
      <c r="T113" s="4">
        <v>83953.27</v>
      </c>
      <c r="U113" s="4">
        <v>36980000</v>
      </c>
      <c r="V113" s="4">
        <v>211.95839000000001</v>
      </c>
      <c r="W113" s="4">
        <v>197.25064</v>
      </c>
      <c r="X113" s="4">
        <v>2.8000000000000001E-2</v>
      </c>
      <c r="Y113" s="4">
        <v>59.1</v>
      </c>
      <c r="Z113" s="4">
        <v>258.52999999999997</v>
      </c>
      <c r="AA113" s="4">
        <v>0.22158639999999999</v>
      </c>
      <c r="AB113" s="4">
        <v>6.8893000000000001E-3</v>
      </c>
      <c r="AC113" s="4">
        <v>3.8697799999999997E-2</v>
      </c>
      <c r="AD113" s="4">
        <v>8.4900000000000004E-5</v>
      </c>
      <c r="AE113" s="4">
        <v>0.2595848</v>
      </c>
      <c r="AF113" s="4">
        <v>0.1338635</v>
      </c>
      <c r="AG113" s="4">
        <v>0.3460454</v>
      </c>
      <c r="AH113" s="4">
        <v>0.31085059999999998</v>
      </c>
      <c r="AI113" s="4">
        <v>0.1143671</v>
      </c>
      <c r="AJ113" s="4">
        <v>0.36102649999999997</v>
      </c>
      <c r="AK113" s="4">
        <v>0.39028950000000001</v>
      </c>
      <c r="AL113" s="4">
        <v>0.80333089999999996</v>
      </c>
      <c r="AM113" s="4">
        <v>0.1350036</v>
      </c>
      <c r="AN113" s="4">
        <v>0.1229695</v>
      </c>
      <c r="AO113" s="4">
        <v>0.72047760000000005</v>
      </c>
      <c r="AP113" s="4">
        <v>0.38599109999999998</v>
      </c>
      <c r="AQ113" s="4">
        <v>0.87699680000000002</v>
      </c>
      <c r="AR113" s="4">
        <v>0.34810950000000002</v>
      </c>
      <c r="AS113" s="4">
        <v>0.82514969999999999</v>
      </c>
      <c r="AT113" s="4">
        <v>0.54347829999999997</v>
      </c>
      <c r="AU113" s="4">
        <v>0.8389567</v>
      </c>
      <c r="AV113" s="4">
        <v>0.77970530000000005</v>
      </c>
      <c r="AW113" s="4">
        <v>0.74107140000000005</v>
      </c>
      <c r="AX113" s="4">
        <v>102.6525</v>
      </c>
      <c r="AY113" s="4">
        <v>2.1586000000000001E-3</v>
      </c>
      <c r="AZ113" s="4">
        <v>9.5262170000000008</v>
      </c>
      <c r="BA113" s="4">
        <v>7.2320000000000001E-4</v>
      </c>
      <c r="BB113" s="4">
        <v>64.408259999999999</v>
      </c>
      <c r="BC113" s="4">
        <v>6.0079999999999997E-4</v>
      </c>
      <c r="BD113" s="4">
        <v>1.3111459999999999</v>
      </c>
      <c r="BE113" s="4">
        <v>6.4800000000000003E-5</v>
      </c>
      <c r="BF113" s="4">
        <v>59.673160000000003</v>
      </c>
      <c r="BG113" s="4">
        <v>4.3501E-3</v>
      </c>
      <c r="BH113" s="4">
        <v>135.70240000000001</v>
      </c>
      <c r="BI113" s="4">
        <v>9.8639999999999991E-4</v>
      </c>
      <c r="BJ113" s="4">
        <v>70.235169999999997</v>
      </c>
      <c r="BK113" s="4">
        <v>4.927E-3</v>
      </c>
      <c r="BL113" s="4">
        <v>191.61189999999999</v>
      </c>
      <c r="BM113" s="4">
        <v>1.6222999999999999E-3</v>
      </c>
      <c r="BN113" s="4">
        <v>59.389380000000003</v>
      </c>
      <c r="BO113" s="4">
        <v>1.9257E-3</v>
      </c>
      <c r="BP113" s="4">
        <v>92.861720000000005</v>
      </c>
      <c r="BQ113" s="4">
        <v>3.8877999999999998E-3</v>
      </c>
      <c r="BR113" s="4">
        <v>115.9122</v>
      </c>
      <c r="BS113" s="4">
        <v>3.3671E-3</v>
      </c>
      <c r="BT113" s="4">
        <v>101.9873</v>
      </c>
      <c r="BU113" s="4">
        <v>7.8767999999999998E-3</v>
      </c>
      <c r="BV113" s="4">
        <v>45.70926</v>
      </c>
      <c r="BW113" s="4">
        <v>2.9535E-3</v>
      </c>
      <c r="BX113" s="4">
        <v>35.596330000000002</v>
      </c>
      <c r="BY113" s="4">
        <v>3.4545999999999999E-3</v>
      </c>
      <c r="BZ113" s="4">
        <v>102.7726</v>
      </c>
      <c r="CA113" s="4">
        <v>7.0104E-3</v>
      </c>
      <c r="CB113" s="4">
        <v>94.807329999999993</v>
      </c>
      <c r="CC113" s="4">
        <v>4.0712999999999999E-3</v>
      </c>
      <c r="CD113" s="4">
        <v>162.56229999999999</v>
      </c>
      <c r="CE113" s="4">
        <v>5.3947999999999999E-3</v>
      </c>
      <c r="CF113" s="4">
        <v>114.99509999999999</v>
      </c>
      <c r="CG113" s="4">
        <v>3.0271999999999999E-3</v>
      </c>
      <c r="CH113" s="4">
        <v>212.60550000000001</v>
      </c>
      <c r="CI113" s="4">
        <v>3.8811000000000002E-3</v>
      </c>
      <c r="CJ113" s="4">
        <v>204.26339999999999</v>
      </c>
      <c r="CK113" s="4">
        <v>2.6606999999999998E-3</v>
      </c>
      <c r="CL113" s="4">
        <v>206.73349999999999</v>
      </c>
      <c r="CM113" s="4">
        <v>4.0581999999999997E-3</v>
      </c>
      <c r="CN113" s="4">
        <v>245.75360000000001</v>
      </c>
      <c r="CO113" s="4">
        <v>3.1727000000000001E-3</v>
      </c>
      <c r="CP113" s="4">
        <v>276.04289999999997</v>
      </c>
      <c r="CQ113" s="4">
        <v>2.6846000000000001E-3</v>
      </c>
      <c r="CR113" s="4">
        <v>341</v>
      </c>
      <c r="CS113" s="4">
        <v>-1.32502E-2</v>
      </c>
      <c r="CT113" s="4">
        <v>-5.2300000000000003E-3</v>
      </c>
      <c r="CU113" s="4">
        <v>-4.4564000000000001E-3</v>
      </c>
      <c r="CV113" s="4">
        <v>-6.2469999999999995E-4</v>
      </c>
      <c r="CW113" s="4">
        <v>-2.3654000000000001E-2</v>
      </c>
      <c r="CX113" s="4">
        <v>-6.8275999999999996E-3</v>
      </c>
      <c r="CY113" s="4">
        <v>-2.6177099999999998E-2</v>
      </c>
      <c r="CZ113" s="4">
        <v>-1.04215E-2</v>
      </c>
      <c r="DA113" s="4">
        <v>-1.2040500000000001E-2</v>
      </c>
      <c r="DB113" s="4">
        <v>-2.15769E-2</v>
      </c>
      <c r="DC113" s="4">
        <v>-1.9171299999999999E-2</v>
      </c>
      <c r="DD113" s="4">
        <v>-3.8153800000000002E-2</v>
      </c>
      <c r="DE113" s="4">
        <v>-1.7203599999999999E-2</v>
      </c>
      <c r="DF113" s="4">
        <v>-1.95806E-2</v>
      </c>
      <c r="DG113" s="4">
        <v>-3.4774100000000002E-2</v>
      </c>
      <c r="DH113" s="4">
        <v>-2.2407699999999999E-2</v>
      </c>
      <c r="DI113" s="4">
        <v>-2.8173500000000001E-2</v>
      </c>
      <c r="DJ113" s="4">
        <v>-1.7558000000000001E-2</v>
      </c>
      <c r="DK113" s="4">
        <v>-2.1546599999999999E-2</v>
      </c>
      <c r="DL113" s="4">
        <v>-1.5775600000000001E-2</v>
      </c>
      <c r="DM113" s="4">
        <v>-2.2348400000000001E-2</v>
      </c>
      <c r="DN113" s="4">
        <v>-1.8253100000000001E-2</v>
      </c>
      <c r="DO113" s="4">
        <v>-1.5893500000000001E-2</v>
      </c>
      <c r="DP113" s="4">
        <v>-5.5332189999999999</v>
      </c>
      <c r="DQ113" s="4">
        <v>-3.729949</v>
      </c>
      <c r="DR113" s="4">
        <v>-5.4959910000000001</v>
      </c>
      <c r="DS113" s="4">
        <v>-0.95708979999999999</v>
      </c>
      <c r="DT113" s="4">
        <v>-5.5566199999999997</v>
      </c>
      <c r="DU113" s="4">
        <v>-5.6490320000000001</v>
      </c>
      <c r="DV113" s="4">
        <v>-5.3157610000000002</v>
      </c>
      <c r="DW113" s="4">
        <v>-5.7571050000000001</v>
      </c>
      <c r="DX113" s="4">
        <v>-5.7654059999999996</v>
      </c>
      <c r="DY113" s="4">
        <v>-5.6337270000000004</v>
      </c>
      <c r="DZ113" s="4">
        <v>-5.6906439999999998</v>
      </c>
      <c r="EA113" s="4">
        <v>-5.6911630000000004</v>
      </c>
      <c r="EB113" s="4">
        <v>-5.3948869999999998</v>
      </c>
      <c r="EC113" s="4">
        <v>-5.3210480000000002</v>
      </c>
      <c r="ED113" s="4">
        <v>-5.648892</v>
      </c>
      <c r="EE113" s="4">
        <v>-5.5904559999999996</v>
      </c>
      <c r="EF113" s="4">
        <v>-5.6138009999999996</v>
      </c>
      <c r="EG113" s="4">
        <v>-5.519781</v>
      </c>
      <c r="EH113" s="4">
        <v>-5.7654990000000002</v>
      </c>
      <c r="EI113" s="4">
        <v>-5.7753399999999999</v>
      </c>
      <c r="EJ113" s="4">
        <v>-5.7646949999999997</v>
      </c>
      <c r="EK113" s="4">
        <v>-5.804335</v>
      </c>
      <c r="EL113" s="4">
        <v>-5.8103280000000002</v>
      </c>
      <c r="EM113" s="4">
        <v>0.94878779999999996</v>
      </c>
      <c r="EN113" s="4">
        <v>0.63957889999999995</v>
      </c>
      <c r="EO113" s="4">
        <v>0.94240420000000003</v>
      </c>
      <c r="EP113" s="4">
        <v>0.16411339999999999</v>
      </c>
      <c r="EQ113" s="4">
        <v>0.95280050000000005</v>
      </c>
      <c r="ER113" s="4">
        <v>0.96864629999999996</v>
      </c>
      <c r="ES113" s="4">
        <v>0.91149999999999998</v>
      </c>
      <c r="ET113" s="4">
        <v>0.98717779999999999</v>
      </c>
      <c r="EU113" s="4">
        <v>0.98860119999999996</v>
      </c>
      <c r="EV113" s="4">
        <v>0.96602200000000005</v>
      </c>
      <c r="EW113" s="4">
        <v>0.97578160000000003</v>
      </c>
      <c r="EX113" s="4">
        <v>0.97587069999999998</v>
      </c>
      <c r="EY113" s="4">
        <v>0.92506790000000005</v>
      </c>
      <c r="EZ113" s="4">
        <v>0.91240659999999996</v>
      </c>
      <c r="FA113" s="4">
        <v>0.96862239999999999</v>
      </c>
      <c r="FB113" s="4">
        <v>0.95860239999999997</v>
      </c>
      <c r="FC113" s="4">
        <v>0.96260540000000006</v>
      </c>
      <c r="FD113" s="4">
        <v>0.94648359999999998</v>
      </c>
      <c r="FE113" s="4">
        <v>0.98861719999999997</v>
      </c>
      <c r="FF113" s="4">
        <v>0.99030459999999998</v>
      </c>
      <c r="FG113" s="4">
        <v>0.98847929999999995</v>
      </c>
      <c r="FH113" s="4">
        <v>0.9952763</v>
      </c>
      <c r="FI113" s="4">
        <v>0.99630399999999997</v>
      </c>
      <c r="FJ113" s="4">
        <v>5.1212199999999999E-2</v>
      </c>
      <c r="FK113" s="4">
        <v>0.36042109999999999</v>
      </c>
      <c r="FL113" s="4">
        <v>5.7595800000000003E-2</v>
      </c>
      <c r="FM113" s="4">
        <v>0.83588669999999998</v>
      </c>
      <c r="FN113" s="4">
        <v>4.7199499999999998E-2</v>
      </c>
      <c r="FO113" s="4">
        <v>3.1353699999999998E-2</v>
      </c>
      <c r="FP113" s="4">
        <v>8.8499999999999995E-2</v>
      </c>
      <c r="FQ113" s="4">
        <v>1.2822200000000001E-2</v>
      </c>
      <c r="FR113" s="4">
        <v>1.1398800000000001E-2</v>
      </c>
      <c r="FS113" s="4">
        <v>3.3978000000000001E-2</v>
      </c>
      <c r="FT113" s="4">
        <v>2.4218400000000001E-2</v>
      </c>
      <c r="FU113" s="4">
        <v>2.4129299999999999E-2</v>
      </c>
      <c r="FV113" s="4">
        <v>7.4932100000000001E-2</v>
      </c>
      <c r="FW113" s="4">
        <v>8.7593400000000002E-2</v>
      </c>
      <c r="FX113" s="4">
        <v>3.1377599999999999E-2</v>
      </c>
      <c r="FY113" s="4">
        <v>4.13976E-2</v>
      </c>
      <c r="FZ113" s="4">
        <v>3.73946E-2</v>
      </c>
      <c r="GA113" s="4">
        <v>5.3516399999999999E-2</v>
      </c>
      <c r="GB113" s="4">
        <v>1.13828E-2</v>
      </c>
      <c r="GC113" s="4">
        <v>9.6953999999999999E-3</v>
      </c>
      <c r="GD113" s="4">
        <v>1.15207E-2</v>
      </c>
      <c r="GE113" s="4">
        <v>4.7236999999999999E-3</v>
      </c>
      <c r="GF113" s="4">
        <v>3.6960000000000001E-3</v>
      </c>
      <c r="GG113" s="4">
        <v>1.945946</v>
      </c>
      <c r="GH113" s="4">
        <v>2.6317400000000001E-2</v>
      </c>
      <c r="GI113" s="4">
        <v>0.1852164</v>
      </c>
      <c r="GJ113" s="4">
        <v>2.95978E-2</v>
      </c>
      <c r="GK113" s="4">
        <v>0.42955290000000002</v>
      </c>
      <c r="GL113" s="4">
        <v>2.42553E-2</v>
      </c>
      <c r="GM113" s="4">
        <v>1.61123E-2</v>
      </c>
      <c r="GN113" s="4">
        <v>4.5479100000000001E-2</v>
      </c>
      <c r="GO113" s="4">
        <v>6.5891999999999999E-3</v>
      </c>
      <c r="GP113" s="4">
        <v>5.8577000000000004E-3</v>
      </c>
      <c r="GQ113" s="4">
        <v>1.7460900000000001E-2</v>
      </c>
      <c r="GR113" s="4">
        <v>1.2445599999999999E-2</v>
      </c>
      <c r="GS113" s="4">
        <v>1.2399800000000001E-2</v>
      </c>
      <c r="GT113" s="4">
        <v>3.8506800000000001E-2</v>
      </c>
      <c r="GU113" s="4">
        <v>4.5013299999999999E-2</v>
      </c>
      <c r="GV113" s="4">
        <v>1.6124599999999999E-2</v>
      </c>
      <c r="GW113" s="4">
        <v>2.1273799999999999E-2</v>
      </c>
      <c r="GX113" s="4">
        <v>1.92167E-2</v>
      </c>
      <c r="GY113" s="4">
        <v>2.7501500000000002E-2</v>
      </c>
      <c r="GZ113" s="4">
        <v>5.8494999999999997E-3</v>
      </c>
      <c r="HA113" s="4">
        <v>4.9823999999999997E-3</v>
      </c>
      <c r="HB113" s="4">
        <v>5.9204000000000001E-3</v>
      </c>
      <c r="HC113" s="4">
        <v>2.4274000000000001E-3</v>
      </c>
      <c r="HD113" s="4">
        <v>1.8993E-3</v>
      </c>
      <c r="HE113" s="4">
        <v>1</v>
      </c>
      <c r="HF113" s="4">
        <v>5.8316000000000002E-3</v>
      </c>
      <c r="HG113" s="4">
        <v>1.276E-3</v>
      </c>
      <c r="HH113" s="4">
        <v>1.1454E-3</v>
      </c>
      <c r="HI113" s="4">
        <v>3.65E-5</v>
      </c>
      <c r="HJ113" s="4">
        <v>6.2963000000000003E-3</v>
      </c>
      <c r="HK113" s="4">
        <v>2.1567999999999999E-3</v>
      </c>
      <c r="HL113" s="4">
        <v>1.5737899999999999E-2</v>
      </c>
      <c r="HM113" s="4">
        <v>2.0482999999999999E-3</v>
      </c>
      <c r="HN113" s="4">
        <v>6.6989999999999997E-4</v>
      </c>
      <c r="HO113" s="4">
        <v>6.3039000000000003E-3</v>
      </c>
      <c r="HP113" s="4">
        <v>4.8574000000000004E-3</v>
      </c>
      <c r="HQ113" s="4">
        <v>9.9611000000000005E-3</v>
      </c>
      <c r="HR113" s="4">
        <v>5.1986000000000003E-3</v>
      </c>
      <c r="HS113" s="4">
        <v>5.5352999999999999E-3</v>
      </c>
      <c r="HT113" s="4">
        <v>1.16174E-2</v>
      </c>
      <c r="HU113" s="4">
        <v>8.2115E-3</v>
      </c>
      <c r="HV113" s="4">
        <v>1.6853E-2</v>
      </c>
      <c r="HW113" s="4">
        <v>9.5735000000000004E-3</v>
      </c>
      <c r="HX113" s="4">
        <v>4.8266999999999997E-3</v>
      </c>
      <c r="HY113" s="4">
        <v>2.7077999999999998E-3</v>
      </c>
      <c r="HZ113" s="4">
        <v>4.9668999999999998E-3</v>
      </c>
      <c r="IA113" s="4">
        <v>1.8927E-3</v>
      </c>
      <c r="IB113" s="4">
        <v>1.4076E-3</v>
      </c>
      <c r="IC113" s="4">
        <v>0.1291119</v>
      </c>
    </row>
    <row r="114" spans="1:237" s="4" customFormat="1" x14ac:dyDescent="0.2">
      <c r="A114" s="4">
        <v>11</v>
      </c>
      <c r="B114" s="4">
        <v>2014</v>
      </c>
      <c r="C114" s="4" t="s">
        <v>247</v>
      </c>
      <c r="D114" s="4">
        <v>4.3099999999999996</v>
      </c>
      <c r="E114" s="4">
        <v>2773.7</v>
      </c>
      <c r="F114" s="4">
        <v>99.5</v>
      </c>
      <c r="G114" s="4">
        <v>109.69</v>
      </c>
      <c r="H114" s="4">
        <v>181.45</v>
      </c>
      <c r="I114" s="4">
        <v>12.24</v>
      </c>
      <c r="J114" s="4">
        <v>0.39</v>
      </c>
      <c r="K114" s="4">
        <v>4.49</v>
      </c>
      <c r="L114" s="4">
        <v>405.1001</v>
      </c>
      <c r="M114" s="4">
        <v>203.60419999999999</v>
      </c>
      <c r="N114" s="4">
        <v>1.9</v>
      </c>
      <c r="O114" s="4">
        <v>19373</v>
      </c>
      <c r="P114" s="4">
        <v>14498</v>
      </c>
      <c r="Q114" s="4">
        <v>96.857979999999998</v>
      </c>
      <c r="R114" s="4">
        <v>67677.3</v>
      </c>
      <c r="S114" s="4">
        <v>88839.41</v>
      </c>
      <c r="T114" s="4">
        <v>86890.02</v>
      </c>
      <c r="U114" s="4">
        <v>38260000</v>
      </c>
      <c r="V114" s="4">
        <v>208.50152</v>
      </c>
      <c r="W114" s="4">
        <v>187.90178</v>
      </c>
      <c r="X114" s="4">
        <v>2.9000000000000001E-2</v>
      </c>
      <c r="Y114" s="4">
        <v>59.4</v>
      </c>
      <c r="Z114" s="4">
        <v>244.65</v>
      </c>
      <c r="AA114" s="4">
        <v>0.22105279999999999</v>
      </c>
      <c r="AB114" s="4">
        <v>5.4367E-3</v>
      </c>
      <c r="AC114" s="4">
        <v>3.87541E-2</v>
      </c>
      <c r="AD114" s="4">
        <v>1.0620000000000001E-4</v>
      </c>
      <c r="AE114" s="4">
        <v>0.25422260000000002</v>
      </c>
      <c r="AF114" s="4">
        <v>0.1504308</v>
      </c>
      <c r="AG114" s="4">
        <v>0.2593258</v>
      </c>
      <c r="AH114" s="4">
        <v>0.37555060000000001</v>
      </c>
      <c r="AI114" s="4">
        <v>0.12739110000000001</v>
      </c>
      <c r="AJ114" s="4">
        <v>0.4150239</v>
      </c>
      <c r="AK114" s="4">
        <v>0.4606886</v>
      </c>
      <c r="AL114" s="4">
        <v>0.7046036</v>
      </c>
      <c r="AM114" s="4">
        <v>0.1404639</v>
      </c>
      <c r="AN114" s="4">
        <v>0.12395009999999999</v>
      </c>
      <c r="AO114" s="4">
        <v>0.74743850000000001</v>
      </c>
      <c r="AP114" s="4">
        <v>0.39961679999999999</v>
      </c>
      <c r="AQ114" s="4">
        <v>0.88178909999999999</v>
      </c>
      <c r="AR114" s="4">
        <v>0.32906059999999998</v>
      </c>
      <c r="AS114" s="4">
        <v>0.83672650000000004</v>
      </c>
      <c r="AT114" s="4">
        <v>0.55706520000000004</v>
      </c>
      <c r="AU114" s="4">
        <v>0.85795509999999997</v>
      </c>
      <c r="AV114" s="4">
        <v>0.82259550000000004</v>
      </c>
      <c r="AW114" s="4">
        <v>0.73214290000000004</v>
      </c>
      <c r="AX114" s="4">
        <v>102.6525</v>
      </c>
      <c r="AY114" s="4">
        <v>2.1534000000000002E-3</v>
      </c>
      <c r="AZ114" s="4">
        <v>9.5262170000000008</v>
      </c>
      <c r="BA114" s="4">
        <v>5.7070000000000005E-4</v>
      </c>
      <c r="BB114" s="4">
        <v>64.408259999999999</v>
      </c>
      <c r="BC114" s="4">
        <v>6.0170000000000004E-4</v>
      </c>
      <c r="BD114" s="4">
        <v>1.3111459999999999</v>
      </c>
      <c r="BE114" s="4">
        <v>8.1000000000000004E-5</v>
      </c>
      <c r="BF114" s="4">
        <v>59.673160000000003</v>
      </c>
      <c r="BG114" s="4">
        <v>4.2602999999999999E-3</v>
      </c>
      <c r="BH114" s="4">
        <v>135.70240000000001</v>
      </c>
      <c r="BI114" s="4">
        <v>1.1084999999999999E-3</v>
      </c>
      <c r="BJ114" s="4">
        <v>70.235169999999997</v>
      </c>
      <c r="BK114" s="4">
        <v>3.6922999999999999E-3</v>
      </c>
      <c r="BL114" s="4">
        <v>191.61189999999999</v>
      </c>
      <c r="BM114" s="4">
        <v>1.9599999999999999E-3</v>
      </c>
      <c r="BN114" s="4">
        <v>59.389380000000003</v>
      </c>
      <c r="BO114" s="4">
        <v>2.1450000000000002E-3</v>
      </c>
      <c r="BP114" s="4">
        <v>92.861720000000005</v>
      </c>
      <c r="BQ114" s="4">
        <v>4.4692999999999998E-3</v>
      </c>
      <c r="BR114" s="4">
        <v>115.9122</v>
      </c>
      <c r="BS114" s="4">
        <v>3.9744999999999997E-3</v>
      </c>
      <c r="BT114" s="4">
        <v>101.9873</v>
      </c>
      <c r="BU114" s="4">
        <v>6.9087000000000003E-3</v>
      </c>
      <c r="BV114" s="4">
        <v>45.70926</v>
      </c>
      <c r="BW114" s="4">
        <v>3.0730000000000002E-3</v>
      </c>
      <c r="BX114" s="4">
        <v>35.596330000000002</v>
      </c>
      <c r="BY114" s="4">
        <v>3.4821000000000001E-3</v>
      </c>
      <c r="BZ114" s="4">
        <v>102.7726</v>
      </c>
      <c r="CA114" s="4">
        <v>7.2727E-3</v>
      </c>
      <c r="CB114" s="4">
        <v>94.807329999999993</v>
      </c>
      <c r="CC114" s="4">
        <v>4.215E-3</v>
      </c>
      <c r="CD114" s="4">
        <v>162.56229999999999</v>
      </c>
      <c r="CE114" s="4">
        <v>5.4243E-3</v>
      </c>
      <c r="CF114" s="4">
        <v>114.99509999999999</v>
      </c>
      <c r="CG114" s="4">
        <v>2.8614999999999999E-3</v>
      </c>
      <c r="CH114" s="4">
        <v>212.60550000000001</v>
      </c>
      <c r="CI114" s="4">
        <v>3.9356E-3</v>
      </c>
      <c r="CJ114" s="4">
        <v>204.26339999999999</v>
      </c>
      <c r="CK114" s="4">
        <v>2.7271999999999999E-3</v>
      </c>
      <c r="CL114" s="4">
        <v>206.73349999999999</v>
      </c>
      <c r="CM114" s="4">
        <v>4.1501000000000003E-3</v>
      </c>
      <c r="CN114" s="4">
        <v>245.75360000000001</v>
      </c>
      <c r="CO114" s="4">
        <v>3.3471999999999998E-3</v>
      </c>
      <c r="CP114" s="4">
        <v>276.04289999999997</v>
      </c>
      <c r="CQ114" s="4">
        <v>2.6522999999999998E-3</v>
      </c>
      <c r="CR114" s="4">
        <v>341</v>
      </c>
      <c r="CS114" s="4">
        <v>-1.32234E-2</v>
      </c>
      <c r="CT114" s="4">
        <v>-4.2624000000000004E-3</v>
      </c>
      <c r="CU114" s="4">
        <v>-4.4619999999999998E-3</v>
      </c>
      <c r="CV114" s="4">
        <v>-7.6329999999999996E-4</v>
      </c>
      <c r="CW114" s="4">
        <v>-2.3254299999999999E-2</v>
      </c>
      <c r="CX114" s="4">
        <v>-7.5433000000000002E-3</v>
      </c>
      <c r="CY114" s="4">
        <v>-2.0682200000000001E-2</v>
      </c>
      <c r="CZ114" s="4">
        <v>-1.222E-2</v>
      </c>
      <c r="DA114" s="4">
        <v>-1.3180300000000001E-2</v>
      </c>
      <c r="DB114" s="4">
        <v>-2.4181100000000001E-2</v>
      </c>
      <c r="DC114" s="4">
        <v>-2.1970300000000002E-2</v>
      </c>
      <c r="DD114" s="4">
        <v>-3.43708E-2</v>
      </c>
      <c r="DE114" s="4">
        <v>-1.7777500000000002E-2</v>
      </c>
      <c r="DF114" s="4">
        <v>-1.97091E-2</v>
      </c>
      <c r="DG114" s="4">
        <v>-3.5808199999999998E-2</v>
      </c>
      <c r="DH114" s="4">
        <v>-2.30525E-2</v>
      </c>
      <c r="DI114" s="4">
        <v>-2.8297900000000001E-2</v>
      </c>
      <c r="DJ114" s="4">
        <v>-1.6758200000000001E-2</v>
      </c>
      <c r="DK114" s="4">
        <v>-2.17941E-2</v>
      </c>
      <c r="DL114" s="4">
        <v>-1.6102700000000001E-2</v>
      </c>
      <c r="DM114" s="4">
        <v>-2.27615E-2</v>
      </c>
      <c r="DN114" s="4">
        <v>-1.9078000000000001E-2</v>
      </c>
      <c r="DO114" s="4">
        <v>-1.57342E-2</v>
      </c>
      <c r="DP114" s="4">
        <v>-5.5332189999999999</v>
      </c>
      <c r="DQ114" s="4">
        <v>-3.729949</v>
      </c>
      <c r="DR114" s="4">
        <v>-5.4959910000000001</v>
      </c>
      <c r="DS114" s="4">
        <v>-0.95708979999999999</v>
      </c>
      <c r="DT114" s="4">
        <v>-5.5566199999999997</v>
      </c>
      <c r="DU114" s="4">
        <v>-5.6490320000000001</v>
      </c>
      <c r="DV114" s="4">
        <v>-5.3157610000000002</v>
      </c>
      <c r="DW114" s="4">
        <v>-5.7571050000000001</v>
      </c>
      <c r="DX114" s="4">
        <v>-5.7654059999999996</v>
      </c>
      <c r="DY114" s="4">
        <v>-5.6337270000000004</v>
      </c>
      <c r="DZ114" s="4">
        <v>-5.6906439999999998</v>
      </c>
      <c r="EA114" s="4">
        <v>-5.6911630000000004</v>
      </c>
      <c r="EB114" s="4">
        <v>-5.3948869999999998</v>
      </c>
      <c r="EC114" s="4">
        <v>-5.3210480000000002</v>
      </c>
      <c r="ED114" s="4">
        <v>-5.648892</v>
      </c>
      <c r="EE114" s="4">
        <v>-5.5904559999999996</v>
      </c>
      <c r="EF114" s="4">
        <v>-5.6138009999999996</v>
      </c>
      <c r="EG114" s="4">
        <v>-5.519781</v>
      </c>
      <c r="EH114" s="4">
        <v>-5.7654990000000002</v>
      </c>
      <c r="EI114" s="4">
        <v>-5.7753399999999999</v>
      </c>
      <c r="EJ114" s="4">
        <v>-5.7646949999999997</v>
      </c>
      <c r="EK114" s="4">
        <v>-5.804335</v>
      </c>
      <c r="EL114" s="4">
        <v>-5.8103280000000002</v>
      </c>
      <c r="EM114" s="4">
        <v>0.94878779999999996</v>
      </c>
      <c r="EN114" s="4">
        <v>0.63957889999999995</v>
      </c>
      <c r="EO114" s="4">
        <v>0.94240420000000003</v>
      </c>
      <c r="EP114" s="4">
        <v>0.16411339999999999</v>
      </c>
      <c r="EQ114" s="4">
        <v>0.95280050000000005</v>
      </c>
      <c r="ER114" s="4">
        <v>0.96864629999999996</v>
      </c>
      <c r="ES114" s="4">
        <v>0.91149999999999998</v>
      </c>
      <c r="ET114" s="4">
        <v>0.98717779999999999</v>
      </c>
      <c r="EU114" s="4">
        <v>0.98860119999999996</v>
      </c>
      <c r="EV114" s="4">
        <v>0.96602200000000005</v>
      </c>
      <c r="EW114" s="4">
        <v>0.97578160000000003</v>
      </c>
      <c r="EX114" s="4">
        <v>0.97587069999999998</v>
      </c>
      <c r="EY114" s="4">
        <v>0.92506790000000005</v>
      </c>
      <c r="EZ114" s="4">
        <v>0.91240659999999996</v>
      </c>
      <c r="FA114" s="4">
        <v>0.96862239999999999</v>
      </c>
      <c r="FB114" s="4">
        <v>0.95860239999999997</v>
      </c>
      <c r="FC114" s="4">
        <v>0.96260540000000006</v>
      </c>
      <c r="FD114" s="4">
        <v>0.94648359999999998</v>
      </c>
      <c r="FE114" s="4">
        <v>0.98861719999999997</v>
      </c>
      <c r="FF114" s="4">
        <v>0.99030459999999998</v>
      </c>
      <c r="FG114" s="4">
        <v>0.98847929999999995</v>
      </c>
      <c r="FH114" s="4">
        <v>0.9952763</v>
      </c>
      <c r="FI114" s="4">
        <v>0.99630399999999997</v>
      </c>
      <c r="FJ114" s="4">
        <v>5.1212199999999999E-2</v>
      </c>
      <c r="FK114" s="4">
        <v>0.36042109999999999</v>
      </c>
      <c r="FL114" s="4">
        <v>5.7595800000000003E-2</v>
      </c>
      <c r="FM114" s="4">
        <v>0.83588669999999998</v>
      </c>
      <c r="FN114" s="4">
        <v>4.7199499999999998E-2</v>
      </c>
      <c r="FO114" s="4">
        <v>3.1353699999999998E-2</v>
      </c>
      <c r="FP114" s="4">
        <v>8.8499999999999995E-2</v>
      </c>
      <c r="FQ114" s="4">
        <v>1.2822200000000001E-2</v>
      </c>
      <c r="FR114" s="4">
        <v>1.1398800000000001E-2</v>
      </c>
      <c r="FS114" s="4">
        <v>3.3978000000000001E-2</v>
      </c>
      <c r="FT114" s="4">
        <v>2.4218400000000001E-2</v>
      </c>
      <c r="FU114" s="4">
        <v>2.4129299999999999E-2</v>
      </c>
      <c r="FV114" s="4">
        <v>7.4932100000000001E-2</v>
      </c>
      <c r="FW114" s="4">
        <v>8.7593400000000002E-2</v>
      </c>
      <c r="FX114" s="4">
        <v>3.1377599999999999E-2</v>
      </c>
      <c r="FY114" s="4">
        <v>4.13976E-2</v>
      </c>
      <c r="FZ114" s="4">
        <v>3.73946E-2</v>
      </c>
      <c r="GA114" s="4">
        <v>5.3516399999999999E-2</v>
      </c>
      <c r="GB114" s="4">
        <v>1.13828E-2</v>
      </c>
      <c r="GC114" s="4">
        <v>9.6953999999999999E-3</v>
      </c>
      <c r="GD114" s="4">
        <v>1.15207E-2</v>
      </c>
      <c r="GE114" s="4">
        <v>4.7236999999999999E-3</v>
      </c>
      <c r="GF114" s="4">
        <v>3.6960000000000001E-3</v>
      </c>
      <c r="GG114" s="4">
        <v>1.945946</v>
      </c>
      <c r="GH114" s="4">
        <v>2.6317400000000001E-2</v>
      </c>
      <c r="GI114" s="4">
        <v>0.1852164</v>
      </c>
      <c r="GJ114" s="4">
        <v>2.95978E-2</v>
      </c>
      <c r="GK114" s="4">
        <v>0.42955290000000002</v>
      </c>
      <c r="GL114" s="4">
        <v>2.42553E-2</v>
      </c>
      <c r="GM114" s="4">
        <v>1.61123E-2</v>
      </c>
      <c r="GN114" s="4">
        <v>4.5479100000000001E-2</v>
      </c>
      <c r="GO114" s="4">
        <v>6.5891999999999999E-3</v>
      </c>
      <c r="GP114" s="4">
        <v>5.8577000000000004E-3</v>
      </c>
      <c r="GQ114" s="4">
        <v>1.7460900000000001E-2</v>
      </c>
      <c r="GR114" s="4">
        <v>1.2445599999999999E-2</v>
      </c>
      <c r="GS114" s="4">
        <v>1.2399800000000001E-2</v>
      </c>
      <c r="GT114" s="4">
        <v>3.8506800000000001E-2</v>
      </c>
      <c r="GU114" s="4">
        <v>4.5013299999999999E-2</v>
      </c>
      <c r="GV114" s="4">
        <v>1.6124599999999999E-2</v>
      </c>
      <c r="GW114" s="4">
        <v>2.1273799999999999E-2</v>
      </c>
      <c r="GX114" s="4">
        <v>1.92167E-2</v>
      </c>
      <c r="GY114" s="4">
        <v>2.7501500000000002E-2</v>
      </c>
      <c r="GZ114" s="4">
        <v>5.8494999999999997E-3</v>
      </c>
      <c r="HA114" s="4">
        <v>4.9823999999999997E-3</v>
      </c>
      <c r="HB114" s="4">
        <v>5.9204000000000001E-3</v>
      </c>
      <c r="HC114" s="4">
        <v>2.4274000000000001E-3</v>
      </c>
      <c r="HD114" s="4">
        <v>1.8993E-3</v>
      </c>
      <c r="HE114" s="4">
        <v>1</v>
      </c>
      <c r="HF114" s="4">
        <v>5.8174999999999998E-3</v>
      </c>
      <c r="HG114" s="4">
        <v>1.0070000000000001E-3</v>
      </c>
      <c r="HH114" s="4">
        <v>1.147E-3</v>
      </c>
      <c r="HI114" s="4">
        <v>4.5599999999999997E-5</v>
      </c>
      <c r="HJ114" s="4">
        <v>6.1663000000000004E-3</v>
      </c>
      <c r="HK114" s="4">
        <v>2.4237999999999998E-3</v>
      </c>
      <c r="HL114" s="4">
        <v>1.17939E-2</v>
      </c>
      <c r="HM114" s="4">
        <v>2.4746E-3</v>
      </c>
      <c r="HN114" s="4">
        <v>7.4620000000000003E-4</v>
      </c>
      <c r="HO114" s="4">
        <v>7.2467E-3</v>
      </c>
      <c r="HP114" s="4">
        <v>5.7334999999999999E-3</v>
      </c>
      <c r="HQ114" s="4">
        <v>8.7369000000000006E-3</v>
      </c>
      <c r="HR114" s="4">
        <v>5.4088000000000001E-3</v>
      </c>
      <c r="HS114" s="4">
        <v>5.5794E-3</v>
      </c>
      <c r="HT114" s="4">
        <v>1.2052200000000001E-2</v>
      </c>
      <c r="HU114" s="4">
        <v>8.5013999999999992E-3</v>
      </c>
      <c r="HV114" s="4">
        <v>1.6945100000000001E-2</v>
      </c>
      <c r="HW114" s="4">
        <v>9.0497000000000008E-3</v>
      </c>
      <c r="HX114" s="4">
        <v>4.8944000000000001E-3</v>
      </c>
      <c r="HY114" s="4">
        <v>2.7755000000000002E-3</v>
      </c>
      <c r="HZ114" s="4">
        <v>5.0794000000000004E-3</v>
      </c>
      <c r="IA114" s="4">
        <v>1.9968E-3</v>
      </c>
      <c r="IB114" s="4">
        <v>1.3906000000000001E-3</v>
      </c>
      <c r="IC114" s="4">
        <v>0.12701229999999999</v>
      </c>
    </row>
    <row r="115" spans="1:237" s="4" customFormat="1" x14ac:dyDescent="0.2">
      <c r="A115" s="4">
        <v>11</v>
      </c>
      <c r="B115" s="4">
        <v>2015</v>
      </c>
      <c r="C115" s="4" t="s">
        <v>247</v>
      </c>
      <c r="D115" s="4">
        <v>4.07</v>
      </c>
      <c r="E115" s="4">
        <v>2845.56</v>
      </c>
      <c r="F115" s="4">
        <v>102</v>
      </c>
      <c r="G115" s="4">
        <v>105.73</v>
      </c>
      <c r="H115" s="4">
        <v>227</v>
      </c>
      <c r="I115" s="4">
        <v>11.93</v>
      </c>
      <c r="J115" s="4">
        <v>0.44</v>
      </c>
      <c r="K115" s="4">
        <v>4.71</v>
      </c>
      <c r="L115" s="4">
        <v>503.59989999999999</v>
      </c>
      <c r="M115" s="4">
        <v>216.4</v>
      </c>
      <c r="N115" s="4">
        <v>5.0999999999999996</v>
      </c>
      <c r="O115" s="4">
        <v>21125</v>
      </c>
      <c r="P115" s="4">
        <v>16108</v>
      </c>
      <c r="Q115" s="4">
        <v>89.728620000000006</v>
      </c>
      <c r="R115" s="4">
        <v>69678.070000000007</v>
      </c>
      <c r="S115" s="4">
        <v>91165.440000000002</v>
      </c>
      <c r="T115" s="4">
        <v>89929.49</v>
      </c>
      <c r="U115" s="4">
        <v>39690000</v>
      </c>
      <c r="V115" s="4">
        <v>206.93018000000001</v>
      </c>
      <c r="W115" s="4">
        <v>177.93021999999999</v>
      </c>
      <c r="X115" s="4">
        <v>3.4000000000000002E-2</v>
      </c>
      <c r="Y115" s="4">
        <v>59.4</v>
      </c>
      <c r="Z115" s="4">
        <v>244.65</v>
      </c>
      <c r="AA115" s="4">
        <v>0.22703490000000001</v>
      </c>
      <c r="AB115" s="4">
        <v>6.4742999999999997E-3</v>
      </c>
      <c r="AC115" s="4">
        <v>3.7161100000000002E-2</v>
      </c>
      <c r="AD115" s="4">
        <v>1.329E-4</v>
      </c>
      <c r="AE115" s="4">
        <v>0.2459112</v>
      </c>
      <c r="AF115" s="4">
        <v>0.16500989999999999</v>
      </c>
      <c r="AG115" s="4">
        <v>0.32245859999999998</v>
      </c>
      <c r="AH115" s="4">
        <v>0.44431670000000001</v>
      </c>
      <c r="AI115" s="4">
        <v>0.14041509999999999</v>
      </c>
      <c r="AJ115" s="4">
        <v>0.4653716</v>
      </c>
      <c r="AK115" s="4">
        <v>0.52755739999999995</v>
      </c>
      <c r="AL115" s="4">
        <v>0.61314310000000005</v>
      </c>
      <c r="AM115" s="4">
        <v>0.1454887</v>
      </c>
      <c r="AN115" s="4">
        <v>0.12771469999999999</v>
      </c>
      <c r="AO115" s="4">
        <v>0.77534259999999999</v>
      </c>
      <c r="AP115" s="4">
        <v>0.41483930000000002</v>
      </c>
      <c r="AQ115" s="4">
        <v>0.88178909999999999</v>
      </c>
      <c r="AR115" s="4">
        <v>0.32906059999999998</v>
      </c>
      <c r="AS115" s="4">
        <v>0.84630740000000004</v>
      </c>
      <c r="AT115" s="4">
        <v>0.48913040000000002</v>
      </c>
      <c r="AU115" s="4">
        <v>0.86659090000000005</v>
      </c>
      <c r="AV115" s="4">
        <v>0.86834230000000001</v>
      </c>
      <c r="AW115" s="4">
        <v>0.6875</v>
      </c>
      <c r="AX115" s="4">
        <v>102.6525</v>
      </c>
      <c r="AY115" s="4">
        <v>2.2117E-3</v>
      </c>
      <c r="AZ115" s="4">
        <v>9.5262170000000008</v>
      </c>
      <c r="BA115" s="4">
        <v>6.7960000000000004E-4</v>
      </c>
      <c r="BB115" s="4">
        <v>64.408259999999999</v>
      </c>
      <c r="BC115" s="4">
        <v>5.7700000000000004E-4</v>
      </c>
      <c r="BD115" s="4">
        <v>1.3111459999999999</v>
      </c>
      <c r="BE115" s="4">
        <v>1.014E-4</v>
      </c>
      <c r="BF115" s="4">
        <v>59.673160000000003</v>
      </c>
      <c r="BG115" s="4">
        <v>4.1209999999999997E-3</v>
      </c>
      <c r="BH115" s="4">
        <v>135.70240000000001</v>
      </c>
      <c r="BI115" s="4">
        <v>1.2160000000000001E-3</v>
      </c>
      <c r="BJ115" s="4">
        <v>70.235169999999997</v>
      </c>
      <c r="BK115" s="4">
        <v>4.5910999999999999E-3</v>
      </c>
      <c r="BL115" s="4">
        <v>191.61189999999999</v>
      </c>
      <c r="BM115" s="4">
        <v>2.3188000000000002E-3</v>
      </c>
      <c r="BN115" s="4">
        <v>59.389380000000003</v>
      </c>
      <c r="BO115" s="4">
        <v>2.3643000000000002E-3</v>
      </c>
      <c r="BP115" s="4">
        <v>92.861720000000005</v>
      </c>
      <c r="BQ115" s="4">
        <v>5.0114000000000001E-3</v>
      </c>
      <c r="BR115" s="4">
        <v>115.9122</v>
      </c>
      <c r="BS115" s="4">
        <v>4.5513999999999997E-3</v>
      </c>
      <c r="BT115" s="4">
        <v>101.9873</v>
      </c>
      <c r="BU115" s="4">
        <v>6.012E-3</v>
      </c>
      <c r="BV115" s="4">
        <v>45.70926</v>
      </c>
      <c r="BW115" s="4">
        <v>3.1828999999999998E-3</v>
      </c>
      <c r="BX115" s="4">
        <v>35.596330000000002</v>
      </c>
      <c r="BY115" s="4">
        <v>3.5879000000000002E-3</v>
      </c>
      <c r="BZ115" s="4">
        <v>102.7726</v>
      </c>
      <c r="CA115" s="4">
        <v>7.5443000000000003E-3</v>
      </c>
      <c r="CB115" s="4">
        <v>94.807329999999993</v>
      </c>
      <c r="CC115" s="4">
        <v>4.3756000000000003E-3</v>
      </c>
      <c r="CD115" s="4">
        <v>162.56229999999999</v>
      </c>
      <c r="CE115" s="4">
        <v>5.4243E-3</v>
      </c>
      <c r="CF115" s="4">
        <v>114.99509999999999</v>
      </c>
      <c r="CG115" s="4">
        <v>2.8614999999999999E-3</v>
      </c>
      <c r="CH115" s="4">
        <v>212.60550000000001</v>
      </c>
      <c r="CI115" s="4">
        <v>3.9805999999999999E-3</v>
      </c>
      <c r="CJ115" s="4">
        <v>204.26339999999999</v>
      </c>
      <c r="CK115" s="4">
        <v>2.3946000000000002E-3</v>
      </c>
      <c r="CL115" s="4">
        <v>206.73349999999999</v>
      </c>
      <c r="CM115" s="4">
        <v>4.1917999999999999E-3</v>
      </c>
      <c r="CN115" s="4">
        <v>245.75360000000001</v>
      </c>
      <c r="CO115" s="4">
        <v>3.5333999999999999E-3</v>
      </c>
      <c r="CP115" s="4">
        <v>276.04289999999997</v>
      </c>
      <c r="CQ115" s="4">
        <v>2.4905999999999999E-3</v>
      </c>
      <c r="CR115" s="4">
        <v>341</v>
      </c>
      <c r="CS115" s="4">
        <v>-1.35222E-2</v>
      </c>
      <c r="CT115" s="4">
        <v>-4.9572000000000001E-3</v>
      </c>
      <c r="CU115" s="4">
        <v>-4.3027999999999999E-3</v>
      </c>
      <c r="CV115" s="4">
        <v>-9.3229999999999995E-4</v>
      </c>
      <c r="CW115" s="4">
        <v>-2.2630999999999998E-2</v>
      </c>
      <c r="CX115" s="4">
        <v>-8.1618000000000003E-3</v>
      </c>
      <c r="CY115" s="4">
        <v>-2.47169E-2</v>
      </c>
      <c r="CZ115" s="4">
        <v>-1.4067700000000001E-2</v>
      </c>
      <c r="DA115" s="4">
        <v>-1.4297600000000001E-2</v>
      </c>
      <c r="DB115" s="4">
        <v>-2.65408E-2</v>
      </c>
      <c r="DC115" s="4">
        <v>-2.4542399999999999E-2</v>
      </c>
      <c r="DD115" s="4">
        <v>-3.07452E-2</v>
      </c>
      <c r="DE115" s="4">
        <v>-1.8301600000000001E-2</v>
      </c>
      <c r="DF115" s="4">
        <v>-2.02004E-2</v>
      </c>
      <c r="DG115" s="4">
        <v>-3.6868499999999998E-2</v>
      </c>
      <c r="DH115" s="4">
        <v>-2.3767E-2</v>
      </c>
      <c r="DI115" s="4">
        <v>-2.8297900000000001E-2</v>
      </c>
      <c r="DJ115" s="4">
        <v>-1.6758200000000001E-2</v>
      </c>
      <c r="DK115" s="4">
        <v>-2.1998299999999998E-2</v>
      </c>
      <c r="DL115" s="4">
        <v>-1.4450299999999999E-2</v>
      </c>
      <c r="DM115" s="4">
        <v>-2.2948699999999999E-2</v>
      </c>
      <c r="DN115" s="4">
        <v>-1.9947699999999999E-2</v>
      </c>
      <c r="DO115" s="4">
        <v>-1.49315E-2</v>
      </c>
      <c r="DP115" s="4">
        <v>-5.5332189999999999</v>
      </c>
      <c r="DQ115" s="4">
        <v>-3.729949</v>
      </c>
      <c r="DR115" s="4">
        <v>-5.4959910000000001</v>
      </c>
      <c r="DS115" s="4">
        <v>-0.95708979999999999</v>
      </c>
      <c r="DT115" s="4">
        <v>-5.5566199999999997</v>
      </c>
      <c r="DU115" s="4">
        <v>-5.6490320000000001</v>
      </c>
      <c r="DV115" s="4">
        <v>-5.3157610000000002</v>
      </c>
      <c r="DW115" s="4">
        <v>-5.7571050000000001</v>
      </c>
      <c r="DX115" s="4">
        <v>-5.7654059999999996</v>
      </c>
      <c r="DY115" s="4">
        <v>-5.6337270000000004</v>
      </c>
      <c r="DZ115" s="4">
        <v>-5.6906439999999998</v>
      </c>
      <c r="EA115" s="4">
        <v>-5.6911630000000004</v>
      </c>
      <c r="EB115" s="4">
        <v>-5.3948869999999998</v>
      </c>
      <c r="EC115" s="4">
        <v>-5.3210480000000002</v>
      </c>
      <c r="ED115" s="4">
        <v>-5.648892</v>
      </c>
      <c r="EE115" s="4">
        <v>-5.5904559999999996</v>
      </c>
      <c r="EF115" s="4">
        <v>-5.6138009999999996</v>
      </c>
      <c r="EG115" s="4">
        <v>-5.519781</v>
      </c>
      <c r="EH115" s="4">
        <v>-5.7654990000000002</v>
      </c>
      <c r="EI115" s="4">
        <v>-5.7753399999999999</v>
      </c>
      <c r="EJ115" s="4">
        <v>-5.7646949999999997</v>
      </c>
      <c r="EK115" s="4">
        <v>-5.804335</v>
      </c>
      <c r="EL115" s="4">
        <v>-5.8103280000000002</v>
      </c>
      <c r="EM115" s="4">
        <v>0.94878779999999996</v>
      </c>
      <c r="EN115" s="4">
        <v>0.63957889999999995</v>
      </c>
      <c r="EO115" s="4">
        <v>0.94240420000000003</v>
      </c>
      <c r="EP115" s="4">
        <v>0.16411339999999999</v>
      </c>
      <c r="EQ115" s="4">
        <v>0.95280050000000005</v>
      </c>
      <c r="ER115" s="4">
        <v>0.96864629999999996</v>
      </c>
      <c r="ES115" s="4">
        <v>0.91149999999999998</v>
      </c>
      <c r="ET115" s="4">
        <v>0.98717779999999999</v>
      </c>
      <c r="EU115" s="4">
        <v>0.98860119999999996</v>
      </c>
      <c r="EV115" s="4">
        <v>0.96602200000000005</v>
      </c>
      <c r="EW115" s="4">
        <v>0.97578160000000003</v>
      </c>
      <c r="EX115" s="4">
        <v>0.97587069999999998</v>
      </c>
      <c r="EY115" s="4">
        <v>0.92506790000000005</v>
      </c>
      <c r="EZ115" s="4">
        <v>0.91240659999999996</v>
      </c>
      <c r="FA115" s="4">
        <v>0.96862239999999999</v>
      </c>
      <c r="FB115" s="4">
        <v>0.95860239999999997</v>
      </c>
      <c r="FC115" s="4">
        <v>0.96260540000000006</v>
      </c>
      <c r="FD115" s="4">
        <v>0.94648359999999998</v>
      </c>
      <c r="FE115" s="4">
        <v>0.98861719999999997</v>
      </c>
      <c r="FF115" s="4">
        <v>0.99030459999999998</v>
      </c>
      <c r="FG115" s="4">
        <v>0.98847929999999995</v>
      </c>
      <c r="FH115" s="4">
        <v>0.9952763</v>
      </c>
      <c r="FI115" s="4">
        <v>0.99630399999999997</v>
      </c>
      <c r="FJ115" s="4">
        <v>5.1212199999999999E-2</v>
      </c>
      <c r="FK115" s="4">
        <v>0.36042109999999999</v>
      </c>
      <c r="FL115" s="4">
        <v>5.7595800000000003E-2</v>
      </c>
      <c r="FM115" s="4">
        <v>0.83588669999999998</v>
      </c>
      <c r="FN115" s="4">
        <v>4.7199499999999998E-2</v>
      </c>
      <c r="FO115" s="4">
        <v>3.1353699999999998E-2</v>
      </c>
      <c r="FP115" s="4">
        <v>8.8499999999999995E-2</v>
      </c>
      <c r="FQ115" s="4">
        <v>1.2822200000000001E-2</v>
      </c>
      <c r="FR115" s="4">
        <v>1.1398800000000001E-2</v>
      </c>
      <c r="FS115" s="4">
        <v>3.3978000000000001E-2</v>
      </c>
      <c r="FT115" s="4">
        <v>2.4218400000000001E-2</v>
      </c>
      <c r="FU115" s="4">
        <v>2.4129299999999999E-2</v>
      </c>
      <c r="FV115" s="4">
        <v>7.4932100000000001E-2</v>
      </c>
      <c r="FW115" s="4">
        <v>8.7593400000000002E-2</v>
      </c>
      <c r="FX115" s="4">
        <v>3.1377599999999999E-2</v>
      </c>
      <c r="FY115" s="4">
        <v>4.13976E-2</v>
      </c>
      <c r="FZ115" s="4">
        <v>3.73946E-2</v>
      </c>
      <c r="GA115" s="4">
        <v>5.3516399999999999E-2</v>
      </c>
      <c r="GB115" s="4">
        <v>1.13828E-2</v>
      </c>
      <c r="GC115" s="4">
        <v>9.6953999999999999E-3</v>
      </c>
      <c r="GD115" s="4">
        <v>1.15207E-2</v>
      </c>
      <c r="GE115" s="4">
        <v>4.7236999999999999E-3</v>
      </c>
      <c r="GF115" s="4">
        <v>3.6960000000000001E-3</v>
      </c>
      <c r="GG115" s="4">
        <v>1.945946</v>
      </c>
      <c r="GH115" s="4">
        <v>2.6317400000000001E-2</v>
      </c>
      <c r="GI115" s="4">
        <v>0.1852164</v>
      </c>
      <c r="GJ115" s="4">
        <v>2.95978E-2</v>
      </c>
      <c r="GK115" s="4">
        <v>0.42955290000000002</v>
      </c>
      <c r="GL115" s="4">
        <v>2.42553E-2</v>
      </c>
      <c r="GM115" s="4">
        <v>1.61123E-2</v>
      </c>
      <c r="GN115" s="4">
        <v>4.5479100000000001E-2</v>
      </c>
      <c r="GO115" s="4">
        <v>6.5891999999999999E-3</v>
      </c>
      <c r="GP115" s="4">
        <v>5.8577000000000004E-3</v>
      </c>
      <c r="GQ115" s="4">
        <v>1.7460900000000001E-2</v>
      </c>
      <c r="GR115" s="4">
        <v>1.2445599999999999E-2</v>
      </c>
      <c r="GS115" s="4">
        <v>1.2399800000000001E-2</v>
      </c>
      <c r="GT115" s="4">
        <v>3.8506800000000001E-2</v>
      </c>
      <c r="GU115" s="4">
        <v>4.5013299999999999E-2</v>
      </c>
      <c r="GV115" s="4">
        <v>1.6124599999999999E-2</v>
      </c>
      <c r="GW115" s="4">
        <v>2.1273799999999999E-2</v>
      </c>
      <c r="GX115" s="4">
        <v>1.92167E-2</v>
      </c>
      <c r="GY115" s="4">
        <v>2.7501500000000002E-2</v>
      </c>
      <c r="GZ115" s="4">
        <v>5.8494999999999997E-3</v>
      </c>
      <c r="HA115" s="4">
        <v>4.9823999999999997E-3</v>
      </c>
      <c r="HB115" s="4">
        <v>5.9204000000000001E-3</v>
      </c>
      <c r="HC115" s="4">
        <v>2.4274000000000001E-3</v>
      </c>
      <c r="HD115" s="4">
        <v>1.8993E-3</v>
      </c>
      <c r="HE115" s="4">
        <v>1</v>
      </c>
      <c r="HF115" s="4">
        <v>5.9750000000000003E-3</v>
      </c>
      <c r="HG115" s="4">
        <v>1.1991E-3</v>
      </c>
      <c r="HH115" s="4">
        <v>1.0999E-3</v>
      </c>
      <c r="HI115" s="4">
        <v>5.7099999999999999E-5</v>
      </c>
      <c r="HJ115" s="4">
        <v>5.9646999999999999E-3</v>
      </c>
      <c r="HK115" s="4">
        <v>2.6587E-3</v>
      </c>
      <c r="HL115" s="4">
        <v>1.46651E-2</v>
      </c>
      <c r="HM115" s="4">
        <v>2.9277000000000001E-3</v>
      </c>
      <c r="HN115" s="4">
        <v>8.2249999999999999E-4</v>
      </c>
      <c r="HO115" s="4">
        <v>8.1258000000000007E-3</v>
      </c>
      <c r="HP115" s="4">
        <v>6.5656999999999998E-3</v>
      </c>
      <c r="HQ115" s="4">
        <v>7.6027999999999998E-3</v>
      </c>
      <c r="HR115" s="4">
        <v>5.6023000000000002E-3</v>
      </c>
      <c r="HS115" s="4">
        <v>5.7489000000000004E-3</v>
      </c>
      <c r="HT115" s="4">
        <v>1.25021E-2</v>
      </c>
      <c r="HU115" s="4">
        <v>8.8252000000000001E-3</v>
      </c>
      <c r="HV115" s="4">
        <v>1.6945100000000001E-2</v>
      </c>
      <c r="HW115" s="4">
        <v>9.0497000000000008E-3</v>
      </c>
      <c r="HX115" s="4">
        <v>4.9505E-3</v>
      </c>
      <c r="HY115" s="4">
        <v>2.4369999999999999E-3</v>
      </c>
      <c r="HZ115" s="4">
        <v>5.1304999999999996E-3</v>
      </c>
      <c r="IA115" s="4">
        <v>2.1078E-3</v>
      </c>
      <c r="IB115" s="4">
        <v>1.3058E-3</v>
      </c>
      <c r="IC115" s="4">
        <v>0.1322691</v>
      </c>
    </row>
    <row r="116" spans="1:237" s="4" customFormat="1" x14ac:dyDescent="0.2">
      <c r="A116" s="4">
        <v>11</v>
      </c>
      <c r="B116" s="4">
        <v>2016</v>
      </c>
      <c r="C116" s="4" t="s">
        <v>247</v>
      </c>
      <c r="D116" s="4">
        <v>4</v>
      </c>
      <c r="E116" s="4">
        <v>3038.49</v>
      </c>
      <c r="F116" s="4">
        <v>104.5</v>
      </c>
      <c r="G116" s="4">
        <v>101.51</v>
      </c>
      <c r="H116" s="4">
        <v>393.9</v>
      </c>
      <c r="I116" s="4">
        <v>10.82</v>
      </c>
      <c r="J116" s="4">
        <v>0.43</v>
      </c>
      <c r="K116" s="4">
        <v>4.84</v>
      </c>
      <c r="L116" s="4">
        <v>495.2</v>
      </c>
      <c r="M116" s="4">
        <v>230</v>
      </c>
      <c r="N116" s="4">
        <v>-0.97</v>
      </c>
      <c r="O116" s="4">
        <v>22866</v>
      </c>
      <c r="P116" s="4">
        <v>17359</v>
      </c>
      <c r="Q116" s="4">
        <v>83.124030000000005</v>
      </c>
      <c r="R116" s="4">
        <v>73696.759999999995</v>
      </c>
      <c r="S116" s="4">
        <v>97508.49</v>
      </c>
      <c r="T116" s="4">
        <v>93075.29</v>
      </c>
      <c r="U116" s="4">
        <v>41120000</v>
      </c>
      <c r="V116" s="4">
        <v>206.58181999999999</v>
      </c>
      <c r="W116" s="4">
        <v>173.21274</v>
      </c>
      <c r="X116" s="4">
        <v>3.5000000000000003E-2</v>
      </c>
      <c r="Y116" s="4">
        <v>59.4</v>
      </c>
      <c r="Z116" s="4">
        <v>244.65</v>
      </c>
      <c r="AA116" s="4">
        <v>0.2430959</v>
      </c>
      <c r="AB116" s="4">
        <v>7.5117999999999999E-3</v>
      </c>
      <c r="AC116" s="4">
        <v>3.5463599999999998E-2</v>
      </c>
      <c r="AD116" s="4">
        <v>2.3059999999999999E-4</v>
      </c>
      <c r="AE116" s="4">
        <v>0.21615090000000001</v>
      </c>
      <c r="AF116" s="4">
        <v>0.1736249</v>
      </c>
      <c r="AG116" s="4">
        <v>0.31707469999999999</v>
      </c>
      <c r="AH116" s="4">
        <v>0.51740459999999999</v>
      </c>
      <c r="AI116" s="4">
        <v>0.1157102</v>
      </c>
      <c r="AJ116" s="4">
        <v>0.51540319999999995</v>
      </c>
      <c r="AK116" s="4">
        <v>0.57951569999999997</v>
      </c>
      <c r="AL116" s="4">
        <v>0.52841479999999996</v>
      </c>
      <c r="AM116" s="4">
        <v>0.15558140000000001</v>
      </c>
      <c r="AN116" s="4">
        <v>0.13798060000000001</v>
      </c>
      <c r="AO116" s="4">
        <v>0.80422280000000002</v>
      </c>
      <c r="AP116" s="4">
        <v>0.43006169999999999</v>
      </c>
      <c r="AQ116" s="4">
        <v>0.88178909999999999</v>
      </c>
      <c r="AR116" s="4">
        <v>0.32906059999999998</v>
      </c>
      <c r="AS116" s="4">
        <v>0.84910180000000002</v>
      </c>
      <c r="AT116" s="4">
        <v>0.50271739999999998</v>
      </c>
      <c r="AU116" s="4">
        <v>0.86850539999999998</v>
      </c>
      <c r="AV116" s="4">
        <v>0.88998489999999997</v>
      </c>
      <c r="AW116" s="4">
        <v>0.67857140000000005</v>
      </c>
      <c r="AX116" s="4">
        <v>102.6525</v>
      </c>
      <c r="AY116" s="4">
        <v>2.3681000000000002E-3</v>
      </c>
      <c r="AZ116" s="4">
        <v>9.5262170000000008</v>
      </c>
      <c r="BA116" s="4">
        <v>7.8850000000000003E-4</v>
      </c>
      <c r="BB116" s="4">
        <v>64.408259999999999</v>
      </c>
      <c r="BC116" s="4">
        <v>5.5060000000000005E-4</v>
      </c>
      <c r="BD116" s="4">
        <v>1.3111459999999999</v>
      </c>
      <c r="BE116" s="4">
        <v>1.7589999999999999E-4</v>
      </c>
      <c r="BF116" s="4">
        <v>59.673160000000003</v>
      </c>
      <c r="BG116" s="4">
        <v>3.6221999999999999E-3</v>
      </c>
      <c r="BH116" s="4">
        <v>135.70240000000001</v>
      </c>
      <c r="BI116" s="4">
        <v>1.2795E-3</v>
      </c>
      <c r="BJ116" s="4">
        <v>70.235169999999997</v>
      </c>
      <c r="BK116" s="4">
        <v>4.5145000000000003E-3</v>
      </c>
      <c r="BL116" s="4">
        <v>191.61189999999999</v>
      </c>
      <c r="BM116" s="4">
        <v>2.7003000000000001E-3</v>
      </c>
      <c r="BN116" s="4">
        <v>59.389380000000003</v>
      </c>
      <c r="BO116" s="4">
        <v>1.9483E-3</v>
      </c>
      <c r="BP116" s="4">
        <v>92.861720000000005</v>
      </c>
      <c r="BQ116" s="4">
        <v>5.5501999999999999E-3</v>
      </c>
      <c r="BR116" s="4">
        <v>115.9122</v>
      </c>
      <c r="BS116" s="4">
        <v>4.9995999999999999E-3</v>
      </c>
      <c r="BT116" s="4">
        <v>101.9873</v>
      </c>
      <c r="BU116" s="4">
        <v>5.1812000000000004E-3</v>
      </c>
      <c r="BV116" s="4">
        <v>45.70926</v>
      </c>
      <c r="BW116" s="4">
        <v>3.4037E-3</v>
      </c>
      <c r="BX116" s="4">
        <v>35.596330000000002</v>
      </c>
      <c r="BY116" s="4">
        <v>3.8763000000000001E-3</v>
      </c>
      <c r="BZ116" s="4">
        <v>102.7726</v>
      </c>
      <c r="CA116" s="4">
        <v>7.8253000000000003E-3</v>
      </c>
      <c r="CB116" s="4">
        <v>94.807329999999993</v>
      </c>
      <c r="CC116" s="4">
        <v>4.5361999999999998E-3</v>
      </c>
      <c r="CD116" s="4">
        <v>162.56229999999999</v>
      </c>
      <c r="CE116" s="4">
        <v>5.4243E-3</v>
      </c>
      <c r="CF116" s="4">
        <v>114.99509999999999</v>
      </c>
      <c r="CG116" s="4">
        <v>2.8614999999999999E-3</v>
      </c>
      <c r="CH116" s="4">
        <v>212.60550000000001</v>
      </c>
      <c r="CI116" s="4">
        <v>3.9937999999999996E-3</v>
      </c>
      <c r="CJ116" s="4">
        <v>204.26339999999999</v>
      </c>
      <c r="CK116" s="4">
        <v>2.4610999999999999E-3</v>
      </c>
      <c r="CL116" s="4">
        <v>206.73349999999999</v>
      </c>
      <c r="CM116" s="4">
        <v>4.2011000000000001E-3</v>
      </c>
      <c r="CN116" s="4">
        <v>245.75360000000001</v>
      </c>
      <c r="CO116" s="4">
        <v>3.6215000000000002E-3</v>
      </c>
      <c r="CP116" s="4">
        <v>276.04289999999997</v>
      </c>
      <c r="CQ116" s="4">
        <v>2.4581999999999998E-3</v>
      </c>
      <c r="CR116" s="4">
        <v>341</v>
      </c>
      <c r="CS116" s="4">
        <v>-1.4317E-2</v>
      </c>
      <c r="CT116" s="4">
        <v>-5.6344000000000003E-3</v>
      </c>
      <c r="CU116" s="4">
        <v>-4.1320000000000003E-3</v>
      </c>
      <c r="CV116" s="4">
        <v>-1.5208000000000001E-3</v>
      </c>
      <c r="CW116" s="4">
        <v>-2.03594E-2</v>
      </c>
      <c r="CX116" s="4">
        <v>-8.5228999999999999E-3</v>
      </c>
      <c r="CY116" s="4">
        <v>-2.4380300000000001E-2</v>
      </c>
      <c r="CZ116" s="4">
        <v>-1.5970499999999999E-2</v>
      </c>
      <c r="DA116" s="4">
        <v>-1.2159100000000001E-2</v>
      </c>
      <c r="DB116" s="4">
        <v>-2.88274E-2</v>
      </c>
      <c r="DC116" s="4">
        <v>-2.64899E-2</v>
      </c>
      <c r="DD116" s="4">
        <v>-2.7267099999999999E-2</v>
      </c>
      <c r="DE116" s="4">
        <v>-1.93429E-2</v>
      </c>
      <c r="DF116" s="4">
        <v>-2.1524399999999999E-2</v>
      </c>
      <c r="DG116" s="4">
        <v>-3.7955700000000002E-2</v>
      </c>
      <c r="DH116" s="4">
        <v>-2.44757E-2</v>
      </c>
      <c r="DI116" s="4">
        <v>-2.8297900000000001E-2</v>
      </c>
      <c r="DJ116" s="4">
        <v>-1.6758200000000001E-2</v>
      </c>
      <c r="DK116" s="4">
        <v>-2.2057799999999999E-2</v>
      </c>
      <c r="DL116" s="4">
        <v>-1.47843E-2</v>
      </c>
      <c r="DM116" s="4">
        <v>-2.2990099999999999E-2</v>
      </c>
      <c r="DN116" s="4">
        <v>-2.0355700000000001E-2</v>
      </c>
      <c r="DO116" s="4">
        <v>-1.47697E-2</v>
      </c>
      <c r="DP116" s="4">
        <v>-5.5332189999999999</v>
      </c>
      <c r="DQ116" s="4">
        <v>-3.729949</v>
      </c>
      <c r="DR116" s="4">
        <v>-5.4959910000000001</v>
      </c>
      <c r="DS116" s="4">
        <v>-0.95708979999999999</v>
      </c>
      <c r="DT116" s="4">
        <v>-5.5566199999999997</v>
      </c>
      <c r="DU116" s="4">
        <v>-5.6490320000000001</v>
      </c>
      <c r="DV116" s="4">
        <v>-5.3157610000000002</v>
      </c>
      <c r="DW116" s="4">
        <v>-5.7571050000000001</v>
      </c>
      <c r="DX116" s="4">
        <v>-5.7654059999999996</v>
      </c>
      <c r="DY116" s="4">
        <v>-5.6337270000000004</v>
      </c>
      <c r="DZ116" s="4">
        <v>-5.6906439999999998</v>
      </c>
      <c r="EA116" s="4">
        <v>-5.6911630000000004</v>
      </c>
      <c r="EB116" s="4">
        <v>-5.3948869999999998</v>
      </c>
      <c r="EC116" s="4">
        <v>-5.3210480000000002</v>
      </c>
      <c r="ED116" s="4">
        <v>-5.648892</v>
      </c>
      <c r="EE116" s="4">
        <v>-5.5904559999999996</v>
      </c>
      <c r="EF116" s="4">
        <v>-5.6138009999999996</v>
      </c>
      <c r="EG116" s="4">
        <v>-5.519781</v>
      </c>
      <c r="EH116" s="4">
        <v>-5.7654990000000002</v>
      </c>
      <c r="EI116" s="4">
        <v>-5.7753399999999999</v>
      </c>
      <c r="EJ116" s="4">
        <v>-5.7646949999999997</v>
      </c>
      <c r="EK116" s="4">
        <v>-5.804335</v>
      </c>
      <c r="EL116" s="4">
        <v>-5.8103280000000002</v>
      </c>
      <c r="EM116" s="4">
        <v>0.94878779999999996</v>
      </c>
      <c r="EN116" s="4">
        <v>0.63957889999999995</v>
      </c>
      <c r="EO116" s="4">
        <v>0.94240420000000003</v>
      </c>
      <c r="EP116" s="4">
        <v>0.16411339999999999</v>
      </c>
      <c r="EQ116" s="4">
        <v>0.95280050000000005</v>
      </c>
      <c r="ER116" s="4">
        <v>0.96864629999999996</v>
      </c>
      <c r="ES116" s="4">
        <v>0.91149999999999998</v>
      </c>
      <c r="ET116" s="4">
        <v>0.98717779999999999</v>
      </c>
      <c r="EU116" s="4">
        <v>0.98860119999999996</v>
      </c>
      <c r="EV116" s="4">
        <v>0.96602200000000005</v>
      </c>
      <c r="EW116" s="4">
        <v>0.97578160000000003</v>
      </c>
      <c r="EX116" s="4">
        <v>0.97587069999999998</v>
      </c>
      <c r="EY116" s="4">
        <v>0.92506790000000005</v>
      </c>
      <c r="EZ116" s="4">
        <v>0.91240659999999996</v>
      </c>
      <c r="FA116" s="4">
        <v>0.96862239999999999</v>
      </c>
      <c r="FB116" s="4">
        <v>0.95860239999999997</v>
      </c>
      <c r="FC116" s="4">
        <v>0.96260540000000006</v>
      </c>
      <c r="FD116" s="4">
        <v>0.94648359999999998</v>
      </c>
      <c r="FE116" s="4">
        <v>0.98861719999999997</v>
      </c>
      <c r="FF116" s="4">
        <v>0.99030459999999998</v>
      </c>
      <c r="FG116" s="4">
        <v>0.98847929999999995</v>
      </c>
      <c r="FH116" s="4">
        <v>0.9952763</v>
      </c>
      <c r="FI116" s="4">
        <v>0.99630399999999997</v>
      </c>
      <c r="FJ116" s="4">
        <v>5.1212199999999999E-2</v>
      </c>
      <c r="FK116" s="4">
        <v>0.36042109999999999</v>
      </c>
      <c r="FL116" s="4">
        <v>5.7595800000000003E-2</v>
      </c>
      <c r="FM116" s="4">
        <v>0.83588669999999998</v>
      </c>
      <c r="FN116" s="4">
        <v>4.7199499999999998E-2</v>
      </c>
      <c r="FO116" s="4">
        <v>3.1353699999999998E-2</v>
      </c>
      <c r="FP116" s="4">
        <v>8.8499999999999995E-2</v>
      </c>
      <c r="FQ116" s="4">
        <v>1.2822200000000001E-2</v>
      </c>
      <c r="FR116" s="4">
        <v>1.1398800000000001E-2</v>
      </c>
      <c r="FS116" s="4">
        <v>3.3978000000000001E-2</v>
      </c>
      <c r="FT116" s="4">
        <v>2.4218400000000001E-2</v>
      </c>
      <c r="FU116" s="4">
        <v>2.4129299999999999E-2</v>
      </c>
      <c r="FV116" s="4">
        <v>7.4932100000000001E-2</v>
      </c>
      <c r="FW116" s="4">
        <v>8.7593400000000002E-2</v>
      </c>
      <c r="FX116" s="4">
        <v>3.1377599999999999E-2</v>
      </c>
      <c r="FY116" s="4">
        <v>4.13976E-2</v>
      </c>
      <c r="FZ116" s="4">
        <v>3.73946E-2</v>
      </c>
      <c r="GA116" s="4">
        <v>5.3516399999999999E-2</v>
      </c>
      <c r="GB116" s="4">
        <v>1.13828E-2</v>
      </c>
      <c r="GC116" s="4">
        <v>9.6953999999999999E-3</v>
      </c>
      <c r="GD116" s="4">
        <v>1.15207E-2</v>
      </c>
      <c r="GE116" s="4">
        <v>4.7236999999999999E-3</v>
      </c>
      <c r="GF116" s="4">
        <v>3.6960000000000001E-3</v>
      </c>
      <c r="GG116" s="4">
        <v>1.945946</v>
      </c>
      <c r="GH116" s="4">
        <v>2.6317400000000001E-2</v>
      </c>
      <c r="GI116" s="4">
        <v>0.1852164</v>
      </c>
      <c r="GJ116" s="4">
        <v>2.95978E-2</v>
      </c>
      <c r="GK116" s="4">
        <v>0.42955290000000002</v>
      </c>
      <c r="GL116" s="4">
        <v>2.42553E-2</v>
      </c>
      <c r="GM116" s="4">
        <v>1.61123E-2</v>
      </c>
      <c r="GN116" s="4">
        <v>4.5479100000000001E-2</v>
      </c>
      <c r="GO116" s="4">
        <v>6.5891999999999999E-3</v>
      </c>
      <c r="GP116" s="4">
        <v>5.8577000000000004E-3</v>
      </c>
      <c r="GQ116" s="4">
        <v>1.7460900000000001E-2</v>
      </c>
      <c r="GR116" s="4">
        <v>1.2445599999999999E-2</v>
      </c>
      <c r="GS116" s="4">
        <v>1.2399800000000001E-2</v>
      </c>
      <c r="GT116" s="4">
        <v>3.8506800000000001E-2</v>
      </c>
      <c r="GU116" s="4">
        <v>4.5013299999999999E-2</v>
      </c>
      <c r="GV116" s="4">
        <v>1.6124599999999999E-2</v>
      </c>
      <c r="GW116" s="4">
        <v>2.1273799999999999E-2</v>
      </c>
      <c r="GX116" s="4">
        <v>1.92167E-2</v>
      </c>
      <c r="GY116" s="4">
        <v>2.7501500000000002E-2</v>
      </c>
      <c r="GZ116" s="4">
        <v>5.8494999999999997E-3</v>
      </c>
      <c r="HA116" s="4">
        <v>4.9823999999999997E-3</v>
      </c>
      <c r="HB116" s="4">
        <v>5.9204000000000001E-3</v>
      </c>
      <c r="HC116" s="4">
        <v>2.4274000000000001E-3</v>
      </c>
      <c r="HD116" s="4">
        <v>1.8993E-3</v>
      </c>
      <c r="HE116" s="4">
        <v>1</v>
      </c>
      <c r="HF116" s="4">
        <v>6.3975999999999998E-3</v>
      </c>
      <c r="HG116" s="4">
        <v>1.3913E-3</v>
      </c>
      <c r="HH116" s="4">
        <v>1.0495999999999999E-3</v>
      </c>
      <c r="HI116" s="4">
        <v>9.9099999999999996E-5</v>
      </c>
      <c r="HJ116" s="4">
        <v>5.2427999999999997E-3</v>
      </c>
      <c r="HK116" s="4">
        <v>2.7975000000000001E-3</v>
      </c>
      <c r="HL116" s="4">
        <v>1.44203E-2</v>
      </c>
      <c r="HM116" s="4">
        <v>3.4093000000000001E-3</v>
      </c>
      <c r="HN116" s="4">
        <v>6.778E-4</v>
      </c>
      <c r="HO116" s="4">
        <v>8.9993999999999994E-3</v>
      </c>
      <c r="HP116" s="4">
        <v>7.2123999999999999E-3</v>
      </c>
      <c r="HQ116" s="4">
        <v>6.5522000000000002E-3</v>
      </c>
      <c r="HR116" s="4">
        <v>5.9909000000000004E-3</v>
      </c>
      <c r="HS116" s="4">
        <v>6.2110000000000004E-3</v>
      </c>
      <c r="HT116" s="4">
        <v>1.29678E-2</v>
      </c>
      <c r="HU116" s="4">
        <v>9.1489999999999991E-3</v>
      </c>
      <c r="HV116" s="4">
        <v>1.6945100000000001E-2</v>
      </c>
      <c r="HW116" s="4">
        <v>9.0497000000000008E-3</v>
      </c>
      <c r="HX116" s="4">
        <v>4.9668000000000004E-3</v>
      </c>
      <c r="HY116" s="4">
        <v>2.5046999999999999E-3</v>
      </c>
      <c r="HZ116" s="4">
        <v>5.1418999999999996E-3</v>
      </c>
      <c r="IA116" s="4">
        <v>2.1603999999999998E-3</v>
      </c>
      <c r="IB116" s="4">
        <v>1.2888000000000001E-3</v>
      </c>
      <c r="IC116" s="4">
        <v>0.13462550000000001</v>
      </c>
    </row>
    <row r="117" spans="1:237" s="4" customFormat="1" x14ac:dyDescent="0.2">
      <c r="A117" s="4">
        <v>11</v>
      </c>
      <c r="B117" s="4">
        <v>2017</v>
      </c>
      <c r="C117" s="4" t="s">
        <v>247</v>
      </c>
      <c r="D117" s="4">
        <v>3.69</v>
      </c>
      <c r="E117" s="4">
        <v>3093.36</v>
      </c>
      <c r="F117" s="4">
        <v>99.1</v>
      </c>
      <c r="G117" s="4">
        <v>103.16</v>
      </c>
      <c r="H117" s="4">
        <v>551.11</v>
      </c>
      <c r="I117" s="4">
        <v>10.48</v>
      </c>
      <c r="J117" s="4">
        <v>0.42</v>
      </c>
      <c r="K117" s="4">
        <v>5.23</v>
      </c>
      <c r="L117" s="4">
        <v>604.20010000000002</v>
      </c>
      <c r="M117" s="4">
        <v>235.2</v>
      </c>
      <c r="N117" s="4">
        <v>8.2899999999999991</v>
      </c>
      <c r="O117" s="4">
        <v>24956</v>
      </c>
      <c r="P117" s="4">
        <v>18093</v>
      </c>
      <c r="Q117" s="4">
        <v>77.005579999999995</v>
      </c>
      <c r="R117" s="4">
        <v>75593.8</v>
      </c>
      <c r="S117" s="4">
        <v>99787.520000000004</v>
      </c>
      <c r="T117" s="4">
        <v>96331.13</v>
      </c>
      <c r="U117" s="4">
        <v>42520000</v>
      </c>
      <c r="V117" s="4">
        <v>205.40550999999999</v>
      </c>
      <c r="W117" s="4">
        <v>176.44392999999999</v>
      </c>
      <c r="X117" s="4">
        <v>3.4000000000000002E-2</v>
      </c>
      <c r="Y117" s="4">
        <v>59.4</v>
      </c>
      <c r="Z117" s="4">
        <v>244.65</v>
      </c>
      <c r="AA117" s="4">
        <v>0.24766369999999999</v>
      </c>
      <c r="AB117" s="4">
        <v>5.2706999999999997E-3</v>
      </c>
      <c r="AC117" s="4">
        <v>3.6127300000000001E-2</v>
      </c>
      <c r="AD117" s="4">
        <v>3.2269999999999998E-4</v>
      </c>
      <c r="AE117" s="4">
        <v>0.2070352</v>
      </c>
      <c r="AF117" s="4">
        <v>0.1994698</v>
      </c>
      <c r="AG117" s="4">
        <v>0.38693759999999999</v>
      </c>
      <c r="AH117" s="4">
        <v>0.54535</v>
      </c>
      <c r="AI117" s="4">
        <v>0.15339849999999999</v>
      </c>
      <c r="AJ117" s="4">
        <v>0.57546410000000003</v>
      </c>
      <c r="AK117" s="4">
        <v>0.61000129999999997</v>
      </c>
      <c r="AL117" s="4">
        <v>0.44992310000000002</v>
      </c>
      <c r="AM117" s="4">
        <v>0.16034570000000001</v>
      </c>
      <c r="AN117" s="4">
        <v>0.14166909999999999</v>
      </c>
      <c r="AO117" s="4">
        <v>0.8341132</v>
      </c>
      <c r="AP117" s="4">
        <v>0.4449649</v>
      </c>
      <c r="AQ117" s="4">
        <v>0.88178909999999999</v>
      </c>
      <c r="AR117" s="4">
        <v>0.32906059999999998</v>
      </c>
      <c r="AS117" s="4">
        <v>0.86147700000000005</v>
      </c>
      <c r="AT117" s="4">
        <v>0.5163044</v>
      </c>
      <c r="AU117" s="4">
        <v>0.87497029999999998</v>
      </c>
      <c r="AV117" s="4">
        <v>0.87516110000000003</v>
      </c>
      <c r="AW117" s="4">
        <v>0.6875</v>
      </c>
      <c r="AX117" s="4">
        <v>102.6525</v>
      </c>
      <c r="AY117" s="4">
        <v>2.4126E-3</v>
      </c>
      <c r="AZ117" s="4">
        <v>9.5262170000000008</v>
      </c>
      <c r="BA117" s="4">
        <v>5.5329999999999995E-4</v>
      </c>
      <c r="BB117" s="4">
        <v>64.408259999999999</v>
      </c>
      <c r="BC117" s="4">
        <v>5.6090000000000003E-4</v>
      </c>
      <c r="BD117" s="4">
        <v>1.3111459999999999</v>
      </c>
      <c r="BE117" s="4">
        <v>2.4610000000000002E-4</v>
      </c>
      <c r="BF117" s="4">
        <v>59.673160000000003</v>
      </c>
      <c r="BG117" s="4">
        <v>3.4694999999999999E-3</v>
      </c>
      <c r="BH117" s="4">
        <v>135.70240000000001</v>
      </c>
      <c r="BI117" s="4">
        <v>1.4698999999999999E-3</v>
      </c>
      <c r="BJ117" s="4">
        <v>70.235169999999997</v>
      </c>
      <c r="BK117" s="4">
        <v>5.5091999999999997E-3</v>
      </c>
      <c r="BL117" s="4">
        <v>191.61189999999999</v>
      </c>
      <c r="BM117" s="4">
        <v>2.8460999999999998E-3</v>
      </c>
      <c r="BN117" s="4">
        <v>59.389380000000003</v>
      </c>
      <c r="BO117" s="4">
        <v>2.5829E-3</v>
      </c>
      <c r="BP117" s="4">
        <v>92.861720000000005</v>
      </c>
      <c r="BQ117" s="4">
        <v>6.1970000000000003E-3</v>
      </c>
      <c r="BR117" s="4">
        <v>115.9122</v>
      </c>
      <c r="BS117" s="4">
        <v>5.2626000000000001E-3</v>
      </c>
      <c r="BT117" s="4">
        <v>101.9873</v>
      </c>
      <c r="BU117" s="4">
        <v>4.4115999999999999E-3</v>
      </c>
      <c r="BV117" s="4">
        <v>45.70926</v>
      </c>
      <c r="BW117" s="4">
        <v>3.5079E-3</v>
      </c>
      <c r="BX117" s="4">
        <v>35.596330000000002</v>
      </c>
      <c r="BY117" s="4">
        <v>3.9798999999999998E-3</v>
      </c>
      <c r="BZ117" s="4">
        <v>102.7726</v>
      </c>
      <c r="CA117" s="4">
        <v>8.1160999999999994E-3</v>
      </c>
      <c r="CB117" s="4">
        <v>94.807329999999993</v>
      </c>
      <c r="CC117" s="4">
        <v>4.6934000000000003E-3</v>
      </c>
      <c r="CD117" s="4">
        <v>162.56229999999999</v>
      </c>
      <c r="CE117" s="4">
        <v>5.4243E-3</v>
      </c>
      <c r="CF117" s="4">
        <v>114.99509999999999</v>
      </c>
      <c r="CG117" s="4">
        <v>2.8614999999999999E-3</v>
      </c>
      <c r="CH117" s="4">
        <v>212.60550000000001</v>
      </c>
      <c r="CI117" s="4">
        <v>4.052E-3</v>
      </c>
      <c r="CJ117" s="4">
        <v>204.26339999999999</v>
      </c>
      <c r="CK117" s="4">
        <v>2.5276000000000001E-3</v>
      </c>
      <c r="CL117" s="4">
        <v>206.73349999999999</v>
      </c>
      <c r="CM117" s="4">
        <v>4.2323999999999999E-3</v>
      </c>
      <c r="CN117" s="4">
        <v>245.75360000000001</v>
      </c>
      <c r="CO117" s="4">
        <v>3.5611000000000002E-3</v>
      </c>
      <c r="CP117" s="4">
        <v>276.04289999999997</v>
      </c>
      <c r="CQ117" s="4">
        <v>2.4905999999999999E-3</v>
      </c>
      <c r="CR117" s="4">
        <v>341</v>
      </c>
      <c r="CS117" s="4">
        <v>-1.45411E-2</v>
      </c>
      <c r="CT117" s="4">
        <v>-4.1494000000000001E-3</v>
      </c>
      <c r="CU117" s="4">
        <v>-4.1989999999999996E-3</v>
      </c>
      <c r="CV117" s="4">
        <v>-2.0451000000000002E-3</v>
      </c>
      <c r="CW117" s="4">
        <v>-1.9650299999999999E-2</v>
      </c>
      <c r="CX117" s="4">
        <v>-9.5875000000000005E-3</v>
      </c>
      <c r="CY117" s="4">
        <v>-2.8655099999999999E-2</v>
      </c>
      <c r="CZ117" s="4">
        <v>-1.6683400000000001E-2</v>
      </c>
      <c r="DA117" s="4">
        <v>-1.5391200000000001E-2</v>
      </c>
      <c r="DB117" s="4">
        <v>-3.15036E-2</v>
      </c>
      <c r="DC117" s="4">
        <v>-2.7613599999999999E-2</v>
      </c>
      <c r="DD117" s="4">
        <v>-2.3926200000000002E-2</v>
      </c>
      <c r="DE117" s="4">
        <v>-1.98295E-2</v>
      </c>
      <c r="DF117" s="4">
        <v>-2.1994799999999998E-2</v>
      </c>
      <c r="DG117" s="4">
        <v>-3.9070199999999999E-2</v>
      </c>
      <c r="DH117" s="4">
        <v>-2.5163899999999999E-2</v>
      </c>
      <c r="DI117" s="4">
        <v>-2.8297900000000001E-2</v>
      </c>
      <c r="DJ117" s="4">
        <v>-1.6758200000000001E-2</v>
      </c>
      <c r="DK117" s="4">
        <v>-2.2320599999999999E-2</v>
      </c>
      <c r="DL117" s="4">
        <v>-1.51165E-2</v>
      </c>
      <c r="DM117" s="4">
        <v>-2.3129799999999999E-2</v>
      </c>
      <c r="DN117" s="4">
        <v>-2.0076500000000001E-2</v>
      </c>
      <c r="DO117" s="4">
        <v>-1.49315E-2</v>
      </c>
      <c r="DP117" s="4">
        <v>-5.5332189999999999</v>
      </c>
      <c r="DQ117" s="4">
        <v>-3.729949</v>
      </c>
      <c r="DR117" s="4">
        <v>-5.4959910000000001</v>
      </c>
      <c r="DS117" s="4">
        <v>-0.95708979999999999</v>
      </c>
      <c r="DT117" s="4">
        <v>-5.5566199999999997</v>
      </c>
      <c r="DU117" s="4">
        <v>-5.6490320000000001</v>
      </c>
      <c r="DV117" s="4">
        <v>-5.3157610000000002</v>
      </c>
      <c r="DW117" s="4">
        <v>-5.7571050000000001</v>
      </c>
      <c r="DX117" s="4">
        <v>-5.7654059999999996</v>
      </c>
      <c r="DY117" s="4">
        <v>-5.6337270000000004</v>
      </c>
      <c r="DZ117" s="4">
        <v>-5.6906439999999998</v>
      </c>
      <c r="EA117" s="4">
        <v>-5.6911630000000004</v>
      </c>
      <c r="EB117" s="4">
        <v>-5.3948869999999998</v>
      </c>
      <c r="EC117" s="4">
        <v>-5.3210480000000002</v>
      </c>
      <c r="ED117" s="4">
        <v>-5.648892</v>
      </c>
      <c r="EE117" s="4">
        <v>-5.5904559999999996</v>
      </c>
      <c r="EF117" s="4">
        <v>-5.6138009999999996</v>
      </c>
      <c r="EG117" s="4">
        <v>-5.519781</v>
      </c>
      <c r="EH117" s="4">
        <v>-5.7654990000000002</v>
      </c>
      <c r="EI117" s="4">
        <v>-5.7753399999999999</v>
      </c>
      <c r="EJ117" s="4">
        <v>-5.7646949999999997</v>
      </c>
      <c r="EK117" s="4">
        <v>-5.804335</v>
      </c>
      <c r="EL117" s="4">
        <v>-5.8103280000000002</v>
      </c>
      <c r="EM117" s="4">
        <v>0.94878779999999996</v>
      </c>
      <c r="EN117" s="4">
        <v>0.63957889999999995</v>
      </c>
      <c r="EO117" s="4">
        <v>0.94240420000000003</v>
      </c>
      <c r="EP117" s="4">
        <v>0.16411339999999999</v>
      </c>
      <c r="EQ117" s="4">
        <v>0.95280050000000005</v>
      </c>
      <c r="ER117" s="4">
        <v>0.96864629999999996</v>
      </c>
      <c r="ES117" s="4">
        <v>0.91149999999999998</v>
      </c>
      <c r="ET117" s="4">
        <v>0.98717779999999999</v>
      </c>
      <c r="EU117" s="4">
        <v>0.98860119999999996</v>
      </c>
      <c r="EV117" s="4">
        <v>0.96602200000000005</v>
      </c>
      <c r="EW117" s="4">
        <v>0.97578160000000003</v>
      </c>
      <c r="EX117" s="4">
        <v>0.97587069999999998</v>
      </c>
      <c r="EY117" s="4">
        <v>0.92506790000000005</v>
      </c>
      <c r="EZ117" s="4">
        <v>0.91240659999999996</v>
      </c>
      <c r="FA117" s="4">
        <v>0.96862239999999999</v>
      </c>
      <c r="FB117" s="4">
        <v>0.95860239999999997</v>
      </c>
      <c r="FC117" s="4">
        <v>0.96260540000000006</v>
      </c>
      <c r="FD117" s="4">
        <v>0.94648359999999998</v>
      </c>
      <c r="FE117" s="4">
        <v>0.98861719999999997</v>
      </c>
      <c r="FF117" s="4">
        <v>0.99030459999999998</v>
      </c>
      <c r="FG117" s="4">
        <v>0.98847929999999995</v>
      </c>
      <c r="FH117" s="4">
        <v>0.9952763</v>
      </c>
      <c r="FI117" s="4">
        <v>0.99630399999999997</v>
      </c>
      <c r="FJ117" s="4">
        <v>5.1212199999999999E-2</v>
      </c>
      <c r="FK117" s="4">
        <v>0.36042109999999999</v>
      </c>
      <c r="FL117" s="4">
        <v>5.7595800000000003E-2</v>
      </c>
      <c r="FM117" s="4">
        <v>0.83588669999999998</v>
      </c>
      <c r="FN117" s="4">
        <v>4.7199499999999998E-2</v>
      </c>
      <c r="FO117" s="4">
        <v>3.1353699999999998E-2</v>
      </c>
      <c r="FP117" s="4">
        <v>8.8499999999999995E-2</v>
      </c>
      <c r="FQ117" s="4">
        <v>1.2822200000000001E-2</v>
      </c>
      <c r="FR117" s="4">
        <v>1.1398800000000001E-2</v>
      </c>
      <c r="FS117" s="4">
        <v>3.3978000000000001E-2</v>
      </c>
      <c r="FT117" s="4">
        <v>2.4218400000000001E-2</v>
      </c>
      <c r="FU117" s="4">
        <v>2.4129299999999999E-2</v>
      </c>
      <c r="FV117" s="4">
        <v>7.4932100000000001E-2</v>
      </c>
      <c r="FW117" s="4">
        <v>8.7593400000000002E-2</v>
      </c>
      <c r="FX117" s="4">
        <v>3.1377599999999999E-2</v>
      </c>
      <c r="FY117" s="4">
        <v>4.13976E-2</v>
      </c>
      <c r="FZ117" s="4">
        <v>3.73946E-2</v>
      </c>
      <c r="GA117" s="4">
        <v>5.3516399999999999E-2</v>
      </c>
      <c r="GB117" s="4">
        <v>1.13828E-2</v>
      </c>
      <c r="GC117" s="4">
        <v>9.6953999999999999E-3</v>
      </c>
      <c r="GD117" s="4">
        <v>1.15207E-2</v>
      </c>
      <c r="GE117" s="4">
        <v>4.7236999999999999E-3</v>
      </c>
      <c r="GF117" s="4">
        <v>3.6960000000000001E-3</v>
      </c>
      <c r="GG117" s="4">
        <v>1.945946</v>
      </c>
      <c r="GH117" s="4">
        <v>2.6317400000000001E-2</v>
      </c>
      <c r="GI117" s="4">
        <v>0.1852164</v>
      </c>
      <c r="GJ117" s="4">
        <v>2.95978E-2</v>
      </c>
      <c r="GK117" s="4">
        <v>0.42955290000000002</v>
      </c>
      <c r="GL117" s="4">
        <v>2.42553E-2</v>
      </c>
      <c r="GM117" s="4">
        <v>1.61123E-2</v>
      </c>
      <c r="GN117" s="4">
        <v>4.5479100000000001E-2</v>
      </c>
      <c r="GO117" s="4">
        <v>6.5891999999999999E-3</v>
      </c>
      <c r="GP117" s="4">
        <v>5.8577000000000004E-3</v>
      </c>
      <c r="GQ117" s="4">
        <v>1.7460900000000001E-2</v>
      </c>
      <c r="GR117" s="4">
        <v>1.2445599999999999E-2</v>
      </c>
      <c r="GS117" s="4">
        <v>1.2399800000000001E-2</v>
      </c>
      <c r="GT117" s="4">
        <v>3.8506800000000001E-2</v>
      </c>
      <c r="GU117" s="4">
        <v>4.5013299999999999E-2</v>
      </c>
      <c r="GV117" s="4">
        <v>1.6124599999999999E-2</v>
      </c>
      <c r="GW117" s="4">
        <v>2.1273799999999999E-2</v>
      </c>
      <c r="GX117" s="4">
        <v>1.92167E-2</v>
      </c>
      <c r="GY117" s="4">
        <v>2.7501500000000002E-2</v>
      </c>
      <c r="GZ117" s="4">
        <v>5.8494999999999997E-3</v>
      </c>
      <c r="HA117" s="4">
        <v>4.9823999999999997E-3</v>
      </c>
      <c r="HB117" s="4">
        <v>5.9204000000000001E-3</v>
      </c>
      <c r="HC117" s="4">
        <v>2.4274000000000001E-3</v>
      </c>
      <c r="HD117" s="4">
        <v>1.8993E-3</v>
      </c>
      <c r="HE117" s="4">
        <v>1</v>
      </c>
      <c r="HF117" s="4">
        <v>6.5179000000000001E-3</v>
      </c>
      <c r="HG117" s="4">
        <v>9.7619999999999998E-4</v>
      </c>
      <c r="HH117" s="4">
        <v>1.0693E-3</v>
      </c>
      <c r="HI117" s="4">
        <v>1.3860000000000001E-4</v>
      </c>
      <c r="HJ117" s="4">
        <v>5.0216999999999996E-3</v>
      </c>
      <c r="HK117" s="4">
        <v>3.2139E-3</v>
      </c>
      <c r="HL117" s="4">
        <v>1.7597600000000001E-2</v>
      </c>
      <c r="HM117" s="4">
        <v>3.5934000000000001E-3</v>
      </c>
      <c r="HN117" s="4">
        <v>8.9860000000000005E-4</v>
      </c>
      <c r="HO117" s="4">
        <v>1.0048100000000001E-2</v>
      </c>
      <c r="HP117" s="4">
        <v>7.5918000000000001E-3</v>
      </c>
      <c r="HQ117" s="4">
        <v>5.5789999999999998E-3</v>
      </c>
      <c r="HR117" s="4">
        <v>6.1744E-3</v>
      </c>
      <c r="HS117" s="4">
        <v>6.3769999999999999E-3</v>
      </c>
      <c r="HT117" s="4">
        <v>1.34497E-2</v>
      </c>
      <c r="HU117" s="4">
        <v>9.4660999999999999E-3</v>
      </c>
      <c r="HV117" s="4">
        <v>1.6945100000000001E-2</v>
      </c>
      <c r="HW117" s="4">
        <v>9.0497000000000008E-3</v>
      </c>
      <c r="HX117" s="4">
        <v>5.0391999999999998E-3</v>
      </c>
      <c r="HY117" s="4">
        <v>2.5723999999999999E-3</v>
      </c>
      <c r="HZ117" s="4">
        <v>5.1802000000000003E-3</v>
      </c>
      <c r="IA117" s="4">
        <v>2.1243999999999998E-3</v>
      </c>
      <c r="IB117" s="4">
        <v>1.3058E-3</v>
      </c>
      <c r="IC117" s="4">
        <v>0.13993</v>
      </c>
    </row>
    <row r="118" spans="1:237" s="4" customFormat="1" x14ac:dyDescent="0.2">
      <c r="A118" s="4">
        <v>11</v>
      </c>
      <c r="B118" s="4">
        <v>2018</v>
      </c>
      <c r="C118" s="4" t="s">
        <v>247</v>
      </c>
      <c r="D118" s="4">
        <v>3.41</v>
      </c>
      <c r="E118" s="4">
        <v>3157.25</v>
      </c>
      <c r="F118" s="4">
        <v>100.8</v>
      </c>
      <c r="G118" s="4">
        <v>105.17</v>
      </c>
      <c r="H118" s="4">
        <v>398.13010000000003</v>
      </c>
      <c r="I118" s="4">
        <v>12.449870000000001</v>
      </c>
      <c r="J118" s="4">
        <v>0.39</v>
      </c>
      <c r="K118" s="4">
        <v>5.74</v>
      </c>
      <c r="L118" s="4">
        <v>902.29989999999998</v>
      </c>
      <c r="M118" s="4">
        <v>244.5</v>
      </c>
      <c r="N118" s="4">
        <v>9.1999999999999993</v>
      </c>
      <c r="O118" s="4">
        <v>27302</v>
      </c>
      <c r="P118" s="4">
        <v>19707</v>
      </c>
      <c r="Q118" s="4">
        <v>71.337490000000003</v>
      </c>
      <c r="R118" s="4">
        <v>96658.28</v>
      </c>
      <c r="S118" s="4">
        <v>128513.7</v>
      </c>
      <c r="T118" s="4">
        <v>99700.87</v>
      </c>
      <c r="U118" s="4">
        <v>43920000</v>
      </c>
      <c r="V118" s="4">
        <v>203.55285000000001</v>
      </c>
      <c r="W118" s="4">
        <v>175.56198000000001</v>
      </c>
      <c r="X118" s="4">
        <v>3.5000000000000003E-2</v>
      </c>
      <c r="Y118" s="4">
        <v>59.4</v>
      </c>
      <c r="Z118" s="4">
        <v>244.65</v>
      </c>
      <c r="AA118" s="4">
        <v>0.25298229999999999</v>
      </c>
      <c r="AB118" s="4">
        <v>5.9762000000000001E-3</v>
      </c>
      <c r="AC118" s="4">
        <v>3.6935900000000001E-2</v>
      </c>
      <c r="AD118" s="4">
        <v>2.331E-4</v>
      </c>
      <c r="AE118" s="4">
        <v>0.25984940000000001</v>
      </c>
      <c r="AF118" s="4">
        <v>0.23326710000000001</v>
      </c>
      <c r="AG118" s="4">
        <v>0.57800280000000004</v>
      </c>
      <c r="AH118" s="4">
        <v>0.5953292</v>
      </c>
      <c r="AI118" s="4">
        <v>0.1571022</v>
      </c>
      <c r="AJ118" s="4">
        <v>0.64288179999999995</v>
      </c>
      <c r="AK118" s="4">
        <v>0.67703619999999998</v>
      </c>
      <c r="AL118" s="4">
        <v>0.37720890000000001</v>
      </c>
      <c r="AM118" s="4">
        <v>0.21324789999999999</v>
      </c>
      <c r="AN118" s="4">
        <v>0.18816099999999999</v>
      </c>
      <c r="AO118" s="4">
        <v>0.86504919999999996</v>
      </c>
      <c r="AP118" s="4">
        <v>0.459868</v>
      </c>
      <c r="AQ118" s="4">
        <v>0.88178909999999999</v>
      </c>
      <c r="AR118" s="4">
        <v>0.32906059999999998</v>
      </c>
      <c r="AS118" s="4">
        <v>0.87265470000000001</v>
      </c>
      <c r="AT118" s="4">
        <v>0.55706520000000004</v>
      </c>
      <c r="AU118" s="4">
        <v>0.88515219999999994</v>
      </c>
      <c r="AV118" s="4">
        <v>0.87920719999999997</v>
      </c>
      <c r="AW118" s="4">
        <v>0.67857140000000005</v>
      </c>
      <c r="AX118" s="4">
        <v>102.6525</v>
      </c>
      <c r="AY118" s="4">
        <v>2.4645000000000001E-3</v>
      </c>
      <c r="AZ118" s="4">
        <v>9.5262170000000008</v>
      </c>
      <c r="BA118" s="4">
        <v>6.2730000000000001E-4</v>
      </c>
      <c r="BB118" s="4">
        <v>64.408259999999999</v>
      </c>
      <c r="BC118" s="4">
        <v>5.7350000000000001E-4</v>
      </c>
      <c r="BD118" s="4">
        <v>1.3111459999999999</v>
      </c>
      <c r="BE118" s="4">
        <v>1.7780000000000001E-4</v>
      </c>
      <c r="BF118" s="4">
        <v>59.673160000000003</v>
      </c>
      <c r="BG118" s="4">
        <v>4.3544999999999999E-3</v>
      </c>
      <c r="BH118" s="4">
        <v>135.70240000000001</v>
      </c>
      <c r="BI118" s="4">
        <v>1.719E-3</v>
      </c>
      <c r="BJ118" s="4">
        <v>70.235169999999997</v>
      </c>
      <c r="BK118" s="4">
        <v>8.2295000000000007E-3</v>
      </c>
      <c r="BL118" s="4">
        <v>191.61189999999999</v>
      </c>
      <c r="BM118" s="4">
        <v>3.107E-3</v>
      </c>
      <c r="BN118" s="4">
        <v>59.389380000000003</v>
      </c>
      <c r="BO118" s="4">
        <v>2.6453000000000002E-3</v>
      </c>
      <c r="BP118" s="4">
        <v>92.861720000000005</v>
      </c>
      <c r="BQ118" s="4">
        <v>6.9230000000000003E-3</v>
      </c>
      <c r="BR118" s="4">
        <v>115.9122</v>
      </c>
      <c r="BS118" s="4">
        <v>5.8409000000000004E-3</v>
      </c>
      <c r="BT118" s="4">
        <v>101.9873</v>
      </c>
      <c r="BU118" s="4">
        <v>3.6985999999999998E-3</v>
      </c>
      <c r="BV118" s="4">
        <v>45.70926</v>
      </c>
      <c r="BW118" s="4">
        <v>4.6652999999999998E-3</v>
      </c>
      <c r="BX118" s="4">
        <v>35.596330000000002</v>
      </c>
      <c r="BY118" s="4">
        <v>5.2859999999999999E-3</v>
      </c>
      <c r="BZ118" s="4">
        <v>102.7726</v>
      </c>
      <c r="CA118" s="4">
        <v>8.4171000000000003E-3</v>
      </c>
      <c r="CB118" s="4">
        <v>94.807329999999993</v>
      </c>
      <c r="CC118" s="4">
        <v>4.8506000000000001E-3</v>
      </c>
      <c r="CD118" s="4">
        <v>162.56229999999999</v>
      </c>
      <c r="CE118" s="4">
        <v>5.4243E-3</v>
      </c>
      <c r="CF118" s="4">
        <v>114.99509999999999</v>
      </c>
      <c r="CG118" s="4">
        <v>2.8614999999999999E-3</v>
      </c>
      <c r="CH118" s="4">
        <v>212.60550000000001</v>
      </c>
      <c r="CI118" s="4">
        <v>4.1045999999999999E-3</v>
      </c>
      <c r="CJ118" s="4">
        <v>204.26339999999999</v>
      </c>
      <c r="CK118" s="4">
        <v>2.7271999999999999E-3</v>
      </c>
      <c r="CL118" s="4">
        <v>206.73349999999999</v>
      </c>
      <c r="CM118" s="4">
        <v>4.2816E-3</v>
      </c>
      <c r="CN118" s="4">
        <v>245.75360000000001</v>
      </c>
      <c r="CO118" s="4">
        <v>3.5775999999999998E-3</v>
      </c>
      <c r="CP118" s="4">
        <v>276.04289999999997</v>
      </c>
      <c r="CQ118" s="4">
        <v>2.4581999999999998E-3</v>
      </c>
      <c r="CR118" s="4">
        <v>341</v>
      </c>
      <c r="CS118" s="4">
        <v>-1.4801E-2</v>
      </c>
      <c r="CT118" s="4">
        <v>-4.6261000000000002E-3</v>
      </c>
      <c r="CU118" s="4">
        <v>-4.2801999999999996E-3</v>
      </c>
      <c r="CV118" s="4">
        <v>-1.5352E-3</v>
      </c>
      <c r="CW118" s="4">
        <v>-2.36736E-2</v>
      </c>
      <c r="CX118" s="4">
        <v>-1.0943E-2</v>
      </c>
      <c r="CY118" s="4">
        <v>-3.9502000000000002E-2</v>
      </c>
      <c r="CZ118" s="4">
        <v>-1.7939900000000002E-2</v>
      </c>
      <c r="DA118" s="4">
        <v>-1.56997E-2</v>
      </c>
      <c r="DB118" s="4">
        <v>-3.4427399999999997E-2</v>
      </c>
      <c r="DC118" s="4">
        <v>-3.0039199999999999E-2</v>
      </c>
      <c r="DD118" s="4">
        <v>-2.0711400000000001E-2</v>
      </c>
      <c r="DE118" s="4">
        <v>-2.5041500000000001E-2</v>
      </c>
      <c r="DF118" s="4">
        <v>-2.77127E-2</v>
      </c>
      <c r="DG118" s="4">
        <v>-4.0212699999999997E-2</v>
      </c>
      <c r="DH118" s="4">
        <v>-2.5846999999999998E-2</v>
      </c>
      <c r="DI118" s="4">
        <v>-2.8297900000000001E-2</v>
      </c>
      <c r="DJ118" s="4">
        <v>-1.6758200000000001E-2</v>
      </c>
      <c r="DK118" s="4">
        <v>-2.2557299999999999E-2</v>
      </c>
      <c r="DL118" s="4">
        <v>-1.6102700000000001E-2</v>
      </c>
      <c r="DM118" s="4">
        <v>-2.3349399999999999E-2</v>
      </c>
      <c r="DN118" s="4">
        <v>-2.0152799999999998E-2</v>
      </c>
      <c r="DO118" s="4">
        <v>-1.47697E-2</v>
      </c>
      <c r="DP118" s="4">
        <v>-5.5332189999999999</v>
      </c>
      <c r="DQ118" s="4">
        <v>-3.729949</v>
      </c>
      <c r="DR118" s="4">
        <v>-5.4959910000000001</v>
      </c>
      <c r="DS118" s="4">
        <v>-0.95708979999999999</v>
      </c>
      <c r="DT118" s="4">
        <v>-5.5566199999999997</v>
      </c>
      <c r="DU118" s="4">
        <v>-5.6490320000000001</v>
      </c>
      <c r="DV118" s="4">
        <v>-5.3157610000000002</v>
      </c>
      <c r="DW118" s="4">
        <v>-5.7571050000000001</v>
      </c>
      <c r="DX118" s="4">
        <v>-5.7654059999999996</v>
      </c>
      <c r="DY118" s="4">
        <v>-5.6337270000000004</v>
      </c>
      <c r="DZ118" s="4">
        <v>-5.6906439999999998</v>
      </c>
      <c r="EA118" s="4">
        <v>-5.6911630000000004</v>
      </c>
      <c r="EB118" s="4">
        <v>-5.3948869999999998</v>
      </c>
      <c r="EC118" s="4">
        <v>-5.3210480000000002</v>
      </c>
      <c r="ED118" s="4">
        <v>-5.648892</v>
      </c>
      <c r="EE118" s="4">
        <v>-5.5904559999999996</v>
      </c>
      <c r="EF118" s="4">
        <v>-5.6138009999999996</v>
      </c>
      <c r="EG118" s="4">
        <v>-5.519781</v>
      </c>
      <c r="EH118" s="4">
        <v>-5.7654990000000002</v>
      </c>
      <c r="EI118" s="4">
        <v>-5.7753399999999999</v>
      </c>
      <c r="EJ118" s="4">
        <v>-5.7646949999999997</v>
      </c>
      <c r="EK118" s="4">
        <v>-5.804335</v>
      </c>
      <c r="EL118" s="4">
        <v>-5.8103280000000002</v>
      </c>
      <c r="EM118" s="4">
        <v>0.94878779999999996</v>
      </c>
      <c r="EN118" s="4">
        <v>0.63957889999999995</v>
      </c>
      <c r="EO118" s="4">
        <v>0.94240420000000003</v>
      </c>
      <c r="EP118" s="4">
        <v>0.16411339999999999</v>
      </c>
      <c r="EQ118" s="4">
        <v>0.95280050000000005</v>
      </c>
      <c r="ER118" s="4">
        <v>0.96864629999999996</v>
      </c>
      <c r="ES118" s="4">
        <v>0.91149999999999998</v>
      </c>
      <c r="ET118" s="4">
        <v>0.98717779999999999</v>
      </c>
      <c r="EU118" s="4">
        <v>0.98860119999999996</v>
      </c>
      <c r="EV118" s="4">
        <v>0.96602200000000005</v>
      </c>
      <c r="EW118" s="4">
        <v>0.97578160000000003</v>
      </c>
      <c r="EX118" s="4">
        <v>0.97587069999999998</v>
      </c>
      <c r="EY118" s="4">
        <v>0.92506790000000005</v>
      </c>
      <c r="EZ118" s="4">
        <v>0.91240659999999996</v>
      </c>
      <c r="FA118" s="4">
        <v>0.96862239999999999</v>
      </c>
      <c r="FB118" s="4">
        <v>0.95860239999999997</v>
      </c>
      <c r="FC118" s="4">
        <v>0.96260540000000006</v>
      </c>
      <c r="FD118" s="4">
        <v>0.94648359999999998</v>
      </c>
      <c r="FE118" s="4">
        <v>0.98861719999999997</v>
      </c>
      <c r="FF118" s="4">
        <v>0.99030459999999998</v>
      </c>
      <c r="FG118" s="4">
        <v>0.98847929999999995</v>
      </c>
      <c r="FH118" s="4">
        <v>0.9952763</v>
      </c>
      <c r="FI118" s="4">
        <v>0.99630399999999997</v>
      </c>
      <c r="FJ118" s="4">
        <v>5.1212199999999999E-2</v>
      </c>
      <c r="FK118" s="4">
        <v>0.36042109999999999</v>
      </c>
      <c r="FL118" s="4">
        <v>5.7595800000000003E-2</v>
      </c>
      <c r="FM118" s="4">
        <v>0.83588669999999998</v>
      </c>
      <c r="FN118" s="4">
        <v>4.7199499999999998E-2</v>
      </c>
      <c r="FO118" s="4">
        <v>3.1353699999999998E-2</v>
      </c>
      <c r="FP118" s="4">
        <v>8.8499999999999995E-2</v>
      </c>
      <c r="FQ118" s="4">
        <v>1.2822200000000001E-2</v>
      </c>
      <c r="FR118" s="4">
        <v>1.1398800000000001E-2</v>
      </c>
      <c r="FS118" s="4">
        <v>3.3978000000000001E-2</v>
      </c>
      <c r="FT118" s="4">
        <v>2.4218400000000001E-2</v>
      </c>
      <c r="FU118" s="4">
        <v>2.4129299999999999E-2</v>
      </c>
      <c r="FV118" s="4">
        <v>7.4932100000000001E-2</v>
      </c>
      <c r="FW118" s="4">
        <v>8.7593400000000002E-2</v>
      </c>
      <c r="FX118" s="4">
        <v>3.1377599999999999E-2</v>
      </c>
      <c r="FY118" s="4">
        <v>4.13976E-2</v>
      </c>
      <c r="FZ118" s="4">
        <v>3.73946E-2</v>
      </c>
      <c r="GA118" s="4">
        <v>5.3516399999999999E-2</v>
      </c>
      <c r="GB118" s="4">
        <v>1.13828E-2</v>
      </c>
      <c r="GC118" s="4">
        <v>9.6953999999999999E-3</v>
      </c>
      <c r="GD118" s="4">
        <v>1.15207E-2</v>
      </c>
      <c r="GE118" s="4">
        <v>4.7236999999999999E-3</v>
      </c>
      <c r="GF118" s="4">
        <v>3.6960000000000001E-3</v>
      </c>
      <c r="GG118" s="4">
        <v>1.945946</v>
      </c>
      <c r="GH118" s="4">
        <v>2.6317400000000001E-2</v>
      </c>
      <c r="GI118" s="4">
        <v>0.1852164</v>
      </c>
      <c r="GJ118" s="4">
        <v>2.95978E-2</v>
      </c>
      <c r="GK118" s="4">
        <v>0.42955290000000002</v>
      </c>
      <c r="GL118" s="4">
        <v>2.42553E-2</v>
      </c>
      <c r="GM118" s="4">
        <v>1.61123E-2</v>
      </c>
      <c r="GN118" s="4">
        <v>4.5479100000000001E-2</v>
      </c>
      <c r="GO118" s="4">
        <v>6.5891999999999999E-3</v>
      </c>
      <c r="GP118" s="4">
        <v>5.8577000000000004E-3</v>
      </c>
      <c r="GQ118" s="4">
        <v>1.7460900000000001E-2</v>
      </c>
      <c r="GR118" s="4">
        <v>1.2445599999999999E-2</v>
      </c>
      <c r="GS118" s="4">
        <v>1.2399800000000001E-2</v>
      </c>
      <c r="GT118" s="4">
        <v>3.8506800000000001E-2</v>
      </c>
      <c r="GU118" s="4">
        <v>4.5013299999999999E-2</v>
      </c>
      <c r="GV118" s="4">
        <v>1.6124599999999999E-2</v>
      </c>
      <c r="GW118" s="4">
        <v>2.1273799999999999E-2</v>
      </c>
      <c r="GX118" s="4">
        <v>1.92167E-2</v>
      </c>
      <c r="GY118" s="4">
        <v>2.7501500000000002E-2</v>
      </c>
      <c r="GZ118" s="4">
        <v>5.8494999999999997E-3</v>
      </c>
      <c r="HA118" s="4">
        <v>4.9823999999999997E-3</v>
      </c>
      <c r="HB118" s="4">
        <v>5.9204000000000001E-3</v>
      </c>
      <c r="HC118" s="4">
        <v>2.4274000000000001E-3</v>
      </c>
      <c r="HD118" s="4">
        <v>1.8993E-3</v>
      </c>
      <c r="HE118" s="4">
        <v>1</v>
      </c>
      <c r="HF118" s="4">
        <v>6.6578000000000002E-3</v>
      </c>
      <c r="HG118" s="4">
        <v>1.1069000000000001E-3</v>
      </c>
      <c r="HH118" s="4">
        <v>1.0931999999999999E-3</v>
      </c>
      <c r="HI118" s="4">
        <v>1.0009999999999999E-4</v>
      </c>
      <c r="HJ118" s="4">
        <v>6.3026999999999996E-3</v>
      </c>
      <c r="HK118" s="4">
        <v>3.7585000000000001E-3</v>
      </c>
      <c r="HL118" s="4">
        <v>2.6287100000000001E-2</v>
      </c>
      <c r="HM118" s="4">
        <v>3.9227000000000003E-3</v>
      </c>
      <c r="HN118" s="4">
        <v>9.2029999999999998E-4</v>
      </c>
      <c r="HO118" s="4">
        <v>1.1225300000000001E-2</v>
      </c>
      <c r="HP118" s="4">
        <v>8.4261000000000006E-3</v>
      </c>
      <c r="HQ118" s="4">
        <v>4.6772999999999997E-3</v>
      </c>
      <c r="HR118" s="4">
        <v>8.2115E-3</v>
      </c>
      <c r="HS118" s="4">
        <v>8.4697000000000001E-3</v>
      </c>
      <c r="HT118" s="4">
        <v>1.39486E-2</v>
      </c>
      <c r="HU118" s="4">
        <v>9.7830999999999994E-3</v>
      </c>
      <c r="HV118" s="4">
        <v>1.6945100000000001E-2</v>
      </c>
      <c r="HW118" s="4">
        <v>9.0497000000000008E-3</v>
      </c>
      <c r="HX118" s="4">
        <v>5.1045999999999999E-3</v>
      </c>
      <c r="HY118" s="4">
        <v>2.7755000000000002E-3</v>
      </c>
      <c r="HZ118" s="4">
        <v>5.2404000000000001E-3</v>
      </c>
      <c r="IA118" s="4">
        <v>2.1342000000000002E-3</v>
      </c>
      <c r="IB118" s="4">
        <v>1.2888000000000001E-3</v>
      </c>
      <c r="IC118" s="4">
        <v>0.1574294</v>
      </c>
    </row>
    <row r="119" spans="1:237" s="4" customFormat="1" x14ac:dyDescent="0.2">
      <c r="A119" s="4">
        <v>11</v>
      </c>
      <c r="B119" s="4">
        <v>2019</v>
      </c>
      <c r="C119" s="4" t="s">
        <v>247</v>
      </c>
      <c r="D119" s="4">
        <v>3.34</v>
      </c>
      <c r="E119" s="4">
        <v>3355.25</v>
      </c>
      <c r="F119" s="4">
        <v>109.9</v>
      </c>
      <c r="G119" s="4">
        <v>102.21</v>
      </c>
      <c r="H119" s="4">
        <v>475.3999</v>
      </c>
      <c r="I119" s="4">
        <v>14.79</v>
      </c>
      <c r="J119" s="4">
        <v>0.36</v>
      </c>
      <c r="K119" s="4">
        <v>6.18</v>
      </c>
      <c r="L119" s="4">
        <v>922.5</v>
      </c>
      <c r="M119" s="4">
        <v>249.6</v>
      </c>
      <c r="N119" s="4">
        <v>13.1</v>
      </c>
      <c r="O119" s="4">
        <v>29876</v>
      </c>
      <c r="P119" s="4">
        <v>21352</v>
      </c>
      <c r="Q119" s="4">
        <v>66.086600000000004</v>
      </c>
      <c r="R119" s="4">
        <v>123592.5</v>
      </c>
      <c r="S119" s="4">
        <v>165509.5</v>
      </c>
      <c r="T119" s="4">
        <v>103188.5</v>
      </c>
      <c r="U119" s="4">
        <v>45630000</v>
      </c>
      <c r="V119" s="4">
        <v>201.43928</v>
      </c>
      <c r="W119" s="4">
        <v>175.66504</v>
      </c>
      <c r="X119" s="4">
        <v>3.3000000000000002E-2</v>
      </c>
      <c r="Y119" s="4">
        <v>59.4</v>
      </c>
      <c r="Z119" s="4">
        <v>244.65</v>
      </c>
      <c r="AA119" s="4">
        <v>0.26946530000000002</v>
      </c>
      <c r="AB119" s="4">
        <v>9.7529000000000001E-3</v>
      </c>
      <c r="AC119" s="4">
        <v>3.5745199999999998E-2</v>
      </c>
      <c r="AD119" s="4">
        <v>2.7839999999999999E-4</v>
      </c>
      <c r="AE119" s="4">
        <v>0.32259070000000001</v>
      </c>
      <c r="AF119" s="4">
        <v>0.26242549999999998</v>
      </c>
      <c r="AG119" s="4">
        <v>0.59094990000000003</v>
      </c>
      <c r="AH119" s="4">
        <v>0.62273719999999999</v>
      </c>
      <c r="AI119" s="4">
        <v>0.1729752</v>
      </c>
      <c r="AJ119" s="4">
        <v>0.71685149999999997</v>
      </c>
      <c r="AK119" s="4">
        <v>0.74535859999999998</v>
      </c>
      <c r="AL119" s="4">
        <v>0.30984679999999998</v>
      </c>
      <c r="AM119" s="4">
        <v>0.28089150000000002</v>
      </c>
      <c r="AN119" s="4">
        <v>0.24803700000000001</v>
      </c>
      <c r="AO119" s="4">
        <v>0.89706770000000002</v>
      </c>
      <c r="AP119" s="4">
        <v>0.47807110000000003</v>
      </c>
      <c r="AQ119" s="4">
        <v>0.88178909999999999</v>
      </c>
      <c r="AR119" s="4">
        <v>0.32906059999999998</v>
      </c>
      <c r="AS119" s="4">
        <v>0.87544909999999998</v>
      </c>
      <c r="AT119" s="4">
        <v>0.59782610000000003</v>
      </c>
      <c r="AU119" s="4">
        <v>0.89676800000000001</v>
      </c>
      <c r="AV119" s="4">
        <v>0.87873440000000003</v>
      </c>
      <c r="AW119" s="4">
        <v>0.69642859999999995</v>
      </c>
      <c r="AX119" s="4">
        <v>102.6525</v>
      </c>
      <c r="AY119" s="4">
        <v>2.6250000000000002E-3</v>
      </c>
      <c r="AZ119" s="4">
        <v>9.5262170000000008</v>
      </c>
      <c r="BA119" s="4">
        <v>1.0238000000000001E-3</v>
      </c>
      <c r="BB119" s="4">
        <v>64.408259999999999</v>
      </c>
      <c r="BC119" s="4">
        <v>5.5500000000000005E-4</v>
      </c>
      <c r="BD119" s="4">
        <v>1.3111459999999999</v>
      </c>
      <c r="BE119" s="4">
        <v>2.1230000000000001E-4</v>
      </c>
      <c r="BF119" s="4">
        <v>59.673160000000003</v>
      </c>
      <c r="BG119" s="4">
        <v>5.4060000000000002E-3</v>
      </c>
      <c r="BH119" s="4">
        <v>135.70240000000001</v>
      </c>
      <c r="BI119" s="4">
        <v>1.9338000000000001E-3</v>
      </c>
      <c r="BJ119" s="4">
        <v>70.235169999999997</v>
      </c>
      <c r="BK119" s="4">
        <v>8.4139000000000002E-3</v>
      </c>
      <c r="BL119" s="4">
        <v>191.61189999999999</v>
      </c>
      <c r="BM119" s="4">
        <v>3.2499999999999999E-3</v>
      </c>
      <c r="BN119" s="4">
        <v>59.389380000000003</v>
      </c>
      <c r="BO119" s="4">
        <v>2.9126E-3</v>
      </c>
      <c r="BP119" s="4">
        <v>92.861720000000005</v>
      </c>
      <c r="BQ119" s="4">
        <v>7.7196000000000001E-3</v>
      </c>
      <c r="BR119" s="4">
        <v>115.9122</v>
      </c>
      <c r="BS119" s="4">
        <v>6.4304000000000002E-3</v>
      </c>
      <c r="BT119" s="4">
        <v>101.9873</v>
      </c>
      <c r="BU119" s="4">
        <v>3.0381000000000002E-3</v>
      </c>
      <c r="BV119" s="4">
        <v>45.70926</v>
      </c>
      <c r="BW119" s="4">
        <v>6.1452E-3</v>
      </c>
      <c r="BX119" s="4">
        <v>35.596330000000002</v>
      </c>
      <c r="BY119" s="4">
        <v>6.9680000000000002E-3</v>
      </c>
      <c r="BZ119" s="4">
        <v>102.7726</v>
      </c>
      <c r="CA119" s="4">
        <v>8.7287000000000007E-3</v>
      </c>
      <c r="CB119" s="4">
        <v>94.807329999999993</v>
      </c>
      <c r="CC119" s="4">
        <v>5.0426000000000004E-3</v>
      </c>
      <c r="CD119" s="4">
        <v>162.56229999999999</v>
      </c>
      <c r="CE119" s="4">
        <v>5.4243E-3</v>
      </c>
      <c r="CF119" s="4">
        <v>114.99509999999999</v>
      </c>
      <c r="CG119" s="4">
        <v>2.8614999999999999E-3</v>
      </c>
      <c r="CH119" s="4">
        <v>212.60550000000001</v>
      </c>
      <c r="CI119" s="4">
        <v>4.1177000000000002E-3</v>
      </c>
      <c r="CJ119" s="4">
        <v>204.26339999999999</v>
      </c>
      <c r="CK119" s="4">
        <v>2.9267E-3</v>
      </c>
      <c r="CL119" s="4">
        <v>206.73349999999999</v>
      </c>
      <c r="CM119" s="4">
        <v>4.3378000000000002E-3</v>
      </c>
      <c r="CN119" s="4">
        <v>245.75360000000001</v>
      </c>
      <c r="CO119" s="4">
        <v>3.5756999999999998E-3</v>
      </c>
      <c r="CP119" s="4">
        <v>276.04289999999997</v>
      </c>
      <c r="CQ119" s="4">
        <v>2.5228999999999998E-3</v>
      </c>
      <c r="CR119" s="4">
        <v>341</v>
      </c>
      <c r="CS119" s="4">
        <v>-1.55996E-2</v>
      </c>
      <c r="CT119" s="4">
        <v>-7.0480999999999999E-3</v>
      </c>
      <c r="CU119" s="4">
        <v>-4.1603999999999999E-3</v>
      </c>
      <c r="CV119" s="4">
        <v>-1.7955E-3</v>
      </c>
      <c r="CW119" s="4">
        <v>-2.8220499999999999E-2</v>
      </c>
      <c r="CX119" s="4">
        <v>-1.2083099999999999E-2</v>
      </c>
      <c r="CY119" s="4">
        <v>-4.0200399999999997E-2</v>
      </c>
      <c r="CZ119" s="4">
        <v>-1.8619500000000001E-2</v>
      </c>
      <c r="DA119" s="4">
        <v>-1.7005599999999999E-2</v>
      </c>
      <c r="DB119" s="4">
        <v>-3.7547900000000002E-2</v>
      </c>
      <c r="DC119" s="4">
        <v>-3.2452300000000003E-2</v>
      </c>
      <c r="DD119" s="4">
        <v>-1.7610399999999998E-2</v>
      </c>
      <c r="DE119" s="4">
        <v>-3.1291800000000002E-2</v>
      </c>
      <c r="DF119" s="4">
        <v>-3.46063E-2</v>
      </c>
      <c r="DG119" s="4">
        <v>-4.1383900000000001E-2</v>
      </c>
      <c r="DH119" s="4">
        <v>-2.6674300000000001E-2</v>
      </c>
      <c r="DI119" s="4">
        <v>-2.8297900000000001E-2</v>
      </c>
      <c r="DJ119" s="4">
        <v>-1.6758200000000001E-2</v>
      </c>
      <c r="DK119" s="4">
        <v>-2.2616399999999998E-2</v>
      </c>
      <c r="DL119" s="4">
        <v>-1.7074200000000001E-2</v>
      </c>
      <c r="DM119" s="4">
        <v>-2.35993E-2</v>
      </c>
      <c r="DN119" s="4">
        <v>-2.0143899999999999E-2</v>
      </c>
      <c r="DO119" s="4">
        <v>-1.5092899999999999E-2</v>
      </c>
      <c r="DP119" s="4">
        <v>-5.5332189999999999</v>
      </c>
      <c r="DQ119" s="4">
        <v>-3.729949</v>
      </c>
      <c r="DR119" s="4">
        <v>-5.4959910000000001</v>
      </c>
      <c r="DS119" s="4">
        <v>-0.95708979999999999</v>
      </c>
      <c r="DT119" s="4">
        <v>-5.5566199999999997</v>
      </c>
      <c r="DU119" s="4">
        <v>-5.6490320000000001</v>
      </c>
      <c r="DV119" s="4">
        <v>-5.3157610000000002</v>
      </c>
      <c r="DW119" s="4">
        <v>-5.7571050000000001</v>
      </c>
      <c r="DX119" s="4">
        <v>-5.7654059999999996</v>
      </c>
      <c r="DY119" s="4">
        <v>-5.6337270000000004</v>
      </c>
      <c r="DZ119" s="4">
        <v>-5.6906439999999998</v>
      </c>
      <c r="EA119" s="4">
        <v>-5.6911630000000004</v>
      </c>
      <c r="EB119" s="4">
        <v>-5.3948869999999998</v>
      </c>
      <c r="EC119" s="4">
        <v>-5.3210480000000002</v>
      </c>
      <c r="ED119" s="4">
        <v>-5.648892</v>
      </c>
      <c r="EE119" s="4">
        <v>-5.5904559999999996</v>
      </c>
      <c r="EF119" s="4">
        <v>-5.6138009999999996</v>
      </c>
      <c r="EG119" s="4">
        <v>-5.519781</v>
      </c>
      <c r="EH119" s="4">
        <v>-5.7654990000000002</v>
      </c>
      <c r="EI119" s="4">
        <v>-5.7753399999999999</v>
      </c>
      <c r="EJ119" s="4">
        <v>-5.7646949999999997</v>
      </c>
      <c r="EK119" s="4">
        <v>-5.804335</v>
      </c>
      <c r="EL119" s="4">
        <v>-5.8103280000000002</v>
      </c>
      <c r="EM119" s="4">
        <v>0.94878779999999996</v>
      </c>
      <c r="EN119" s="4">
        <v>0.63957889999999995</v>
      </c>
      <c r="EO119" s="4">
        <v>0.94240420000000003</v>
      </c>
      <c r="EP119" s="4">
        <v>0.16411339999999999</v>
      </c>
      <c r="EQ119" s="4">
        <v>0.95280050000000005</v>
      </c>
      <c r="ER119" s="4">
        <v>0.96864629999999996</v>
      </c>
      <c r="ES119" s="4">
        <v>0.91149999999999998</v>
      </c>
      <c r="ET119" s="4">
        <v>0.98717779999999999</v>
      </c>
      <c r="EU119" s="4">
        <v>0.98860119999999996</v>
      </c>
      <c r="EV119" s="4">
        <v>0.96602200000000005</v>
      </c>
      <c r="EW119" s="4">
        <v>0.97578160000000003</v>
      </c>
      <c r="EX119" s="4">
        <v>0.97587069999999998</v>
      </c>
      <c r="EY119" s="4">
        <v>0.92506790000000005</v>
      </c>
      <c r="EZ119" s="4">
        <v>0.91240659999999996</v>
      </c>
      <c r="FA119" s="4">
        <v>0.96862239999999999</v>
      </c>
      <c r="FB119" s="4">
        <v>0.95860239999999997</v>
      </c>
      <c r="FC119" s="4">
        <v>0.96260540000000006</v>
      </c>
      <c r="FD119" s="4">
        <v>0.94648359999999998</v>
      </c>
      <c r="FE119" s="4">
        <v>0.98861719999999997</v>
      </c>
      <c r="FF119" s="4">
        <v>0.99030459999999998</v>
      </c>
      <c r="FG119" s="4">
        <v>0.98847929999999995</v>
      </c>
      <c r="FH119" s="4">
        <v>0.9952763</v>
      </c>
      <c r="FI119" s="4">
        <v>0.99630399999999997</v>
      </c>
      <c r="FJ119" s="4">
        <v>5.1212199999999999E-2</v>
      </c>
      <c r="FK119" s="4">
        <v>0.36042109999999999</v>
      </c>
      <c r="FL119" s="4">
        <v>5.7595800000000003E-2</v>
      </c>
      <c r="FM119" s="4">
        <v>0.83588669999999998</v>
      </c>
      <c r="FN119" s="4">
        <v>4.7199499999999998E-2</v>
      </c>
      <c r="FO119" s="4">
        <v>3.1353699999999998E-2</v>
      </c>
      <c r="FP119" s="4">
        <v>8.8499999999999995E-2</v>
      </c>
      <c r="FQ119" s="4">
        <v>1.2822200000000001E-2</v>
      </c>
      <c r="FR119" s="4">
        <v>1.1398800000000001E-2</v>
      </c>
      <c r="FS119" s="4">
        <v>3.3978000000000001E-2</v>
      </c>
      <c r="FT119" s="4">
        <v>2.4218400000000001E-2</v>
      </c>
      <c r="FU119" s="4">
        <v>2.4129299999999999E-2</v>
      </c>
      <c r="FV119" s="4">
        <v>7.4932100000000001E-2</v>
      </c>
      <c r="FW119" s="4">
        <v>8.7593400000000002E-2</v>
      </c>
      <c r="FX119" s="4">
        <v>3.1377599999999999E-2</v>
      </c>
      <c r="FY119" s="4">
        <v>4.13976E-2</v>
      </c>
      <c r="FZ119" s="4">
        <v>3.73946E-2</v>
      </c>
      <c r="GA119" s="4">
        <v>5.3516399999999999E-2</v>
      </c>
      <c r="GB119" s="4">
        <v>1.13828E-2</v>
      </c>
      <c r="GC119" s="4">
        <v>9.6953999999999999E-3</v>
      </c>
      <c r="GD119" s="4">
        <v>1.15207E-2</v>
      </c>
      <c r="GE119" s="4">
        <v>4.7236999999999999E-3</v>
      </c>
      <c r="GF119" s="4">
        <v>3.6960000000000001E-3</v>
      </c>
      <c r="GG119" s="4">
        <v>1.945946</v>
      </c>
      <c r="GH119" s="4">
        <v>2.6317400000000001E-2</v>
      </c>
      <c r="GI119" s="4">
        <v>0.1852164</v>
      </c>
      <c r="GJ119" s="4">
        <v>2.95978E-2</v>
      </c>
      <c r="GK119" s="4">
        <v>0.42955290000000002</v>
      </c>
      <c r="GL119" s="4">
        <v>2.42553E-2</v>
      </c>
      <c r="GM119" s="4">
        <v>1.61123E-2</v>
      </c>
      <c r="GN119" s="4">
        <v>4.5479100000000001E-2</v>
      </c>
      <c r="GO119" s="4">
        <v>6.5891999999999999E-3</v>
      </c>
      <c r="GP119" s="4">
        <v>5.8577000000000004E-3</v>
      </c>
      <c r="GQ119" s="4">
        <v>1.7460900000000001E-2</v>
      </c>
      <c r="GR119" s="4">
        <v>1.2445599999999999E-2</v>
      </c>
      <c r="GS119" s="4">
        <v>1.2399800000000001E-2</v>
      </c>
      <c r="GT119" s="4">
        <v>3.8506800000000001E-2</v>
      </c>
      <c r="GU119" s="4">
        <v>4.5013299999999999E-2</v>
      </c>
      <c r="GV119" s="4">
        <v>1.6124599999999999E-2</v>
      </c>
      <c r="GW119" s="4">
        <v>2.1273799999999999E-2</v>
      </c>
      <c r="GX119" s="4">
        <v>1.92167E-2</v>
      </c>
      <c r="GY119" s="4">
        <v>2.7501500000000002E-2</v>
      </c>
      <c r="GZ119" s="4">
        <v>5.8494999999999997E-3</v>
      </c>
      <c r="HA119" s="4">
        <v>4.9823999999999997E-3</v>
      </c>
      <c r="HB119" s="4">
        <v>5.9204000000000001E-3</v>
      </c>
      <c r="HC119" s="4">
        <v>2.4274000000000001E-3</v>
      </c>
      <c r="HD119" s="4">
        <v>1.8993E-3</v>
      </c>
      <c r="HE119" s="4">
        <v>1</v>
      </c>
      <c r="HF119" s="4">
        <v>7.0916E-3</v>
      </c>
      <c r="HG119" s="4">
        <v>1.8064000000000001E-3</v>
      </c>
      <c r="HH119" s="4">
        <v>1.0579999999999999E-3</v>
      </c>
      <c r="HI119" s="4">
        <v>1.1959999999999999E-4</v>
      </c>
      <c r="HJ119" s="4">
        <v>7.8244999999999999E-3</v>
      </c>
      <c r="HK119" s="4">
        <v>4.2282999999999999E-3</v>
      </c>
      <c r="HL119" s="4">
        <v>2.6875900000000001E-2</v>
      </c>
      <c r="HM119" s="4">
        <v>4.1032999999999998E-3</v>
      </c>
      <c r="HN119" s="4">
        <v>1.0131999999999999E-3</v>
      </c>
      <c r="HO119" s="4">
        <v>1.2516899999999999E-2</v>
      </c>
      <c r="HP119" s="4">
        <v>9.2764000000000006E-3</v>
      </c>
      <c r="HQ119" s="4">
        <v>3.8419999999999999E-3</v>
      </c>
      <c r="HR119" s="4">
        <v>1.08162E-2</v>
      </c>
      <c r="HS119" s="4">
        <v>1.1165E-2</v>
      </c>
      <c r="HT119" s="4">
        <v>1.4464899999999999E-2</v>
      </c>
      <c r="HU119" s="4">
        <v>1.01704E-2</v>
      </c>
      <c r="HV119" s="4">
        <v>1.6945100000000001E-2</v>
      </c>
      <c r="HW119" s="4">
        <v>9.0497000000000008E-3</v>
      </c>
      <c r="HX119" s="4">
        <v>5.1209000000000003E-3</v>
      </c>
      <c r="HY119" s="4">
        <v>2.9786000000000001E-3</v>
      </c>
      <c r="HZ119" s="4">
        <v>5.3092E-3</v>
      </c>
      <c r="IA119" s="4">
        <v>2.1331000000000002E-3</v>
      </c>
      <c r="IB119" s="4">
        <v>1.3228000000000001E-3</v>
      </c>
      <c r="IC119" s="4">
        <v>0.16923189999999999</v>
      </c>
    </row>
    <row r="120" spans="1:237" s="4" customFormat="1" x14ac:dyDescent="0.2">
      <c r="A120" s="4">
        <v>11</v>
      </c>
      <c r="B120" s="4">
        <v>2020</v>
      </c>
      <c r="C120" s="4" t="s">
        <v>247</v>
      </c>
      <c r="D120" s="4">
        <v>3.35</v>
      </c>
      <c r="E120" s="4">
        <v>3496.94</v>
      </c>
      <c r="F120" s="4">
        <v>107.3</v>
      </c>
      <c r="G120" s="4">
        <v>94.32</v>
      </c>
      <c r="H120" s="4">
        <v>567.66650000000004</v>
      </c>
      <c r="I120" s="4">
        <v>17.57</v>
      </c>
      <c r="J120" s="4">
        <v>0.35</v>
      </c>
      <c r="K120" s="4">
        <v>6.91</v>
      </c>
      <c r="L120" s="4">
        <v>892.69989999999996</v>
      </c>
      <c r="M120" s="4">
        <v>253.1001</v>
      </c>
      <c r="N120" s="4">
        <v>16.600000000000001</v>
      </c>
      <c r="O120" s="4">
        <v>31930</v>
      </c>
      <c r="P120" s="4">
        <v>21555</v>
      </c>
      <c r="Q120" s="4">
        <v>61.222209999999997</v>
      </c>
      <c r="R120" s="4">
        <v>158031.9</v>
      </c>
      <c r="S120" s="4">
        <v>213155.3</v>
      </c>
      <c r="T120" s="4">
        <v>106798.1</v>
      </c>
      <c r="U120" s="4">
        <v>46680000</v>
      </c>
      <c r="V120" s="4">
        <v>196.36392000000001</v>
      </c>
      <c r="W120" s="4">
        <v>167.92855</v>
      </c>
      <c r="X120" s="4">
        <v>3.1E-2</v>
      </c>
      <c r="Y120" s="4">
        <v>59.4</v>
      </c>
      <c r="Z120" s="4">
        <v>244.65</v>
      </c>
      <c r="AA120" s="4">
        <v>0.28126069999999997</v>
      </c>
      <c r="AB120" s="4">
        <v>8.6739E-3</v>
      </c>
      <c r="AC120" s="4">
        <v>3.2571299999999997E-2</v>
      </c>
      <c r="AD120" s="4">
        <v>3.324E-4</v>
      </c>
      <c r="AE120" s="4">
        <v>0.39712540000000002</v>
      </c>
      <c r="AF120" s="4">
        <v>0.31080190000000002</v>
      </c>
      <c r="AG120" s="4">
        <v>0.57184970000000002</v>
      </c>
      <c r="AH120" s="4">
        <v>0.64154710000000004</v>
      </c>
      <c r="AI120" s="4">
        <v>0.1872202</v>
      </c>
      <c r="AJ120" s="4">
        <v>0.77587799999999996</v>
      </c>
      <c r="AK120" s="4">
        <v>0.75378990000000001</v>
      </c>
      <c r="AL120" s="4">
        <v>0.247443</v>
      </c>
      <c r="AM120" s="4">
        <v>0.36738389999999999</v>
      </c>
      <c r="AN120" s="4">
        <v>0.32514939999999998</v>
      </c>
      <c r="AO120" s="4">
        <v>0.93020579999999997</v>
      </c>
      <c r="AP120" s="4">
        <v>0.48924849999999998</v>
      </c>
      <c r="AQ120" s="4">
        <v>0.88178909999999999</v>
      </c>
      <c r="AR120" s="4">
        <v>0.32906059999999998</v>
      </c>
      <c r="AS120" s="4">
        <v>0.87504990000000005</v>
      </c>
      <c r="AT120" s="4">
        <v>0.61141310000000004</v>
      </c>
      <c r="AU120" s="4">
        <v>0.92466130000000002</v>
      </c>
      <c r="AV120" s="4">
        <v>0.91422740000000002</v>
      </c>
      <c r="AW120" s="4">
        <v>0.71428570000000002</v>
      </c>
      <c r="AX120" s="4">
        <v>102.6525</v>
      </c>
      <c r="AY120" s="4">
        <v>2.7399E-3</v>
      </c>
      <c r="AZ120" s="4">
        <v>9.5262170000000008</v>
      </c>
      <c r="BA120" s="4">
        <v>9.1049999999999996E-4</v>
      </c>
      <c r="BB120" s="4">
        <v>64.408259999999999</v>
      </c>
      <c r="BC120" s="4">
        <v>5.0569999999999999E-4</v>
      </c>
      <c r="BD120" s="4">
        <v>1.3111459999999999</v>
      </c>
      <c r="BE120" s="4">
        <v>2.5349999999999998E-4</v>
      </c>
      <c r="BF120" s="4">
        <v>59.673160000000003</v>
      </c>
      <c r="BG120" s="4">
        <v>6.6550000000000003E-3</v>
      </c>
      <c r="BH120" s="4">
        <v>135.70240000000001</v>
      </c>
      <c r="BI120" s="4">
        <v>2.2902999999999999E-3</v>
      </c>
      <c r="BJ120" s="4">
        <v>70.235169999999997</v>
      </c>
      <c r="BK120" s="4">
        <v>8.1419000000000005E-3</v>
      </c>
      <c r="BL120" s="4">
        <v>191.61189999999999</v>
      </c>
      <c r="BM120" s="4">
        <v>3.3482E-3</v>
      </c>
      <c r="BN120" s="4">
        <v>59.389380000000003</v>
      </c>
      <c r="BO120" s="4">
        <v>3.1524000000000001E-3</v>
      </c>
      <c r="BP120" s="4">
        <v>92.861720000000005</v>
      </c>
      <c r="BQ120" s="4">
        <v>8.3552000000000001E-3</v>
      </c>
      <c r="BR120" s="4">
        <v>115.9122</v>
      </c>
      <c r="BS120" s="4">
        <v>6.5031000000000004E-3</v>
      </c>
      <c r="BT120" s="4">
        <v>101.9873</v>
      </c>
      <c r="BU120" s="4">
        <v>2.4261999999999999E-3</v>
      </c>
      <c r="BV120" s="4">
        <v>45.70926</v>
      </c>
      <c r="BW120" s="4">
        <v>8.0374000000000001E-3</v>
      </c>
      <c r="BX120" s="4">
        <v>35.596330000000002</v>
      </c>
      <c r="BY120" s="4">
        <v>9.1344000000000009E-3</v>
      </c>
      <c r="BZ120" s="4">
        <v>102.7726</v>
      </c>
      <c r="CA120" s="4">
        <v>9.0510999999999994E-3</v>
      </c>
      <c r="CB120" s="4">
        <v>94.807329999999993</v>
      </c>
      <c r="CC120" s="4">
        <v>5.1605000000000002E-3</v>
      </c>
      <c r="CD120" s="4">
        <v>162.56229999999999</v>
      </c>
      <c r="CE120" s="4">
        <v>5.4243E-3</v>
      </c>
      <c r="CF120" s="4">
        <v>114.99509999999999</v>
      </c>
      <c r="CG120" s="4">
        <v>2.8614999999999999E-3</v>
      </c>
      <c r="CH120" s="4">
        <v>212.60550000000001</v>
      </c>
      <c r="CI120" s="4">
        <v>4.1158000000000002E-3</v>
      </c>
      <c r="CJ120" s="4">
        <v>204.26339999999999</v>
      </c>
      <c r="CK120" s="4">
        <v>2.9933E-3</v>
      </c>
      <c r="CL120" s="4">
        <v>206.73349999999999</v>
      </c>
      <c r="CM120" s="4">
        <v>4.4726999999999996E-3</v>
      </c>
      <c r="CN120" s="4">
        <v>245.75360000000001</v>
      </c>
      <c r="CO120" s="4">
        <v>3.7201000000000001E-3</v>
      </c>
      <c r="CP120" s="4">
        <v>276.04289999999997</v>
      </c>
      <c r="CQ120" s="4">
        <v>2.5875999999999998E-3</v>
      </c>
      <c r="CR120" s="4">
        <v>341</v>
      </c>
      <c r="CS120" s="4">
        <v>-1.6165100000000002E-2</v>
      </c>
      <c r="CT120" s="4">
        <v>-6.3749999999999996E-3</v>
      </c>
      <c r="CU120" s="4">
        <v>-3.8379999999999998E-3</v>
      </c>
      <c r="CV120" s="4">
        <v>-2.0990000000000002E-3</v>
      </c>
      <c r="CW120" s="4">
        <v>-3.3357499999999998E-2</v>
      </c>
      <c r="CX120" s="4">
        <v>-1.3923E-2</v>
      </c>
      <c r="CY120" s="4">
        <v>-3.9168599999999998E-2</v>
      </c>
      <c r="CZ120" s="4">
        <v>-1.90823E-2</v>
      </c>
      <c r="DA120" s="4">
        <v>-1.8156599999999998E-2</v>
      </c>
      <c r="DB120" s="4">
        <v>-3.99785E-2</v>
      </c>
      <c r="DC120" s="4">
        <v>-3.2746299999999999E-2</v>
      </c>
      <c r="DD120" s="4">
        <v>-1.46093E-2</v>
      </c>
      <c r="DE120" s="4">
        <v>-3.8769600000000001E-2</v>
      </c>
      <c r="DF120" s="4">
        <v>-4.2892300000000001E-2</v>
      </c>
      <c r="DG120" s="4">
        <v>-4.2584299999999999E-2</v>
      </c>
      <c r="DH120" s="4">
        <v>-2.71787E-2</v>
      </c>
      <c r="DI120" s="4">
        <v>-2.8297900000000001E-2</v>
      </c>
      <c r="DJ120" s="4">
        <v>-1.6758200000000001E-2</v>
      </c>
      <c r="DK120" s="4">
        <v>-2.26079E-2</v>
      </c>
      <c r="DL120" s="4">
        <v>-1.7395000000000001E-2</v>
      </c>
      <c r="DM120" s="4">
        <v>-2.41963E-2</v>
      </c>
      <c r="DN120" s="4">
        <v>-2.0810200000000001E-2</v>
      </c>
      <c r="DO120" s="4">
        <v>-1.5414300000000001E-2</v>
      </c>
      <c r="DP120" s="4">
        <v>-5.5332189999999999</v>
      </c>
      <c r="DQ120" s="4">
        <v>-3.729949</v>
      </c>
      <c r="DR120" s="4">
        <v>-5.4959910000000001</v>
      </c>
      <c r="DS120" s="4">
        <v>-0.95708979999999999</v>
      </c>
      <c r="DT120" s="4">
        <v>-5.5566199999999997</v>
      </c>
      <c r="DU120" s="4">
        <v>-5.6490320000000001</v>
      </c>
      <c r="DV120" s="4">
        <v>-5.3157610000000002</v>
      </c>
      <c r="DW120" s="4">
        <v>-5.7571050000000001</v>
      </c>
      <c r="DX120" s="4">
        <v>-5.7654059999999996</v>
      </c>
      <c r="DY120" s="4">
        <v>-5.6337270000000004</v>
      </c>
      <c r="DZ120" s="4">
        <v>-5.6906439999999998</v>
      </c>
      <c r="EA120" s="4">
        <v>-5.6911630000000004</v>
      </c>
      <c r="EB120" s="4">
        <v>-5.3948869999999998</v>
      </c>
      <c r="EC120" s="4">
        <v>-5.3210480000000002</v>
      </c>
      <c r="ED120" s="4">
        <v>-5.648892</v>
      </c>
      <c r="EE120" s="4">
        <v>-5.5904559999999996</v>
      </c>
      <c r="EF120" s="4">
        <v>-5.6138009999999996</v>
      </c>
      <c r="EG120" s="4">
        <v>-5.519781</v>
      </c>
      <c r="EH120" s="4">
        <v>-5.7654990000000002</v>
      </c>
      <c r="EI120" s="4">
        <v>-5.7753399999999999</v>
      </c>
      <c r="EJ120" s="4">
        <v>-5.7646949999999997</v>
      </c>
      <c r="EK120" s="4">
        <v>-5.804335</v>
      </c>
      <c r="EL120" s="4">
        <v>-5.8103280000000002</v>
      </c>
      <c r="EM120" s="4">
        <v>0.94878779999999996</v>
      </c>
      <c r="EN120" s="4">
        <v>0.63957889999999995</v>
      </c>
      <c r="EO120" s="4">
        <v>0.94240420000000003</v>
      </c>
      <c r="EP120" s="4">
        <v>0.16411339999999999</v>
      </c>
      <c r="EQ120" s="4">
        <v>0.95280050000000005</v>
      </c>
      <c r="ER120" s="4">
        <v>0.96864629999999996</v>
      </c>
      <c r="ES120" s="4">
        <v>0.91149999999999998</v>
      </c>
      <c r="ET120" s="4">
        <v>0.98717779999999999</v>
      </c>
      <c r="EU120" s="4">
        <v>0.98860119999999996</v>
      </c>
      <c r="EV120" s="4">
        <v>0.96602200000000005</v>
      </c>
      <c r="EW120" s="4">
        <v>0.97578160000000003</v>
      </c>
      <c r="EX120" s="4">
        <v>0.97587069999999998</v>
      </c>
      <c r="EY120" s="4">
        <v>0.92506790000000005</v>
      </c>
      <c r="EZ120" s="4">
        <v>0.91240659999999996</v>
      </c>
      <c r="FA120" s="4">
        <v>0.96862239999999999</v>
      </c>
      <c r="FB120" s="4">
        <v>0.95860239999999997</v>
      </c>
      <c r="FC120" s="4">
        <v>0.96260540000000006</v>
      </c>
      <c r="FD120" s="4">
        <v>0.94648359999999998</v>
      </c>
      <c r="FE120" s="4">
        <v>0.98861719999999997</v>
      </c>
      <c r="FF120" s="4">
        <v>0.99030459999999998</v>
      </c>
      <c r="FG120" s="4">
        <v>0.98847929999999995</v>
      </c>
      <c r="FH120" s="4">
        <v>0.9952763</v>
      </c>
      <c r="FI120" s="4">
        <v>0.99630399999999997</v>
      </c>
      <c r="FJ120" s="4">
        <v>5.1212199999999999E-2</v>
      </c>
      <c r="FK120" s="4">
        <v>0.36042109999999999</v>
      </c>
      <c r="FL120" s="4">
        <v>5.7595800000000003E-2</v>
      </c>
      <c r="FM120" s="4">
        <v>0.83588669999999998</v>
      </c>
      <c r="FN120" s="4">
        <v>4.7199499999999998E-2</v>
      </c>
      <c r="FO120" s="4">
        <v>3.1353699999999998E-2</v>
      </c>
      <c r="FP120" s="4">
        <v>8.8499999999999995E-2</v>
      </c>
      <c r="FQ120" s="4">
        <v>1.2822200000000001E-2</v>
      </c>
      <c r="FR120" s="4">
        <v>1.1398800000000001E-2</v>
      </c>
      <c r="FS120" s="4">
        <v>3.3978000000000001E-2</v>
      </c>
      <c r="FT120" s="4">
        <v>2.4218400000000001E-2</v>
      </c>
      <c r="FU120" s="4">
        <v>2.4129299999999999E-2</v>
      </c>
      <c r="FV120" s="4">
        <v>7.4932100000000001E-2</v>
      </c>
      <c r="FW120" s="4">
        <v>8.7593400000000002E-2</v>
      </c>
      <c r="FX120" s="4">
        <v>3.1377599999999999E-2</v>
      </c>
      <c r="FY120" s="4">
        <v>4.13976E-2</v>
      </c>
      <c r="FZ120" s="4">
        <v>3.73946E-2</v>
      </c>
      <c r="GA120" s="4">
        <v>5.3516399999999999E-2</v>
      </c>
      <c r="GB120" s="4">
        <v>1.13828E-2</v>
      </c>
      <c r="GC120" s="4">
        <v>9.6953999999999999E-3</v>
      </c>
      <c r="GD120" s="4">
        <v>1.15207E-2</v>
      </c>
      <c r="GE120" s="4">
        <v>4.7236999999999999E-3</v>
      </c>
      <c r="GF120" s="4">
        <v>3.6960000000000001E-3</v>
      </c>
      <c r="GG120" s="4">
        <v>1.945946</v>
      </c>
      <c r="GH120" s="4">
        <v>2.6317400000000001E-2</v>
      </c>
      <c r="GI120" s="4">
        <v>0.1852164</v>
      </c>
      <c r="GJ120" s="4">
        <v>2.95978E-2</v>
      </c>
      <c r="GK120" s="4">
        <v>0.42955290000000002</v>
      </c>
      <c r="GL120" s="4">
        <v>2.42553E-2</v>
      </c>
      <c r="GM120" s="4">
        <v>1.61123E-2</v>
      </c>
      <c r="GN120" s="4">
        <v>4.5479100000000001E-2</v>
      </c>
      <c r="GO120" s="4">
        <v>6.5891999999999999E-3</v>
      </c>
      <c r="GP120" s="4">
        <v>5.8577000000000004E-3</v>
      </c>
      <c r="GQ120" s="4">
        <v>1.7460900000000001E-2</v>
      </c>
      <c r="GR120" s="4">
        <v>1.2445599999999999E-2</v>
      </c>
      <c r="GS120" s="4">
        <v>1.2399800000000001E-2</v>
      </c>
      <c r="GT120" s="4">
        <v>3.8506800000000001E-2</v>
      </c>
      <c r="GU120" s="4">
        <v>4.5013299999999999E-2</v>
      </c>
      <c r="GV120" s="4">
        <v>1.6124599999999999E-2</v>
      </c>
      <c r="GW120" s="4">
        <v>2.1273799999999999E-2</v>
      </c>
      <c r="GX120" s="4">
        <v>1.92167E-2</v>
      </c>
      <c r="GY120" s="4">
        <v>2.7501500000000002E-2</v>
      </c>
      <c r="GZ120" s="4">
        <v>5.8494999999999997E-3</v>
      </c>
      <c r="HA120" s="4">
        <v>4.9823999999999997E-3</v>
      </c>
      <c r="HB120" s="4">
        <v>5.9204000000000001E-3</v>
      </c>
      <c r="HC120" s="4">
        <v>2.4274000000000001E-3</v>
      </c>
      <c r="HD120" s="4">
        <v>1.8993E-3</v>
      </c>
      <c r="HE120" s="4">
        <v>1</v>
      </c>
      <c r="HF120" s="4">
        <v>7.4019999999999997E-3</v>
      </c>
      <c r="HG120" s="4">
        <v>1.6065000000000001E-3</v>
      </c>
      <c r="HH120" s="4">
        <v>9.6400000000000001E-4</v>
      </c>
      <c r="HI120" s="4">
        <v>1.428E-4</v>
      </c>
      <c r="HJ120" s="4">
        <v>9.6323999999999993E-3</v>
      </c>
      <c r="HK120" s="4">
        <v>5.0077000000000003E-3</v>
      </c>
      <c r="HL120" s="4">
        <v>2.6007200000000001E-2</v>
      </c>
      <c r="HM120" s="4">
        <v>4.2272999999999998E-3</v>
      </c>
      <c r="HN120" s="4">
        <v>1.0966999999999999E-3</v>
      </c>
      <c r="HO120" s="4">
        <v>1.35476E-2</v>
      </c>
      <c r="HP120" s="4">
        <v>9.3813000000000004E-3</v>
      </c>
      <c r="HQ120" s="4">
        <v>3.0682000000000001E-3</v>
      </c>
      <c r="HR120" s="4">
        <v>1.4146799999999999E-2</v>
      </c>
      <c r="HS120" s="4">
        <v>1.4636E-2</v>
      </c>
      <c r="HT120" s="4">
        <v>1.4999200000000001E-2</v>
      </c>
      <c r="HU120" s="4">
        <v>1.0408199999999999E-2</v>
      </c>
      <c r="HV120" s="4">
        <v>1.6945100000000001E-2</v>
      </c>
      <c r="HW120" s="4">
        <v>9.0497000000000008E-3</v>
      </c>
      <c r="HX120" s="4">
        <v>5.1186000000000001E-3</v>
      </c>
      <c r="HY120" s="4">
        <v>3.0463E-3</v>
      </c>
      <c r="HZ120" s="4">
        <v>5.4742999999999997E-3</v>
      </c>
      <c r="IA120" s="4">
        <v>2.2192000000000002E-3</v>
      </c>
      <c r="IB120" s="4">
        <v>1.3567E-3</v>
      </c>
      <c r="IC120" s="4">
        <v>0.1794839</v>
      </c>
    </row>
    <row r="121" spans="1:237" s="4" customFormat="1" x14ac:dyDescent="0.2">
      <c r="A121" s="4">
        <v>11</v>
      </c>
      <c r="B121" s="4">
        <v>2021</v>
      </c>
      <c r="C121" s="4" t="s">
        <v>247</v>
      </c>
      <c r="D121" s="4">
        <v>2.99</v>
      </c>
      <c r="E121" s="4">
        <v>3579.21</v>
      </c>
      <c r="F121" s="4">
        <v>99.3</v>
      </c>
      <c r="G121" s="4">
        <v>95.46</v>
      </c>
      <c r="H121" s="4">
        <v>677.84040000000005</v>
      </c>
      <c r="I121" s="4">
        <v>20.872530000000001</v>
      </c>
      <c r="J121" s="4">
        <v>0.34</v>
      </c>
      <c r="K121" s="4">
        <v>7.19</v>
      </c>
      <c r="L121" s="4">
        <v>925.30020000000002</v>
      </c>
      <c r="M121" s="4">
        <v>251.9</v>
      </c>
      <c r="N121" s="4">
        <v>20.100000000000001</v>
      </c>
      <c r="O121" s="4">
        <v>35247</v>
      </c>
      <c r="P121" s="4">
        <v>25415</v>
      </c>
      <c r="Q121" s="4">
        <v>61.129739999999998</v>
      </c>
      <c r="R121" s="4">
        <v>202068.1</v>
      </c>
      <c r="S121" s="4">
        <v>274517.09999999998</v>
      </c>
      <c r="T121" s="4">
        <v>110534</v>
      </c>
      <c r="U121" s="4">
        <v>47520000</v>
      </c>
      <c r="V121" s="4">
        <v>194.30590000000001</v>
      </c>
      <c r="W121" s="4">
        <v>166.02007</v>
      </c>
      <c r="X121" s="4">
        <v>2.9000000000000001E-2</v>
      </c>
      <c r="Y121" s="4">
        <v>59.4</v>
      </c>
      <c r="Z121" s="4">
        <v>244.65</v>
      </c>
      <c r="AA121" s="4">
        <v>0.28810940000000002</v>
      </c>
      <c r="AB121" s="4">
        <v>5.3537000000000003E-3</v>
      </c>
      <c r="AC121" s="4">
        <v>3.3029900000000001E-2</v>
      </c>
      <c r="AD121" s="4">
        <v>3.969E-4</v>
      </c>
      <c r="AE121" s="4">
        <v>0.48566969999999998</v>
      </c>
      <c r="AF121" s="4">
        <v>0.32935720000000002</v>
      </c>
      <c r="AG121" s="4">
        <v>0.59274459999999995</v>
      </c>
      <c r="AH121" s="4">
        <v>0.63509769999999999</v>
      </c>
      <c r="AI121" s="4">
        <v>0.20146520000000001</v>
      </c>
      <c r="AJ121" s="4">
        <v>0.87119950000000002</v>
      </c>
      <c r="AK121" s="4">
        <v>0.9141089</v>
      </c>
      <c r="AL121" s="4">
        <v>0.2462567</v>
      </c>
      <c r="AM121" s="4">
        <v>0.47797810000000002</v>
      </c>
      <c r="AN121" s="4">
        <v>0.42446050000000002</v>
      </c>
      <c r="AO121" s="4">
        <v>0.96450340000000001</v>
      </c>
      <c r="AP121" s="4">
        <v>0.49819029999999997</v>
      </c>
      <c r="AQ121" s="4">
        <v>0.88178909999999999</v>
      </c>
      <c r="AR121" s="4">
        <v>0.32906059999999998</v>
      </c>
      <c r="AS121" s="4">
        <v>0.88942120000000002</v>
      </c>
      <c r="AT121" s="4">
        <v>0.625</v>
      </c>
      <c r="AU121" s="4">
        <v>0.93597189999999997</v>
      </c>
      <c r="AV121" s="4">
        <v>0.922983</v>
      </c>
      <c r="AW121" s="4">
        <v>0.73214290000000004</v>
      </c>
      <c r="AX121" s="4">
        <v>102.6525</v>
      </c>
      <c r="AY121" s="4">
        <v>2.8065999999999998E-3</v>
      </c>
      <c r="AZ121" s="4">
        <v>9.5262170000000008</v>
      </c>
      <c r="BA121" s="4">
        <v>5.62E-4</v>
      </c>
      <c r="BB121" s="4">
        <v>64.408259999999999</v>
      </c>
      <c r="BC121" s="4">
        <v>5.128E-4</v>
      </c>
      <c r="BD121" s="4">
        <v>1.3111459999999999</v>
      </c>
      <c r="BE121" s="4">
        <v>3.0269999999999999E-4</v>
      </c>
      <c r="BF121" s="4">
        <v>59.673160000000003</v>
      </c>
      <c r="BG121" s="4">
        <v>8.1387999999999999E-3</v>
      </c>
      <c r="BH121" s="4">
        <v>135.70240000000001</v>
      </c>
      <c r="BI121" s="4">
        <v>2.4271000000000002E-3</v>
      </c>
      <c r="BJ121" s="4">
        <v>70.235169999999997</v>
      </c>
      <c r="BK121" s="4">
        <v>8.4393999999999997E-3</v>
      </c>
      <c r="BL121" s="4">
        <v>191.61189999999999</v>
      </c>
      <c r="BM121" s="4">
        <v>3.3145000000000002E-3</v>
      </c>
      <c r="BN121" s="4">
        <v>59.389380000000003</v>
      </c>
      <c r="BO121" s="4">
        <v>3.3923E-3</v>
      </c>
      <c r="BP121" s="4">
        <v>92.861720000000005</v>
      </c>
      <c r="BQ121" s="4">
        <v>9.3816999999999998E-3</v>
      </c>
      <c r="BR121" s="4">
        <v>115.9122</v>
      </c>
      <c r="BS121" s="4">
        <v>7.8861999999999995E-3</v>
      </c>
      <c r="BT121" s="4">
        <v>101.9873</v>
      </c>
      <c r="BU121" s="4">
        <v>2.4145999999999998E-3</v>
      </c>
      <c r="BV121" s="4">
        <v>45.70926</v>
      </c>
      <c r="BW121" s="4">
        <v>1.04569E-2</v>
      </c>
      <c r="BX121" s="4">
        <v>35.596330000000002</v>
      </c>
      <c r="BY121" s="4">
        <v>1.1924300000000001E-2</v>
      </c>
      <c r="BZ121" s="4">
        <v>102.7726</v>
      </c>
      <c r="CA121" s="4">
        <v>9.3848000000000004E-3</v>
      </c>
      <c r="CB121" s="4">
        <v>94.807329999999993</v>
      </c>
      <c r="CC121" s="4">
        <v>5.2547999999999996E-3</v>
      </c>
      <c r="CD121" s="4">
        <v>162.56229999999999</v>
      </c>
      <c r="CE121" s="4">
        <v>5.4243E-3</v>
      </c>
      <c r="CF121" s="4">
        <v>114.99509999999999</v>
      </c>
      <c r="CG121" s="4">
        <v>2.8614999999999999E-3</v>
      </c>
      <c r="CH121" s="4">
        <v>212.60550000000001</v>
      </c>
      <c r="CI121" s="4">
        <v>4.1834000000000003E-3</v>
      </c>
      <c r="CJ121" s="4">
        <v>204.26339999999999</v>
      </c>
      <c r="CK121" s="4">
        <v>3.0598000000000001E-3</v>
      </c>
      <c r="CL121" s="4">
        <v>206.73349999999999</v>
      </c>
      <c r="CM121" s="4">
        <v>4.5274E-3</v>
      </c>
      <c r="CN121" s="4">
        <v>245.75360000000001</v>
      </c>
      <c r="CO121" s="4">
        <v>3.7556999999999998E-3</v>
      </c>
      <c r="CP121" s="4">
        <v>276.04289999999997</v>
      </c>
      <c r="CQ121" s="4">
        <v>2.6522999999999998E-3</v>
      </c>
      <c r="CR121" s="4">
        <v>341</v>
      </c>
      <c r="CS121" s="4">
        <v>-1.6491200000000001E-2</v>
      </c>
      <c r="CT121" s="4">
        <v>-4.2059999999999997E-3</v>
      </c>
      <c r="CU121" s="4">
        <v>-3.8849000000000002E-3</v>
      </c>
      <c r="CV121" s="4">
        <v>-2.4526999999999999E-3</v>
      </c>
      <c r="CW121" s="4">
        <v>-3.9156799999999999E-2</v>
      </c>
      <c r="CX121" s="4">
        <v>-1.46135E-2</v>
      </c>
      <c r="CY121" s="4">
        <v>-4.0296899999999997E-2</v>
      </c>
      <c r="CZ121" s="4">
        <v>-1.8924E-2</v>
      </c>
      <c r="DA121" s="4">
        <v>-1.9289299999999999E-2</v>
      </c>
      <c r="DB121" s="4">
        <v>-4.3803099999999998E-2</v>
      </c>
      <c r="DC121" s="4">
        <v>-3.8190099999999998E-2</v>
      </c>
      <c r="DD121" s="4">
        <v>-1.4550799999999999E-2</v>
      </c>
      <c r="DE121" s="4">
        <v>-4.7688700000000001E-2</v>
      </c>
      <c r="DF121" s="4">
        <v>-5.2814699999999999E-2</v>
      </c>
      <c r="DG121" s="4">
        <v>-4.3814600000000002E-2</v>
      </c>
      <c r="DH121" s="4">
        <v>-2.7580299999999999E-2</v>
      </c>
      <c r="DI121" s="4">
        <v>-2.8297900000000001E-2</v>
      </c>
      <c r="DJ121" s="4">
        <v>-1.6758200000000001E-2</v>
      </c>
      <c r="DK121" s="4">
        <v>-2.29111E-2</v>
      </c>
      <c r="DL121" s="4">
        <v>-1.7714299999999999E-2</v>
      </c>
      <c r="DM121" s="4">
        <v>-2.4437299999999999E-2</v>
      </c>
      <c r="DN121" s="4">
        <v>-2.0973700000000001E-2</v>
      </c>
      <c r="DO121" s="4">
        <v>-1.57342E-2</v>
      </c>
      <c r="DP121" s="4">
        <v>-5.5332189999999999</v>
      </c>
      <c r="DQ121" s="4">
        <v>-3.729949</v>
      </c>
      <c r="DR121" s="4">
        <v>-5.4959910000000001</v>
      </c>
      <c r="DS121" s="4">
        <v>-0.95708979999999999</v>
      </c>
      <c r="DT121" s="4">
        <v>-5.5566199999999997</v>
      </c>
      <c r="DU121" s="4">
        <v>-5.6490320000000001</v>
      </c>
      <c r="DV121" s="4">
        <v>-5.3157610000000002</v>
      </c>
      <c r="DW121" s="4">
        <v>-5.7571050000000001</v>
      </c>
      <c r="DX121" s="4">
        <v>-5.7654059999999996</v>
      </c>
      <c r="DY121" s="4">
        <v>-5.6337270000000004</v>
      </c>
      <c r="DZ121" s="4">
        <v>-5.6906439999999998</v>
      </c>
      <c r="EA121" s="4">
        <v>-5.6911630000000004</v>
      </c>
      <c r="EB121" s="4">
        <v>-5.3948869999999998</v>
      </c>
      <c r="EC121" s="4">
        <v>-5.3210480000000002</v>
      </c>
      <c r="ED121" s="4">
        <v>-5.648892</v>
      </c>
      <c r="EE121" s="4">
        <v>-5.5904559999999996</v>
      </c>
      <c r="EF121" s="4">
        <v>-5.6138009999999996</v>
      </c>
      <c r="EG121" s="4">
        <v>-5.519781</v>
      </c>
      <c r="EH121" s="4">
        <v>-5.7654990000000002</v>
      </c>
      <c r="EI121" s="4">
        <v>-5.7753399999999999</v>
      </c>
      <c r="EJ121" s="4">
        <v>-5.7646949999999997</v>
      </c>
      <c r="EK121" s="4">
        <v>-5.804335</v>
      </c>
      <c r="EL121" s="4">
        <v>-5.8103280000000002</v>
      </c>
      <c r="EM121" s="4">
        <v>0.94878779999999996</v>
      </c>
      <c r="EN121" s="4">
        <v>0.63957889999999995</v>
      </c>
      <c r="EO121" s="4">
        <v>0.94240420000000003</v>
      </c>
      <c r="EP121" s="4">
        <v>0.16411339999999999</v>
      </c>
      <c r="EQ121" s="4">
        <v>0.95280050000000005</v>
      </c>
      <c r="ER121" s="4">
        <v>0.96864629999999996</v>
      </c>
      <c r="ES121" s="4">
        <v>0.91149999999999998</v>
      </c>
      <c r="ET121" s="4">
        <v>0.98717779999999999</v>
      </c>
      <c r="EU121" s="4">
        <v>0.98860119999999996</v>
      </c>
      <c r="EV121" s="4">
        <v>0.96602200000000005</v>
      </c>
      <c r="EW121" s="4">
        <v>0.97578160000000003</v>
      </c>
      <c r="EX121" s="4">
        <v>0.97587069999999998</v>
      </c>
      <c r="EY121" s="4">
        <v>0.92506790000000005</v>
      </c>
      <c r="EZ121" s="4">
        <v>0.91240659999999996</v>
      </c>
      <c r="FA121" s="4">
        <v>0.96862239999999999</v>
      </c>
      <c r="FB121" s="4">
        <v>0.95860239999999997</v>
      </c>
      <c r="FC121" s="4">
        <v>0.96260540000000006</v>
      </c>
      <c r="FD121" s="4">
        <v>0.94648359999999998</v>
      </c>
      <c r="FE121" s="4">
        <v>0.98861719999999997</v>
      </c>
      <c r="FF121" s="4">
        <v>0.99030459999999998</v>
      </c>
      <c r="FG121" s="4">
        <v>0.98847929999999995</v>
      </c>
      <c r="FH121" s="4">
        <v>0.9952763</v>
      </c>
      <c r="FI121" s="4">
        <v>0.99630399999999997</v>
      </c>
      <c r="FJ121" s="4">
        <v>5.1212199999999999E-2</v>
      </c>
      <c r="FK121" s="4">
        <v>0.36042109999999999</v>
      </c>
      <c r="FL121" s="4">
        <v>5.7595800000000003E-2</v>
      </c>
      <c r="FM121" s="4">
        <v>0.83588669999999998</v>
      </c>
      <c r="FN121" s="4">
        <v>4.7199499999999998E-2</v>
      </c>
      <c r="FO121" s="4">
        <v>3.1353699999999998E-2</v>
      </c>
      <c r="FP121" s="4">
        <v>8.8499999999999995E-2</v>
      </c>
      <c r="FQ121" s="4">
        <v>1.2822200000000001E-2</v>
      </c>
      <c r="FR121" s="4">
        <v>1.1398800000000001E-2</v>
      </c>
      <c r="FS121" s="4">
        <v>3.3978000000000001E-2</v>
      </c>
      <c r="FT121" s="4">
        <v>2.4218400000000001E-2</v>
      </c>
      <c r="FU121" s="4">
        <v>2.4129299999999999E-2</v>
      </c>
      <c r="FV121" s="4">
        <v>7.4932100000000001E-2</v>
      </c>
      <c r="FW121" s="4">
        <v>8.7593400000000002E-2</v>
      </c>
      <c r="FX121" s="4">
        <v>3.1377599999999999E-2</v>
      </c>
      <c r="FY121" s="4">
        <v>4.13976E-2</v>
      </c>
      <c r="FZ121" s="4">
        <v>3.73946E-2</v>
      </c>
      <c r="GA121" s="4">
        <v>5.3516399999999999E-2</v>
      </c>
      <c r="GB121" s="4">
        <v>1.13828E-2</v>
      </c>
      <c r="GC121" s="4">
        <v>9.6953999999999999E-3</v>
      </c>
      <c r="GD121" s="4">
        <v>1.15207E-2</v>
      </c>
      <c r="GE121" s="4">
        <v>4.7236999999999999E-3</v>
      </c>
      <c r="GF121" s="4">
        <v>3.6960000000000001E-3</v>
      </c>
      <c r="GG121" s="4">
        <v>1.945946</v>
      </c>
      <c r="GH121" s="4">
        <v>2.6317400000000001E-2</v>
      </c>
      <c r="GI121" s="4">
        <v>0.1852164</v>
      </c>
      <c r="GJ121" s="4">
        <v>2.95978E-2</v>
      </c>
      <c r="GK121" s="4">
        <v>0.42955290000000002</v>
      </c>
      <c r="GL121" s="4">
        <v>2.42553E-2</v>
      </c>
      <c r="GM121" s="4">
        <v>1.61123E-2</v>
      </c>
      <c r="GN121" s="4">
        <v>4.5479100000000001E-2</v>
      </c>
      <c r="GO121" s="4">
        <v>6.5891999999999999E-3</v>
      </c>
      <c r="GP121" s="4">
        <v>5.8577000000000004E-3</v>
      </c>
      <c r="GQ121" s="4">
        <v>1.7460900000000001E-2</v>
      </c>
      <c r="GR121" s="4">
        <v>1.2445599999999999E-2</v>
      </c>
      <c r="GS121" s="4">
        <v>1.2399800000000001E-2</v>
      </c>
      <c r="GT121" s="4">
        <v>3.8506800000000001E-2</v>
      </c>
      <c r="GU121" s="4">
        <v>4.5013299999999999E-2</v>
      </c>
      <c r="GV121" s="4">
        <v>1.6124599999999999E-2</v>
      </c>
      <c r="GW121" s="4">
        <v>2.1273799999999999E-2</v>
      </c>
      <c r="GX121" s="4">
        <v>1.92167E-2</v>
      </c>
      <c r="GY121" s="4">
        <v>2.7501500000000002E-2</v>
      </c>
      <c r="GZ121" s="4">
        <v>5.8494999999999997E-3</v>
      </c>
      <c r="HA121" s="4">
        <v>4.9823999999999997E-3</v>
      </c>
      <c r="HB121" s="4">
        <v>5.9204000000000001E-3</v>
      </c>
      <c r="HC121" s="4">
        <v>2.4274000000000001E-3</v>
      </c>
      <c r="HD121" s="4">
        <v>1.8993E-3</v>
      </c>
      <c r="HE121" s="4">
        <v>1</v>
      </c>
      <c r="HF121" s="4">
        <v>7.5823000000000002E-3</v>
      </c>
      <c r="HG121" s="4">
        <v>9.9160000000000003E-4</v>
      </c>
      <c r="HH121" s="4">
        <v>9.7759999999999991E-4</v>
      </c>
      <c r="HI121" s="4">
        <v>1.705E-4</v>
      </c>
      <c r="HJ121" s="4">
        <v>1.17801E-2</v>
      </c>
      <c r="HK121" s="4">
        <v>5.3067000000000001E-3</v>
      </c>
      <c r="HL121" s="4">
        <v>2.6957499999999999E-2</v>
      </c>
      <c r="HM121" s="4">
        <v>4.1847999999999998E-3</v>
      </c>
      <c r="HN121" s="4">
        <v>1.1800999999999999E-3</v>
      </c>
      <c r="HO121" s="4">
        <v>1.5212E-2</v>
      </c>
      <c r="HP121" s="4">
        <v>1.1376600000000001E-2</v>
      </c>
      <c r="HQ121" s="4">
        <v>3.0534999999999998E-3</v>
      </c>
      <c r="HR121" s="4">
        <v>1.8405399999999999E-2</v>
      </c>
      <c r="HS121" s="4">
        <v>1.9106399999999999E-2</v>
      </c>
      <c r="HT121" s="4">
        <v>1.55522E-2</v>
      </c>
      <c r="HU121" s="4">
        <v>1.0598399999999999E-2</v>
      </c>
      <c r="HV121" s="4">
        <v>1.6945100000000001E-2</v>
      </c>
      <c r="HW121" s="4">
        <v>9.0497000000000008E-3</v>
      </c>
      <c r="HX121" s="4">
        <v>5.2027000000000002E-3</v>
      </c>
      <c r="HY121" s="4">
        <v>3.114E-3</v>
      </c>
      <c r="HZ121" s="4">
        <v>5.5412999999999999E-3</v>
      </c>
      <c r="IA121" s="4">
        <v>2.2404999999999999E-3</v>
      </c>
      <c r="IB121" s="4">
        <v>1.3906000000000001E-3</v>
      </c>
      <c r="IC121" s="4">
        <v>0.19591939999999999</v>
      </c>
    </row>
    <row r="122" spans="1:237" s="4" customFormat="1" x14ac:dyDescent="0.2">
      <c r="A122" s="4">
        <v>11</v>
      </c>
      <c r="B122" s="4">
        <v>2022</v>
      </c>
      <c r="C122" s="4" t="s">
        <v>247</v>
      </c>
      <c r="D122" s="4">
        <v>2.99</v>
      </c>
      <c r="E122" s="4">
        <v>3752.31</v>
      </c>
      <c r="F122" s="4">
        <v>101.5</v>
      </c>
      <c r="G122" s="4">
        <v>94.68</v>
      </c>
      <c r="H122" s="4">
        <v>809.39700000000005</v>
      </c>
      <c r="I122" s="4">
        <v>24.795829999999999</v>
      </c>
      <c r="J122" s="4">
        <v>0.33028570000000002</v>
      </c>
      <c r="K122" s="4">
        <v>7.4813460000000003</v>
      </c>
      <c r="L122" s="4">
        <v>1221.9000000000001</v>
      </c>
      <c r="M122" s="4">
        <v>249.9</v>
      </c>
      <c r="N122" s="4">
        <v>23.6</v>
      </c>
      <c r="O122" s="4">
        <v>37565</v>
      </c>
      <c r="P122" s="4">
        <v>27483</v>
      </c>
      <c r="Q122" s="4">
        <v>61.037410000000001</v>
      </c>
      <c r="R122" s="4">
        <v>258375.1</v>
      </c>
      <c r="S122" s="4">
        <v>353543.4</v>
      </c>
      <c r="T122" s="4">
        <v>114400.5</v>
      </c>
      <c r="U122" s="4">
        <v>48260000</v>
      </c>
      <c r="V122" s="4">
        <v>189.71915000000001</v>
      </c>
      <c r="W122" s="4">
        <v>161.95830000000001</v>
      </c>
      <c r="X122" s="4">
        <v>2.7E-2</v>
      </c>
      <c r="Y122" s="4">
        <v>59.4</v>
      </c>
      <c r="Z122" s="4">
        <v>244.65</v>
      </c>
      <c r="AA122" s="4">
        <v>0.3025196</v>
      </c>
      <c r="AB122" s="4">
        <v>6.2668000000000003E-3</v>
      </c>
      <c r="AC122" s="4">
        <v>3.2716099999999998E-2</v>
      </c>
      <c r="AD122" s="4">
        <v>4.7390000000000003E-4</v>
      </c>
      <c r="AE122" s="4">
        <v>0.59085739999999998</v>
      </c>
      <c r="AF122" s="4">
        <v>0.34866439999999999</v>
      </c>
      <c r="AG122" s="4">
        <v>0.7828484</v>
      </c>
      <c r="AH122" s="4">
        <v>0.6243495</v>
      </c>
      <c r="AI122" s="4">
        <v>0.21571019999999999</v>
      </c>
      <c r="AJ122" s="4">
        <v>0.93781250000000005</v>
      </c>
      <c r="AK122" s="4">
        <v>1</v>
      </c>
      <c r="AL122" s="4">
        <v>0.24507229999999999</v>
      </c>
      <c r="AM122" s="4">
        <v>0.61938970000000004</v>
      </c>
      <c r="AN122" s="4">
        <v>0.55236070000000004</v>
      </c>
      <c r="AO122" s="4">
        <v>1</v>
      </c>
      <c r="AP122" s="4">
        <v>0.50606770000000001</v>
      </c>
      <c r="AQ122" s="4">
        <v>0.88178909999999999</v>
      </c>
      <c r="AR122" s="4">
        <v>0.32906059999999998</v>
      </c>
      <c r="AS122" s="4">
        <v>0.88942120000000002</v>
      </c>
      <c r="AT122" s="4">
        <v>0.63819879999999996</v>
      </c>
      <c r="AU122" s="4">
        <v>0.96117989999999998</v>
      </c>
      <c r="AV122" s="4">
        <v>0.94161729999999999</v>
      </c>
      <c r="AW122" s="4">
        <v>0.75</v>
      </c>
      <c r="AX122" s="4">
        <v>102.6525</v>
      </c>
      <c r="AY122" s="4">
        <v>2.947E-3</v>
      </c>
      <c r="AZ122" s="4">
        <v>9.5262170000000008</v>
      </c>
      <c r="BA122" s="4">
        <v>6.5780000000000005E-4</v>
      </c>
      <c r="BB122" s="4">
        <v>64.408259999999999</v>
      </c>
      <c r="BC122" s="4">
        <v>5.0790000000000004E-4</v>
      </c>
      <c r="BD122" s="4">
        <v>1.3111459999999999</v>
      </c>
      <c r="BE122" s="4">
        <v>3.614E-4</v>
      </c>
      <c r="BF122" s="4">
        <v>59.673160000000003</v>
      </c>
      <c r="BG122" s="4">
        <v>9.9016E-3</v>
      </c>
      <c r="BH122" s="4">
        <v>135.70240000000001</v>
      </c>
      <c r="BI122" s="4">
        <v>2.5693000000000001E-3</v>
      </c>
      <c r="BJ122" s="4">
        <v>70.235169999999997</v>
      </c>
      <c r="BK122" s="4">
        <v>1.1146100000000001E-2</v>
      </c>
      <c r="BL122" s="4">
        <v>191.61189999999999</v>
      </c>
      <c r="BM122" s="4">
        <v>3.2583999999999998E-3</v>
      </c>
      <c r="BN122" s="4">
        <v>59.389380000000003</v>
      </c>
      <c r="BO122" s="4">
        <v>3.6321000000000001E-3</v>
      </c>
      <c r="BP122" s="4">
        <v>92.861720000000005</v>
      </c>
      <c r="BQ122" s="4">
        <v>1.0099E-2</v>
      </c>
      <c r="BR122" s="4">
        <v>115.9122</v>
      </c>
      <c r="BS122" s="4">
        <v>8.6271999999999998E-3</v>
      </c>
      <c r="BT122" s="4">
        <v>101.9873</v>
      </c>
      <c r="BU122" s="4">
        <v>2.4030000000000002E-3</v>
      </c>
      <c r="BV122" s="4">
        <v>45.70926</v>
      </c>
      <c r="BW122" s="4">
        <v>1.3550599999999999E-2</v>
      </c>
      <c r="BX122" s="4">
        <v>35.596330000000002</v>
      </c>
      <c r="BY122" s="4">
        <v>1.5517299999999999E-2</v>
      </c>
      <c r="BZ122" s="4">
        <v>102.7726</v>
      </c>
      <c r="CA122" s="4">
        <v>9.7301999999999996E-3</v>
      </c>
      <c r="CB122" s="4">
        <v>94.807329999999993</v>
      </c>
      <c r="CC122" s="4">
        <v>5.3378999999999996E-3</v>
      </c>
      <c r="CD122" s="4">
        <v>162.56229999999999</v>
      </c>
      <c r="CE122" s="4">
        <v>5.4243E-3</v>
      </c>
      <c r="CF122" s="4">
        <v>114.99509999999999</v>
      </c>
      <c r="CG122" s="4">
        <v>2.8614999999999999E-3</v>
      </c>
      <c r="CH122" s="4">
        <v>212.60550000000001</v>
      </c>
      <c r="CI122" s="4">
        <v>4.1834000000000003E-3</v>
      </c>
      <c r="CJ122" s="4">
        <v>204.26339999999999</v>
      </c>
      <c r="CK122" s="4">
        <v>3.1243999999999998E-3</v>
      </c>
      <c r="CL122" s="4">
        <v>206.73349999999999</v>
      </c>
      <c r="CM122" s="4">
        <v>4.6493999999999997E-3</v>
      </c>
      <c r="CN122" s="4">
        <v>245.75360000000001</v>
      </c>
      <c r="CO122" s="4">
        <v>3.8316000000000001E-3</v>
      </c>
      <c r="CP122" s="4">
        <v>276.04289999999997</v>
      </c>
      <c r="CQ122" s="4">
        <v>2.7169999999999998E-3</v>
      </c>
      <c r="CR122" s="4">
        <v>341</v>
      </c>
      <c r="CS122" s="4">
        <v>-1.7172199999999999E-2</v>
      </c>
      <c r="CT122" s="4">
        <v>-4.8196999999999997E-3</v>
      </c>
      <c r="CU122" s="4">
        <v>-3.8528999999999998E-3</v>
      </c>
      <c r="CV122" s="4">
        <v>-2.8646000000000001E-3</v>
      </c>
      <c r="CW122" s="4">
        <v>-4.5696300000000002E-2</v>
      </c>
      <c r="CX122" s="4">
        <v>-1.53238E-2</v>
      </c>
      <c r="CY122" s="4">
        <v>-5.01203E-2</v>
      </c>
      <c r="CZ122" s="4">
        <v>-1.86593E-2</v>
      </c>
      <c r="DA122" s="4">
        <v>-2.0405099999999999E-2</v>
      </c>
      <c r="DB122" s="4">
        <v>-4.6408199999999997E-2</v>
      </c>
      <c r="DC122" s="4">
        <v>-4.1003699999999997E-2</v>
      </c>
      <c r="DD122" s="4">
        <v>-1.4492400000000001E-2</v>
      </c>
      <c r="DE122" s="4">
        <v>-5.8285700000000003E-2</v>
      </c>
      <c r="DF122" s="4">
        <v>-6.4642099999999994E-2</v>
      </c>
      <c r="DG122" s="4">
        <v>-4.5075400000000002E-2</v>
      </c>
      <c r="DH122" s="4">
        <v>-2.7932599999999998E-2</v>
      </c>
      <c r="DI122" s="4">
        <v>-2.8297900000000001E-2</v>
      </c>
      <c r="DJ122" s="4">
        <v>-1.6758200000000001E-2</v>
      </c>
      <c r="DK122" s="4">
        <v>-2.29111E-2</v>
      </c>
      <c r="DL122" s="4">
        <v>-1.80231E-2</v>
      </c>
      <c r="DM122" s="4">
        <v>-2.4971899999999998E-2</v>
      </c>
      <c r="DN122" s="4">
        <v>-2.1320599999999999E-2</v>
      </c>
      <c r="DO122" s="4">
        <v>-1.6052500000000001E-2</v>
      </c>
      <c r="DP122" s="4">
        <v>-5.5332189999999999</v>
      </c>
      <c r="DQ122" s="4">
        <v>-3.729949</v>
      </c>
      <c r="DR122" s="4">
        <v>-5.4959910000000001</v>
      </c>
      <c r="DS122" s="4">
        <v>-0.95708979999999999</v>
      </c>
      <c r="DT122" s="4">
        <v>-5.5566199999999997</v>
      </c>
      <c r="DU122" s="4">
        <v>-5.6490320000000001</v>
      </c>
      <c r="DV122" s="4">
        <v>-5.3157610000000002</v>
      </c>
      <c r="DW122" s="4">
        <v>-5.7571050000000001</v>
      </c>
      <c r="DX122" s="4">
        <v>-5.7654059999999996</v>
      </c>
      <c r="DY122" s="4">
        <v>-5.6337270000000004</v>
      </c>
      <c r="DZ122" s="4">
        <v>-5.6906439999999998</v>
      </c>
      <c r="EA122" s="4">
        <v>-5.6911630000000004</v>
      </c>
      <c r="EB122" s="4">
        <v>-5.3948869999999998</v>
      </c>
      <c r="EC122" s="4">
        <v>-5.3210480000000002</v>
      </c>
      <c r="ED122" s="4">
        <v>-5.648892</v>
      </c>
      <c r="EE122" s="4">
        <v>-5.5904559999999996</v>
      </c>
      <c r="EF122" s="4">
        <v>-5.6138009999999996</v>
      </c>
      <c r="EG122" s="4">
        <v>-5.519781</v>
      </c>
      <c r="EH122" s="4">
        <v>-5.7654990000000002</v>
      </c>
      <c r="EI122" s="4">
        <v>-5.7753399999999999</v>
      </c>
      <c r="EJ122" s="4">
        <v>-5.7646949999999997</v>
      </c>
      <c r="EK122" s="4">
        <v>-5.804335</v>
      </c>
      <c r="EL122" s="4">
        <v>-5.8103280000000002</v>
      </c>
      <c r="EM122" s="4">
        <v>0.94878779999999996</v>
      </c>
      <c r="EN122" s="4">
        <v>0.63957889999999995</v>
      </c>
      <c r="EO122" s="4">
        <v>0.94240420000000003</v>
      </c>
      <c r="EP122" s="4">
        <v>0.16411339999999999</v>
      </c>
      <c r="EQ122" s="4">
        <v>0.95280050000000005</v>
      </c>
      <c r="ER122" s="4">
        <v>0.96864629999999996</v>
      </c>
      <c r="ES122" s="4">
        <v>0.91149999999999998</v>
      </c>
      <c r="ET122" s="4">
        <v>0.98717779999999999</v>
      </c>
      <c r="EU122" s="4">
        <v>0.98860119999999996</v>
      </c>
      <c r="EV122" s="4">
        <v>0.96602200000000005</v>
      </c>
      <c r="EW122" s="4">
        <v>0.97578160000000003</v>
      </c>
      <c r="EX122" s="4">
        <v>0.97587069999999998</v>
      </c>
      <c r="EY122" s="4">
        <v>0.92506790000000005</v>
      </c>
      <c r="EZ122" s="4">
        <v>0.91240659999999996</v>
      </c>
      <c r="FA122" s="4">
        <v>0.96862239999999999</v>
      </c>
      <c r="FB122" s="4">
        <v>0.95860239999999997</v>
      </c>
      <c r="FC122" s="4">
        <v>0.96260540000000006</v>
      </c>
      <c r="FD122" s="4">
        <v>0.94648359999999998</v>
      </c>
      <c r="FE122" s="4">
        <v>0.98861719999999997</v>
      </c>
      <c r="FF122" s="4">
        <v>0.99030459999999998</v>
      </c>
      <c r="FG122" s="4">
        <v>0.98847929999999995</v>
      </c>
      <c r="FH122" s="4">
        <v>0.9952763</v>
      </c>
      <c r="FI122" s="4">
        <v>0.99630399999999997</v>
      </c>
      <c r="FJ122" s="4">
        <v>5.1212199999999999E-2</v>
      </c>
      <c r="FK122" s="4">
        <v>0.36042109999999999</v>
      </c>
      <c r="FL122" s="4">
        <v>5.7595800000000003E-2</v>
      </c>
      <c r="FM122" s="4">
        <v>0.83588669999999998</v>
      </c>
      <c r="FN122" s="4">
        <v>4.7199499999999998E-2</v>
      </c>
      <c r="FO122" s="4">
        <v>3.1353699999999998E-2</v>
      </c>
      <c r="FP122" s="4">
        <v>8.8499999999999995E-2</v>
      </c>
      <c r="FQ122" s="4">
        <v>1.2822200000000001E-2</v>
      </c>
      <c r="FR122" s="4">
        <v>1.1398800000000001E-2</v>
      </c>
      <c r="FS122" s="4">
        <v>3.3978000000000001E-2</v>
      </c>
      <c r="FT122" s="4">
        <v>2.4218400000000001E-2</v>
      </c>
      <c r="FU122" s="4">
        <v>2.4129299999999999E-2</v>
      </c>
      <c r="FV122" s="4">
        <v>7.4932100000000001E-2</v>
      </c>
      <c r="FW122" s="4">
        <v>8.7593400000000002E-2</v>
      </c>
      <c r="FX122" s="4">
        <v>3.1377599999999999E-2</v>
      </c>
      <c r="FY122" s="4">
        <v>4.13976E-2</v>
      </c>
      <c r="FZ122" s="4">
        <v>3.73946E-2</v>
      </c>
      <c r="GA122" s="4">
        <v>5.3516399999999999E-2</v>
      </c>
      <c r="GB122" s="4">
        <v>1.13828E-2</v>
      </c>
      <c r="GC122" s="4">
        <v>9.6953999999999999E-3</v>
      </c>
      <c r="GD122" s="4">
        <v>1.15207E-2</v>
      </c>
      <c r="GE122" s="4">
        <v>4.7236999999999999E-3</v>
      </c>
      <c r="GF122" s="4">
        <v>3.6960000000000001E-3</v>
      </c>
      <c r="GG122" s="4">
        <v>1.945946</v>
      </c>
      <c r="GH122" s="4">
        <v>2.6317400000000001E-2</v>
      </c>
      <c r="GI122" s="4">
        <v>0.1852164</v>
      </c>
      <c r="GJ122" s="4">
        <v>2.95978E-2</v>
      </c>
      <c r="GK122" s="4">
        <v>0.42955290000000002</v>
      </c>
      <c r="GL122" s="4">
        <v>2.42553E-2</v>
      </c>
      <c r="GM122" s="4">
        <v>1.61123E-2</v>
      </c>
      <c r="GN122" s="4">
        <v>4.5479100000000001E-2</v>
      </c>
      <c r="GO122" s="4">
        <v>6.5891999999999999E-3</v>
      </c>
      <c r="GP122" s="4">
        <v>5.8577000000000004E-3</v>
      </c>
      <c r="GQ122" s="4">
        <v>1.7460900000000001E-2</v>
      </c>
      <c r="GR122" s="4">
        <v>1.2445599999999999E-2</v>
      </c>
      <c r="GS122" s="4">
        <v>1.2399800000000001E-2</v>
      </c>
      <c r="GT122" s="4">
        <v>3.8506800000000001E-2</v>
      </c>
      <c r="GU122" s="4">
        <v>4.5013299999999999E-2</v>
      </c>
      <c r="GV122" s="4">
        <v>1.6124599999999999E-2</v>
      </c>
      <c r="GW122" s="4">
        <v>2.1273799999999999E-2</v>
      </c>
      <c r="GX122" s="4">
        <v>1.92167E-2</v>
      </c>
      <c r="GY122" s="4">
        <v>2.7501500000000002E-2</v>
      </c>
      <c r="GZ122" s="4">
        <v>5.8494999999999997E-3</v>
      </c>
      <c r="HA122" s="4">
        <v>4.9823999999999997E-3</v>
      </c>
      <c r="HB122" s="4">
        <v>5.9204000000000001E-3</v>
      </c>
      <c r="HC122" s="4">
        <v>2.4274000000000001E-3</v>
      </c>
      <c r="HD122" s="4">
        <v>1.8993E-3</v>
      </c>
      <c r="HE122" s="4">
        <v>1</v>
      </c>
      <c r="HF122" s="4">
        <v>7.9614999999999998E-3</v>
      </c>
      <c r="HG122" s="4">
        <v>1.1607E-3</v>
      </c>
      <c r="HH122" s="4">
        <v>9.6829999999999996E-4</v>
      </c>
      <c r="HI122" s="4">
        <v>2.0359999999999999E-4</v>
      </c>
      <c r="HJ122" s="4">
        <v>1.4331399999999999E-2</v>
      </c>
      <c r="HK122" s="4">
        <v>5.6178000000000001E-3</v>
      </c>
      <c r="HL122" s="4">
        <v>3.5603299999999997E-2</v>
      </c>
      <c r="HM122" s="4">
        <v>4.1139999999999996E-3</v>
      </c>
      <c r="HN122" s="4">
        <v>1.2635999999999999E-3</v>
      </c>
      <c r="HO122" s="4">
        <v>1.63751E-2</v>
      </c>
      <c r="HP122" s="4">
        <v>1.2445599999999999E-2</v>
      </c>
      <c r="HQ122" s="4">
        <v>3.0387999999999999E-3</v>
      </c>
      <c r="HR122" s="4">
        <v>2.3850699999999999E-2</v>
      </c>
      <c r="HS122" s="4">
        <v>2.48636E-2</v>
      </c>
      <c r="HT122" s="4">
        <v>1.6124599999999999E-2</v>
      </c>
      <c r="HU122" s="4">
        <v>1.0766E-2</v>
      </c>
      <c r="HV122" s="4">
        <v>1.6945100000000001E-2</v>
      </c>
      <c r="HW122" s="4">
        <v>9.0497000000000008E-3</v>
      </c>
      <c r="HX122" s="4">
        <v>5.2027000000000002E-3</v>
      </c>
      <c r="HY122" s="4">
        <v>3.1797000000000001E-3</v>
      </c>
      <c r="HZ122" s="4">
        <v>5.6905999999999997E-3</v>
      </c>
      <c r="IA122" s="4">
        <v>2.2856999999999999E-3</v>
      </c>
      <c r="IB122" s="4">
        <v>1.4245E-3</v>
      </c>
      <c r="IC122" s="4">
        <v>0.22246640000000001</v>
      </c>
    </row>
    <row r="123" spans="1:237" s="11" customFormat="1" x14ac:dyDescent="0.2">
      <c r="A123" s="11">
        <v>12</v>
      </c>
      <c r="B123" s="11">
        <v>2012</v>
      </c>
      <c r="C123" s="11" t="s">
        <v>248</v>
      </c>
      <c r="D123" s="11">
        <v>11.005523</v>
      </c>
      <c r="E123" s="11">
        <v>3552.27</v>
      </c>
      <c r="F123" s="11">
        <v>102.9</v>
      </c>
      <c r="G123" s="11">
        <v>592.66</v>
      </c>
      <c r="H123" s="11">
        <v>190.17840000000001</v>
      </c>
      <c r="I123" s="11">
        <v>10.05476</v>
      </c>
      <c r="J123" s="11">
        <v>0.36</v>
      </c>
      <c r="K123" s="11">
        <v>8.23</v>
      </c>
      <c r="L123" s="11">
        <v>129.69999999999999</v>
      </c>
      <c r="M123" s="11">
        <v>163.2475</v>
      </c>
      <c r="N123" s="11">
        <v>22.1</v>
      </c>
      <c r="O123" s="11">
        <v>7826</v>
      </c>
      <c r="P123" s="11">
        <v>6988</v>
      </c>
      <c r="Q123" s="11">
        <v>95.750159999999994</v>
      </c>
      <c r="R123" s="11">
        <v>30731.58</v>
      </c>
      <c r="S123" s="11">
        <v>36093.56</v>
      </c>
      <c r="T123" s="11">
        <v>18240.71</v>
      </c>
      <c r="U123" s="11">
        <v>27680000</v>
      </c>
      <c r="V123" s="11">
        <v>264.87349999999998</v>
      </c>
      <c r="W123" s="11">
        <v>192.50143</v>
      </c>
      <c r="X123" s="11">
        <v>9.7652199999999998E-3</v>
      </c>
      <c r="Y123" s="11">
        <v>27.5</v>
      </c>
      <c r="Z123" s="11">
        <v>225.07</v>
      </c>
      <c r="AA123" s="11">
        <v>0.28586669999999997</v>
      </c>
      <c r="AB123" s="11">
        <v>6.8478000000000002E-3</v>
      </c>
      <c r="AC123" s="11">
        <v>0.23303550000000001</v>
      </c>
      <c r="AD123" s="11">
        <v>1.1129999999999999E-4</v>
      </c>
      <c r="AE123" s="11">
        <v>0.19563410000000001</v>
      </c>
      <c r="AF123" s="11">
        <v>0.39827699999999999</v>
      </c>
      <c r="AG123" s="11">
        <v>8.2809900000000006E-2</v>
      </c>
      <c r="AH123" s="11">
        <v>0.15866910000000001</v>
      </c>
      <c r="AI123" s="11">
        <v>0.20960519999999999</v>
      </c>
      <c r="AJ123" s="11">
        <v>8.3194400000000002E-2</v>
      </c>
      <c r="AK123" s="11">
        <v>0.14877270000000001</v>
      </c>
      <c r="AL123" s="11">
        <v>0.69039170000000005</v>
      </c>
      <c r="AM123" s="11">
        <v>4.7676999999999997E-2</v>
      </c>
      <c r="AN123" s="11">
        <v>3.85835E-2</v>
      </c>
      <c r="AO123" s="11">
        <v>0.1171999</v>
      </c>
      <c r="AP123" s="11">
        <v>0.28699170000000002</v>
      </c>
      <c r="AQ123" s="11">
        <v>0.37220449999999999</v>
      </c>
      <c r="AR123" s="11">
        <v>0.30218899999999999</v>
      </c>
      <c r="AS123" s="11">
        <v>0.56944019999999995</v>
      </c>
      <c r="AT123" s="11">
        <v>0.59782610000000003</v>
      </c>
      <c r="AU123" s="11">
        <v>0.54814410000000002</v>
      </c>
      <c r="AV123" s="11">
        <v>0.80149349999999997</v>
      </c>
      <c r="AW123" s="11">
        <v>0.90388199999999996</v>
      </c>
      <c r="AX123" s="11">
        <v>102.6525</v>
      </c>
      <c r="AY123" s="11">
        <v>2.7848E-3</v>
      </c>
      <c r="AZ123" s="11">
        <v>9.5262170000000008</v>
      </c>
      <c r="BA123" s="11">
        <v>7.1880000000000002E-4</v>
      </c>
      <c r="BB123" s="11">
        <v>64.408259999999999</v>
      </c>
      <c r="BC123" s="11">
        <v>3.6181E-3</v>
      </c>
      <c r="BD123" s="11">
        <v>1.3111459999999999</v>
      </c>
      <c r="BE123" s="11">
        <v>8.4900000000000004E-5</v>
      </c>
      <c r="BF123" s="11">
        <v>59.673160000000003</v>
      </c>
      <c r="BG123" s="11">
        <v>3.2783999999999999E-3</v>
      </c>
      <c r="BH123" s="11">
        <v>135.70240000000001</v>
      </c>
      <c r="BI123" s="11">
        <v>2.9348999999999998E-3</v>
      </c>
      <c r="BJ123" s="11">
        <v>70.235169999999997</v>
      </c>
      <c r="BK123" s="11">
        <v>1.1789999999999999E-3</v>
      </c>
      <c r="BL123" s="11">
        <v>191.61189999999999</v>
      </c>
      <c r="BM123" s="11">
        <v>8.2810000000000002E-4</v>
      </c>
      <c r="BN123" s="11">
        <v>59.389380000000003</v>
      </c>
      <c r="BO123" s="11">
        <v>3.5293E-3</v>
      </c>
      <c r="BP123" s="11">
        <v>92.861720000000005</v>
      </c>
      <c r="BQ123" s="11">
        <v>8.9590000000000004E-4</v>
      </c>
      <c r="BR123" s="11">
        <v>115.9122</v>
      </c>
      <c r="BS123" s="11">
        <v>1.2834999999999999E-3</v>
      </c>
      <c r="BT123" s="11">
        <v>101.9873</v>
      </c>
      <c r="BU123" s="11">
        <v>6.7694000000000001E-3</v>
      </c>
      <c r="BV123" s="11">
        <v>45.70926</v>
      </c>
      <c r="BW123" s="11">
        <v>1.0430000000000001E-3</v>
      </c>
      <c r="BX123" s="11">
        <v>35.596330000000002</v>
      </c>
      <c r="BY123" s="11">
        <v>1.0839000000000001E-3</v>
      </c>
      <c r="BZ123" s="11">
        <v>102.7726</v>
      </c>
      <c r="CA123" s="11">
        <v>1.1404E-3</v>
      </c>
      <c r="CB123" s="11">
        <v>94.807329999999993</v>
      </c>
      <c r="CC123" s="11">
        <v>3.0271E-3</v>
      </c>
      <c r="CD123" s="11">
        <v>162.56229999999999</v>
      </c>
      <c r="CE123" s="11">
        <v>2.2896000000000001E-3</v>
      </c>
      <c r="CF123" s="11">
        <v>114.99509999999999</v>
      </c>
      <c r="CG123" s="11">
        <v>2.6278E-3</v>
      </c>
      <c r="CH123" s="11">
        <v>212.60550000000001</v>
      </c>
      <c r="CI123" s="11">
        <v>2.6784000000000001E-3</v>
      </c>
      <c r="CJ123" s="11">
        <v>204.26339999999999</v>
      </c>
      <c r="CK123" s="11">
        <v>2.9267E-3</v>
      </c>
      <c r="CL123" s="11">
        <v>206.73349999999999</v>
      </c>
      <c r="CM123" s="11">
        <v>2.6515000000000002E-3</v>
      </c>
      <c r="CN123" s="11">
        <v>245.75360000000001</v>
      </c>
      <c r="CO123" s="11">
        <v>3.2613999999999998E-3</v>
      </c>
      <c r="CP123" s="11">
        <v>276.04289999999997</v>
      </c>
      <c r="CQ123" s="11">
        <v>3.2743999999999998E-3</v>
      </c>
      <c r="CR123" s="11">
        <v>341</v>
      </c>
      <c r="CS123" s="11">
        <v>-1.6384599999999999E-2</v>
      </c>
      <c r="CT123" s="11">
        <v>-5.2027999999999996E-3</v>
      </c>
      <c r="CU123" s="11">
        <v>-2.0340299999999999E-2</v>
      </c>
      <c r="CV123" s="11">
        <v>-7.961E-4</v>
      </c>
      <c r="CW123" s="11">
        <v>-1.87539E-2</v>
      </c>
      <c r="CX123" s="11">
        <v>-1.7113799999999998E-2</v>
      </c>
      <c r="CY123" s="11">
        <v>-7.9503000000000004E-3</v>
      </c>
      <c r="CZ123" s="11">
        <v>-5.8764000000000004E-3</v>
      </c>
      <c r="DA123" s="11">
        <v>-1.9928899999999999E-2</v>
      </c>
      <c r="DB123" s="11">
        <v>-6.2871000000000003E-3</v>
      </c>
      <c r="DC123" s="11">
        <v>-8.5456999999999998E-3</v>
      </c>
      <c r="DD123" s="11">
        <v>-3.3815400000000002E-2</v>
      </c>
      <c r="DE123" s="11">
        <v>-7.1612000000000004E-3</v>
      </c>
      <c r="DF123" s="11">
        <v>-7.4000999999999997E-3</v>
      </c>
      <c r="DG123" s="11">
        <v>-7.7276999999999997E-3</v>
      </c>
      <c r="DH123" s="11">
        <v>-1.7557699999999999E-2</v>
      </c>
      <c r="DI123" s="11">
        <v>-1.39194E-2</v>
      </c>
      <c r="DJ123" s="11">
        <v>-1.56136E-2</v>
      </c>
      <c r="DK123" s="11">
        <v>-1.5862899999999999E-2</v>
      </c>
      <c r="DL123" s="11">
        <v>-1.7074200000000001E-2</v>
      </c>
      <c r="DM123" s="11">
        <v>-1.57301E-2</v>
      </c>
      <c r="DN123" s="11">
        <v>-1.86733E-2</v>
      </c>
      <c r="DO123" s="11">
        <v>-1.8735000000000002E-2</v>
      </c>
      <c r="DP123" s="11">
        <v>-5.5332189999999999</v>
      </c>
      <c r="DQ123" s="11">
        <v>-3.729949</v>
      </c>
      <c r="DR123" s="11">
        <v>-5.4959910000000001</v>
      </c>
      <c r="DS123" s="11">
        <v>-0.95708979999999999</v>
      </c>
      <c r="DT123" s="11">
        <v>-5.5566199999999997</v>
      </c>
      <c r="DU123" s="11">
        <v>-5.6490320000000001</v>
      </c>
      <c r="DV123" s="11">
        <v>-5.3157610000000002</v>
      </c>
      <c r="DW123" s="11">
        <v>-5.7571050000000001</v>
      </c>
      <c r="DX123" s="11">
        <v>-5.7654059999999996</v>
      </c>
      <c r="DY123" s="11">
        <v>-5.6337270000000004</v>
      </c>
      <c r="DZ123" s="11">
        <v>-5.6906439999999998</v>
      </c>
      <c r="EA123" s="11">
        <v>-5.6911630000000004</v>
      </c>
      <c r="EB123" s="11">
        <v>-5.3948869999999998</v>
      </c>
      <c r="EC123" s="11">
        <v>-5.3210480000000002</v>
      </c>
      <c r="ED123" s="11">
        <v>-5.648892</v>
      </c>
      <c r="EE123" s="11">
        <v>-5.5904559999999996</v>
      </c>
      <c r="EF123" s="11">
        <v>-5.6138009999999996</v>
      </c>
      <c r="EG123" s="11">
        <v>-5.519781</v>
      </c>
      <c r="EH123" s="11">
        <v>-5.7654990000000002</v>
      </c>
      <c r="EI123" s="11">
        <v>-5.7753399999999999</v>
      </c>
      <c r="EJ123" s="11">
        <v>-5.7646949999999997</v>
      </c>
      <c r="EK123" s="11">
        <v>-5.804335</v>
      </c>
      <c r="EL123" s="11">
        <v>-5.8103280000000002</v>
      </c>
      <c r="EM123" s="11">
        <v>0.94878779999999996</v>
      </c>
      <c r="EN123" s="11">
        <v>0.63957889999999995</v>
      </c>
      <c r="EO123" s="11">
        <v>0.94240420000000003</v>
      </c>
      <c r="EP123" s="11">
        <v>0.16411339999999999</v>
      </c>
      <c r="EQ123" s="11">
        <v>0.95280050000000005</v>
      </c>
      <c r="ER123" s="11">
        <v>0.96864629999999996</v>
      </c>
      <c r="ES123" s="11">
        <v>0.91149999999999998</v>
      </c>
      <c r="ET123" s="11">
        <v>0.98717779999999999</v>
      </c>
      <c r="EU123" s="11">
        <v>0.98860119999999996</v>
      </c>
      <c r="EV123" s="11">
        <v>0.96602200000000005</v>
      </c>
      <c r="EW123" s="11">
        <v>0.97578160000000003</v>
      </c>
      <c r="EX123" s="11">
        <v>0.97587069999999998</v>
      </c>
      <c r="EY123" s="11">
        <v>0.92506790000000005</v>
      </c>
      <c r="EZ123" s="11">
        <v>0.91240659999999996</v>
      </c>
      <c r="FA123" s="11">
        <v>0.96862239999999999</v>
      </c>
      <c r="FB123" s="11">
        <v>0.95860239999999997</v>
      </c>
      <c r="FC123" s="11">
        <v>0.96260540000000006</v>
      </c>
      <c r="FD123" s="11">
        <v>0.94648359999999998</v>
      </c>
      <c r="FE123" s="11">
        <v>0.98861719999999997</v>
      </c>
      <c r="FF123" s="11">
        <v>0.99030459999999998</v>
      </c>
      <c r="FG123" s="11">
        <v>0.98847929999999995</v>
      </c>
      <c r="FH123" s="11">
        <v>0.9952763</v>
      </c>
      <c r="FI123" s="11">
        <v>0.99630399999999997</v>
      </c>
      <c r="FJ123" s="11">
        <v>5.1212199999999999E-2</v>
      </c>
      <c r="FK123" s="11">
        <v>0.36042109999999999</v>
      </c>
      <c r="FL123" s="11">
        <v>5.7595800000000003E-2</v>
      </c>
      <c r="FM123" s="11">
        <v>0.83588669999999998</v>
      </c>
      <c r="FN123" s="11">
        <v>4.7199499999999998E-2</v>
      </c>
      <c r="FO123" s="11">
        <v>3.1353699999999998E-2</v>
      </c>
      <c r="FP123" s="11">
        <v>8.8499999999999995E-2</v>
      </c>
      <c r="FQ123" s="11">
        <v>1.2822200000000001E-2</v>
      </c>
      <c r="FR123" s="11">
        <v>1.1398800000000001E-2</v>
      </c>
      <c r="FS123" s="11">
        <v>3.3978000000000001E-2</v>
      </c>
      <c r="FT123" s="11">
        <v>2.4218400000000001E-2</v>
      </c>
      <c r="FU123" s="11">
        <v>2.4129299999999999E-2</v>
      </c>
      <c r="FV123" s="11">
        <v>7.4932100000000001E-2</v>
      </c>
      <c r="FW123" s="11">
        <v>8.7593400000000002E-2</v>
      </c>
      <c r="FX123" s="11">
        <v>3.1377599999999999E-2</v>
      </c>
      <c r="FY123" s="11">
        <v>4.13976E-2</v>
      </c>
      <c r="FZ123" s="11">
        <v>3.73946E-2</v>
      </c>
      <c r="GA123" s="11">
        <v>5.3516399999999999E-2</v>
      </c>
      <c r="GB123" s="11">
        <v>1.13828E-2</v>
      </c>
      <c r="GC123" s="11">
        <v>9.6953999999999999E-3</v>
      </c>
      <c r="GD123" s="11">
        <v>1.15207E-2</v>
      </c>
      <c r="GE123" s="11">
        <v>4.7236999999999999E-3</v>
      </c>
      <c r="GF123" s="11">
        <v>3.6960000000000001E-3</v>
      </c>
      <c r="GG123" s="11">
        <v>1.945946</v>
      </c>
      <c r="GH123" s="11">
        <v>2.6317400000000001E-2</v>
      </c>
      <c r="GI123" s="11">
        <v>0.1852164</v>
      </c>
      <c r="GJ123" s="11">
        <v>2.95978E-2</v>
      </c>
      <c r="GK123" s="11">
        <v>0.42955290000000002</v>
      </c>
      <c r="GL123" s="11">
        <v>2.42553E-2</v>
      </c>
      <c r="GM123" s="11">
        <v>1.61123E-2</v>
      </c>
      <c r="GN123" s="11">
        <v>4.5479100000000001E-2</v>
      </c>
      <c r="GO123" s="11">
        <v>6.5891999999999999E-3</v>
      </c>
      <c r="GP123" s="11">
        <v>5.8577000000000004E-3</v>
      </c>
      <c r="GQ123" s="11">
        <v>1.7460900000000001E-2</v>
      </c>
      <c r="GR123" s="11">
        <v>1.2445599999999999E-2</v>
      </c>
      <c r="GS123" s="11">
        <v>1.2399800000000001E-2</v>
      </c>
      <c r="GT123" s="11">
        <v>3.8506800000000001E-2</v>
      </c>
      <c r="GU123" s="11">
        <v>4.5013299999999999E-2</v>
      </c>
      <c r="GV123" s="11">
        <v>1.6124599999999999E-2</v>
      </c>
      <c r="GW123" s="11">
        <v>2.1273799999999999E-2</v>
      </c>
      <c r="GX123" s="11">
        <v>1.92167E-2</v>
      </c>
      <c r="GY123" s="11">
        <v>2.7501500000000002E-2</v>
      </c>
      <c r="GZ123" s="11">
        <v>5.8494999999999997E-3</v>
      </c>
      <c r="HA123" s="11">
        <v>4.9823999999999997E-3</v>
      </c>
      <c r="HB123" s="11">
        <v>5.9204000000000001E-3</v>
      </c>
      <c r="HC123" s="11">
        <v>2.4274000000000001E-3</v>
      </c>
      <c r="HD123" s="11">
        <v>1.8993E-3</v>
      </c>
      <c r="HE123" s="11">
        <v>1</v>
      </c>
      <c r="HF123" s="11">
        <v>7.5233000000000001E-3</v>
      </c>
      <c r="HG123" s="11">
        <v>1.2683E-3</v>
      </c>
      <c r="HH123" s="11">
        <v>6.8973000000000003E-3</v>
      </c>
      <c r="HI123" s="11">
        <v>4.7800000000000003E-5</v>
      </c>
      <c r="HJ123" s="11">
        <v>4.7451999999999998E-3</v>
      </c>
      <c r="HK123" s="11">
        <v>6.4171999999999996E-3</v>
      </c>
      <c r="HL123" s="11">
        <v>3.7661000000000001E-3</v>
      </c>
      <c r="HM123" s="11">
        <v>1.0455E-3</v>
      </c>
      <c r="HN123" s="11">
        <v>1.2278E-3</v>
      </c>
      <c r="HO123" s="11">
        <v>1.4526999999999999E-3</v>
      </c>
      <c r="HP123" s="11">
        <v>1.8515999999999999E-3</v>
      </c>
      <c r="HQ123" s="11">
        <v>8.5606999999999992E-3</v>
      </c>
      <c r="HR123" s="11">
        <v>1.8358999999999999E-3</v>
      </c>
      <c r="HS123" s="11">
        <v>1.7367999999999999E-3</v>
      </c>
      <c r="HT123" s="11">
        <v>1.8898000000000001E-3</v>
      </c>
      <c r="HU123" s="11">
        <v>6.1054000000000004E-3</v>
      </c>
      <c r="HV123" s="11">
        <v>7.1525E-3</v>
      </c>
      <c r="HW123" s="11">
        <v>8.3105999999999996E-3</v>
      </c>
      <c r="HX123" s="11">
        <v>3.3308999999999999E-3</v>
      </c>
      <c r="HY123" s="11">
        <v>2.9786000000000001E-3</v>
      </c>
      <c r="HZ123" s="11">
        <v>3.2452000000000002E-3</v>
      </c>
      <c r="IA123" s="11">
        <v>1.9456E-3</v>
      </c>
      <c r="IB123" s="11">
        <v>1.7168000000000001E-3</v>
      </c>
      <c r="IC123" s="11">
        <v>8.5051600000000005E-2</v>
      </c>
    </row>
    <row r="124" spans="1:237" s="11" customFormat="1" x14ac:dyDescent="0.2">
      <c r="A124" s="11">
        <v>12</v>
      </c>
      <c r="B124" s="11">
        <v>2013</v>
      </c>
      <c r="C124" s="11" t="s">
        <v>248</v>
      </c>
      <c r="D124" s="11">
        <v>10.56</v>
      </c>
      <c r="E124" s="11">
        <v>3818.73</v>
      </c>
      <c r="F124" s="11">
        <v>103.7</v>
      </c>
      <c r="G124" s="11">
        <v>589.26</v>
      </c>
      <c r="H124" s="11">
        <v>338.52</v>
      </c>
      <c r="I124" s="11">
        <v>10.44</v>
      </c>
      <c r="J124" s="11">
        <v>0.38</v>
      </c>
      <c r="K124" s="11">
        <v>8.4699989999999996</v>
      </c>
      <c r="L124" s="11">
        <v>142</v>
      </c>
      <c r="M124" s="11">
        <v>176.20869999999999</v>
      </c>
      <c r="N124" s="11">
        <v>19.7</v>
      </c>
      <c r="O124" s="11">
        <v>8850</v>
      </c>
      <c r="P124" s="11">
        <v>7200</v>
      </c>
      <c r="Q124" s="11">
        <v>89.753879999999995</v>
      </c>
      <c r="R124" s="11">
        <v>32571.08</v>
      </c>
      <c r="S124" s="11">
        <v>38250.22</v>
      </c>
      <c r="T124" s="11">
        <v>20193.3</v>
      </c>
      <c r="U124" s="11">
        <v>28660000</v>
      </c>
      <c r="V124" s="11">
        <v>257.50281999999999</v>
      </c>
      <c r="W124" s="11">
        <v>202.69443999999999</v>
      </c>
      <c r="X124" s="11">
        <v>1.0999999999999999E-2</v>
      </c>
      <c r="Y124" s="11">
        <v>27.5</v>
      </c>
      <c r="Z124" s="11">
        <v>225.07</v>
      </c>
      <c r="AA124" s="11">
        <v>0.30804890000000001</v>
      </c>
      <c r="AB124" s="11">
        <v>7.1798000000000001E-3</v>
      </c>
      <c r="AC124" s="11">
        <v>0.23166780000000001</v>
      </c>
      <c r="AD124" s="11">
        <v>1.9819999999999999E-4</v>
      </c>
      <c r="AE124" s="11">
        <v>0.2059627</v>
      </c>
      <c r="AF124" s="11">
        <v>0.41418149999999998</v>
      </c>
      <c r="AG124" s="11">
        <v>9.0693499999999996E-2</v>
      </c>
      <c r="AH124" s="11">
        <v>0.2283241</v>
      </c>
      <c r="AI124" s="11">
        <v>0.19983719999999999</v>
      </c>
      <c r="AJ124" s="11">
        <v>0.1126214</v>
      </c>
      <c r="AK124" s="11">
        <v>0.15757779999999999</v>
      </c>
      <c r="AL124" s="11">
        <v>0.61346719999999999</v>
      </c>
      <c r="AM124" s="11">
        <v>5.2296799999999997E-2</v>
      </c>
      <c r="AN124" s="11">
        <v>4.2074E-2</v>
      </c>
      <c r="AO124" s="11">
        <v>0.13512579999999999</v>
      </c>
      <c r="AP124" s="11">
        <v>0.29742390000000002</v>
      </c>
      <c r="AQ124" s="11">
        <v>0.37220449999999999</v>
      </c>
      <c r="AR124" s="11">
        <v>0.30218899999999999</v>
      </c>
      <c r="AS124" s="11">
        <v>0.58722560000000001</v>
      </c>
      <c r="AT124" s="11">
        <v>0.57065220000000005</v>
      </c>
      <c r="AU124" s="11">
        <v>0.58865210000000001</v>
      </c>
      <c r="AV124" s="11">
        <v>0.75473060000000003</v>
      </c>
      <c r="AW124" s="11">
        <v>0.89285709999999996</v>
      </c>
      <c r="AX124" s="11">
        <v>102.6525</v>
      </c>
      <c r="AY124" s="11">
        <v>3.0008999999999999E-3</v>
      </c>
      <c r="AZ124" s="11">
        <v>9.5262170000000008</v>
      </c>
      <c r="BA124" s="11">
        <v>7.5370000000000005E-4</v>
      </c>
      <c r="BB124" s="11">
        <v>64.408259999999999</v>
      </c>
      <c r="BC124" s="11">
        <v>3.5969000000000001E-3</v>
      </c>
      <c r="BD124" s="11">
        <v>1.3111459999999999</v>
      </c>
      <c r="BE124" s="11">
        <v>1.5119999999999999E-4</v>
      </c>
      <c r="BF124" s="11">
        <v>59.673160000000003</v>
      </c>
      <c r="BG124" s="11">
        <v>3.4515000000000001E-3</v>
      </c>
      <c r="BH124" s="11">
        <v>135.70240000000001</v>
      </c>
      <c r="BI124" s="11">
        <v>3.0520999999999999E-3</v>
      </c>
      <c r="BJ124" s="11">
        <v>70.235169999999997</v>
      </c>
      <c r="BK124" s="11">
        <v>1.2913E-3</v>
      </c>
      <c r="BL124" s="11">
        <v>191.61189999999999</v>
      </c>
      <c r="BM124" s="11">
        <v>1.1915999999999999E-3</v>
      </c>
      <c r="BN124" s="11">
        <v>59.389380000000003</v>
      </c>
      <c r="BO124" s="11">
        <v>3.3649000000000001E-3</v>
      </c>
      <c r="BP124" s="11">
        <v>92.861720000000005</v>
      </c>
      <c r="BQ124" s="11">
        <v>1.2128E-3</v>
      </c>
      <c r="BR124" s="11">
        <v>115.9122</v>
      </c>
      <c r="BS124" s="11">
        <v>1.3595E-3</v>
      </c>
      <c r="BT124" s="11">
        <v>101.9873</v>
      </c>
      <c r="BU124" s="11">
        <v>6.0150999999999998E-3</v>
      </c>
      <c r="BV124" s="11">
        <v>45.70926</v>
      </c>
      <c r="BW124" s="11">
        <v>1.1441000000000001E-3</v>
      </c>
      <c r="BX124" s="11">
        <v>35.596330000000002</v>
      </c>
      <c r="BY124" s="11">
        <v>1.1820000000000001E-3</v>
      </c>
      <c r="BZ124" s="11">
        <v>102.7726</v>
      </c>
      <c r="CA124" s="11">
        <v>1.3148000000000001E-3</v>
      </c>
      <c r="CB124" s="11">
        <v>94.807329999999993</v>
      </c>
      <c r="CC124" s="11">
        <v>3.1370999999999999E-3</v>
      </c>
      <c r="CD124" s="11">
        <v>162.56229999999999</v>
      </c>
      <c r="CE124" s="11">
        <v>2.2896000000000001E-3</v>
      </c>
      <c r="CF124" s="11">
        <v>114.99509999999999</v>
      </c>
      <c r="CG124" s="11">
        <v>2.6278E-3</v>
      </c>
      <c r="CH124" s="11">
        <v>212.60550000000001</v>
      </c>
      <c r="CI124" s="11">
        <v>2.7620000000000001E-3</v>
      </c>
      <c r="CJ124" s="11">
        <v>204.26339999999999</v>
      </c>
      <c r="CK124" s="11">
        <v>2.7937000000000001E-3</v>
      </c>
      <c r="CL124" s="11">
        <v>206.73349999999999</v>
      </c>
      <c r="CM124" s="11">
        <v>2.8473999999999999E-3</v>
      </c>
      <c r="CN124" s="11">
        <v>245.75360000000001</v>
      </c>
      <c r="CO124" s="11">
        <v>3.0710999999999998E-3</v>
      </c>
      <c r="CP124" s="11">
        <v>276.04289999999997</v>
      </c>
      <c r="CQ124" s="11">
        <v>3.2345E-3</v>
      </c>
      <c r="CR124" s="11">
        <v>341</v>
      </c>
      <c r="CS124" s="11">
        <v>-1.7431700000000001E-2</v>
      </c>
      <c r="CT124" s="11">
        <v>-5.4194000000000004E-3</v>
      </c>
      <c r="CU124" s="11">
        <v>-2.0242099999999999E-2</v>
      </c>
      <c r="CV124" s="11">
        <v>-1.3299E-3</v>
      </c>
      <c r="CW124" s="11">
        <v>-1.9566400000000001E-2</v>
      </c>
      <c r="CX124" s="11">
        <v>-1.7677700000000001E-2</v>
      </c>
      <c r="CY124" s="11">
        <v>-8.5897999999999999E-3</v>
      </c>
      <c r="CZ124" s="11">
        <v>-8.0224000000000007E-3</v>
      </c>
      <c r="DA124" s="11">
        <v>-1.9160799999999999E-2</v>
      </c>
      <c r="DB124" s="11">
        <v>-8.1437000000000002E-3</v>
      </c>
      <c r="DC124" s="11">
        <v>-8.9733E-3</v>
      </c>
      <c r="DD124" s="11">
        <v>-3.0758199999999999E-2</v>
      </c>
      <c r="DE124" s="11">
        <v>-7.7492999999999998E-3</v>
      </c>
      <c r="DF124" s="11">
        <v>-7.9672000000000007E-3</v>
      </c>
      <c r="DG124" s="11">
        <v>-8.7224999999999994E-3</v>
      </c>
      <c r="DH124" s="11">
        <v>-1.80839E-2</v>
      </c>
      <c r="DI124" s="11">
        <v>-1.39194E-2</v>
      </c>
      <c r="DJ124" s="11">
        <v>-1.56136E-2</v>
      </c>
      <c r="DK124" s="11">
        <v>-1.62734E-2</v>
      </c>
      <c r="DL124" s="11">
        <v>-1.6428100000000001E-2</v>
      </c>
      <c r="DM124" s="11">
        <v>-1.6689599999999999E-2</v>
      </c>
      <c r="DN124" s="11">
        <v>-1.77685E-2</v>
      </c>
      <c r="DO124" s="11">
        <v>-1.8546199999999999E-2</v>
      </c>
      <c r="DP124" s="11">
        <v>-5.5332189999999999</v>
      </c>
      <c r="DQ124" s="11">
        <v>-3.729949</v>
      </c>
      <c r="DR124" s="11">
        <v>-5.4959910000000001</v>
      </c>
      <c r="DS124" s="11">
        <v>-0.95708979999999999</v>
      </c>
      <c r="DT124" s="11">
        <v>-5.5566199999999997</v>
      </c>
      <c r="DU124" s="11">
        <v>-5.6490320000000001</v>
      </c>
      <c r="DV124" s="11">
        <v>-5.3157610000000002</v>
      </c>
      <c r="DW124" s="11">
        <v>-5.7571050000000001</v>
      </c>
      <c r="DX124" s="11">
        <v>-5.7654059999999996</v>
      </c>
      <c r="DY124" s="11">
        <v>-5.6337270000000004</v>
      </c>
      <c r="DZ124" s="11">
        <v>-5.6906439999999998</v>
      </c>
      <c r="EA124" s="11">
        <v>-5.6911630000000004</v>
      </c>
      <c r="EB124" s="11">
        <v>-5.3948869999999998</v>
      </c>
      <c r="EC124" s="11">
        <v>-5.3210480000000002</v>
      </c>
      <c r="ED124" s="11">
        <v>-5.648892</v>
      </c>
      <c r="EE124" s="11">
        <v>-5.5904559999999996</v>
      </c>
      <c r="EF124" s="11">
        <v>-5.6138009999999996</v>
      </c>
      <c r="EG124" s="11">
        <v>-5.519781</v>
      </c>
      <c r="EH124" s="11">
        <v>-5.7654990000000002</v>
      </c>
      <c r="EI124" s="11">
        <v>-5.7753399999999999</v>
      </c>
      <c r="EJ124" s="11">
        <v>-5.7646949999999997</v>
      </c>
      <c r="EK124" s="11">
        <v>-5.804335</v>
      </c>
      <c r="EL124" s="11">
        <v>-5.8103280000000002</v>
      </c>
      <c r="EM124" s="11">
        <v>0.94878779999999996</v>
      </c>
      <c r="EN124" s="11">
        <v>0.63957889999999995</v>
      </c>
      <c r="EO124" s="11">
        <v>0.94240420000000003</v>
      </c>
      <c r="EP124" s="11">
        <v>0.16411339999999999</v>
      </c>
      <c r="EQ124" s="11">
        <v>0.95280050000000005</v>
      </c>
      <c r="ER124" s="11">
        <v>0.96864629999999996</v>
      </c>
      <c r="ES124" s="11">
        <v>0.91149999999999998</v>
      </c>
      <c r="ET124" s="11">
        <v>0.98717779999999999</v>
      </c>
      <c r="EU124" s="11">
        <v>0.98860119999999996</v>
      </c>
      <c r="EV124" s="11">
        <v>0.96602200000000005</v>
      </c>
      <c r="EW124" s="11">
        <v>0.97578160000000003</v>
      </c>
      <c r="EX124" s="11">
        <v>0.97587069999999998</v>
      </c>
      <c r="EY124" s="11">
        <v>0.92506790000000005</v>
      </c>
      <c r="EZ124" s="11">
        <v>0.91240659999999996</v>
      </c>
      <c r="FA124" s="11">
        <v>0.96862239999999999</v>
      </c>
      <c r="FB124" s="11">
        <v>0.95860239999999997</v>
      </c>
      <c r="FC124" s="11">
        <v>0.96260540000000006</v>
      </c>
      <c r="FD124" s="11">
        <v>0.94648359999999998</v>
      </c>
      <c r="FE124" s="11">
        <v>0.98861719999999997</v>
      </c>
      <c r="FF124" s="11">
        <v>0.99030459999999998</v>
      </c>
      <c r="FG124" s="11">
        <v>0.98847929999999995</v>
      </c>
      <c r="FH124" s="11">
        <v>0.9952763</v>
      </c>
      <c r="FI124" s="11">
        <v>0.99630399999999997</v>
      </c>
      <c r="FJ124" s="11">
        <v>5.1212199999999999E-2</v>
      </c>
      <c r="FK124" s="11">
        <v>0.36042109999999999</v>
      </c>
      <c r="FL124" s="11">
        <v>5.7595800000000003E-2</v>
      </c>
      <c r="FM124" s="11">
        <v>0.83588669999999998</v>
      </c>
      <c r="FN124" s="11">
        <v>4.7199499999999998E-2</v>
      </c>
      <c r="FO124" s="11">
        <v>3.1353699999999998E-2</v>
      </c>
      <c r="FP124" s="11">
        <v>8.8499999999999995E-2</v>
      </c>
      <c r="FQ124" s="11">
        <v>1.2822200000000001E-2</v>
      </c>
      <c r="FR124" s="11">
        <v>1.1398800000000001E-2</v>
      </c>
      <c r="FS124" s="11">
        <v>3.3978000000000001E-2</v>
      </c>
      <c r="FT124" s="11">
        <v>2.4218400000000001E-2</v>
      </c>
      <c r="FU124" s="11">
        <v>2.4129299999999999E-2</v>
      </c>
      <c r="FV124" s="11">
        <v>7.4932100000000001E-2</v>
      </c>
      <c r="FW124" s="11">
        <v>8.7593400000000002E-2</v>
      </c>
      <c r="FX124" s="11">
        <v>3.1377599999999999E-2</v>
      </c>
      <c r="FY124" s="11">
        <v>4.13976E-2</v>
      </c>
      <c r="FZ124" s="11">
        <v>3.73946E-2</v>
      </c>
      <c r="GA124" s="11">
        <v>5.3516399999999999E-2</v>
      </c>
      <c r="GB124" s="11">
        <v>1.13828E-2</v>
      </c>
      <c r="GC124" s="11">
        <v>9.6953999999999999E-3</v>
      </c>
      <c r="GD124" s="11">
        <v>1.15207E-2</v>
      </c>
      <c r="GE124" s="11">
        <v>4.7236999999999999E-3</v>
      </c>
      <c r="GF124" s="11">
        <v>3.6960000000000001E-3</v>
      </c>
      <c r="GG124" s="11">
        <v>1.945946</v>
      </c>
      <c r="GH124" s="11">
        <v>2.6317400000000001E-2</v>
      </c>
      <c r="GI124" s="11">
        <v>0.1852164</v>
      </c>
      <c r="GJ124" s="11">
        <v>2.95978E-2</v>
      </c>
      <c r="GK124" s="11">
        <v>0.42955290000000002</v>
      </c>
      <c r="GL124" s="11">
        <v>2.42553E-2</v>
      </c>
      <c r="GM124" s="11">
        <v>1.61123E-2</v>
      </c>
      <c r="GN124" s="11">
        <v>4.5479100000000001E-2</v>
      </c>
      <c r="GO124" s="11">
        <v>6.5891999999999999E-3</v>
      </c>
      <c r="GP124" s="11">
        <v>5.8577000000000004E-3</v>
      </c>
      <c r="GQ124" s="11">
        <v>1.7460900000000001E-2</v>
      </c>
      <c r="GR124" s="11">
        <v>1.2445599999999999E-2</v>
      </c>
      <c r="GS124" s="11">
        <v>1.2399800000000001E-2</v>
      </c>
      <c r="GT124" s="11">
        <v>3.8506800000000001E-2</v>
      </c>
      <c r="GU124" s="11">
        <v>4.5013299999999999E-2</v>
      </c>
      <c r="GV124" s="11">
        <v>1.6124599999999999E-2</v>
      </c>
      <c r="GW124" s="11">
        <v>2.1273799999999999E-2</v>
      </c>
      <c r="GX124" s="11">
        <v>1.92167E-2</v>
      </c>
      <c r="GY124" s="11">
        <v>2.7501500000000002E-2</v>
      </c>
      <c r="GZ124" s="11">
        <v>5.8494999999999997E-3</v>
      </c>
      <c r="HA124" s="11">
        <v>4.9823999999999997E-3</v>
      </c>
      <c r="HB124" s="11">
        <v>5.9204000000000001E-3</v>
      </c>
      <c r="HC124" s="11">
        <v>2.4274000000000001E-3</v>
      </c>
      <c r="HD124" s="11">
        <v>1.8993E-3</v>
      </c>
      <c r="HE124" s="11">
        <v>1</v>
      </c>
      <c r="HF124" s="11">
        <v>8.1069999999999996E-3</v>
      </c>
      <c r="HG124" s="11">
        <v>1.3297999999999999E-3</v>
      </c>
      <c r="HH124" s="11">
        <v>6.8569E-3</v>
      </c>
      <c r="HI124" s="11">
        <v>8.5099999999999995E-5</v>
      </c>
      <c r="HJ124" s="11">
        <v>4.9956999999999996E-3</v>
      </c>
      <c r="HK124" s="11">
        <v>6.6734000000000003E-3</v>
      </c>
      <c r="HL124" s="11">
        <v>4.1247000000000002E-3</v>
      </c>
      <c r="HM124" s="11">
        <v>1.5045E-3</v>
      </c>
      <c r="HN124" s="11">
        <v>1.1705999999999999E-3</v>
      </c>
      <c r="HO124" s="11">
        <v>1.9664999999999999E-3</v>
      </c>
      <c r="HP124" s="11">
        <v>1.9610999999999999E-3</v>
      </c>
      <c r="HQ124" s="11">
        <v>7.6068999999999998E-3</v>
      </c>
      <c r="HR124" s="11">
        <v>2.0138000000000001E-3</v>
      </c>
      <c r="HS124" s="11">
        <v>1.8939E-3</v>
      </c>
      <c r="HT124" s="11">
        <v>2.1789000000000001E-3</v>
      </c>
      <c r="HU124" s="11">
        <v>6.3273000000000001E-3</v>
      </c>
      <c r="HV124" s="11">
        <v>7.1525E-3</v>
      </c>
      <c r="HW124" s="11">
        <v>8.3105999999999996E-3</v>
      </c>
      <c r="HX124" s="11">
        <v>3.4350000000000001E-3</v>
      </c>
      <c r="HY124" s="11">
        <v>2.8432000000000002E-3</v>
      </c>
      <c r="HZ124" s="11">
        <v>3.4849999999999998E-3</v>
      </c>
      <c r="IA124" s="11">
        <v>1.8320999999999999E-3</v>
      </c>
      <c r="IB124" s="11">
        <v>1.6957999999999999E-3</v>
      </c>
      <c r="IC124" s="11">
        <v>8.7550299999999998E-2</v>
      </c>
    </row>
    <row r="125" spans="1:237" s="11" customFormat="1" x14ac:dyDescent="0.2">
      <c r="A125" s="11">
        <v>12</v>
      </c>
      <c r="B125" s="11">
        <v>2014</v>
      </c>
      <c r="C125" s="11" t="s">
        <v>248</v>
      </c>
      <c r="D125" s="11">
        <v>10.19</v>
      </c>
      <c r="E125" s="11">
        <v>4024.2</v>
      </c>
      <c r="F125" s="11">
        <v>100.2</v>
      </c>
      <c r="G125" s="11">
        <v>632.47</v>
      </c>
      <c r="H125" s="11">
        <v>602.56989999999996</v>
      </c>
      <c r="I125" s="11">
        <v>10.84</v>
      </c>
      <c r="J125" s="11">
        <v>0.38</v>
      </c>
      <c r="K125" s="11">
        <v>8.86</v>
      </c>
      <c r="L125" s="11">
        <v>143.69999999999999</v>
      </c>
      <c r="M125" s="11">
        <v>190.19900000000001</v>
      </c>
      <c r="N125" s="11">
        <v>17.3</v>
      </c>
      <c r="O125" s="11">
        <v>9916</v>
      </c>
      <c r="P125" s="11">
        <v>7981</v>
      </c>
      <c r="Q125" s="11">
        <v>84.133129999999994</v>
      </c>
      <c r="R125" s="11">
        <v>34520.69</v>
      </c>
      <c r="S125" s="11">
        <v>40535.75</v>
      </c>
      <c r="T125" s="11">
        <v>22354.9</v>
      </c>
      <c r="U125" s="11">
        <v>29570000</v>
      </c>
      <c r="V125" s="11">
        <v>250.49414999999999</v>
      </c>
      <c r="W125" s="11">
        <v>201.81681</v>
      </c>
      <c r="X125" s="11">
        <v>1.0999999999999999E-2</v>
      </c>
      <c r="Y125" s="11">
        <v>28.7</v>
      </c>
      <c r="Z125" s="11">
        <v>232.91</v>
      </c>
      <c r="AA125" s="11">
        <v>0.32515369999999999</v>
      </c>
      <c r="AB125" s="11">
        <v>5.7272E-3</v>
      </c>
      <c r="AC125" s="11">
        <v>0.24904960000000001</v>
      </c>
      <c r="AD125" s="11">
        <v>3.5280000000000001E-4</v>
      </c>
      <c r="AE125" s="11">
        <v>0.21668709999999999</v>
      </c>
      <c r="AF125" s="11">
        <v>0.44002649999999999</v>
      </c>
      <c r="AG125" s="11">
        <v>9.1783100000000006E-2</v>
      </c>
      <c r="AH125" s="11">
        <v>0.30350949999999999</v>
      </c>
      <c r="AI125" s="11">
        <v>0.19006919999999999</v>
      </c>
      <c r="AJ125" s="11">
        <v>0.1432554</v>
      </c>
      <c r="AK125" s="11">
        <v>0.1900154</v>
      </c>
      <c r="AL125" s="11">
        <v>0.54136030000000002</v>
      </c>
      <c r="AM125" s="11">
        <v>5.7193099999999997E-2</v>
      </c>
      <c r="AN125" s="11">
        <v>4.5773000000000001E-2</v>
      </c>
      <c r="AO125" s="11">
        <v>0.15497050000000001</v>
      </c>
      <c r="AP125" s="11">
        <v>0.30711090000000002</v>
      </c>
      <c r="AQ125" s="11">
        <v>0.39137379999999999</v>
      </c>
      <c r="AR125" s="11">
        <v>0.31294860000000002</v>
      </c>
      <c r="AS125" s="11">
        <v>0.60199599999999998</v>
      </c>
      <c r="AT125" s="11">
        <v>0.57065220000000005</v>
      </c>
      <c r="AU125" s="11">
        <v>0.62717060000000002</v>
      </c>
      <c r="AV125" s="11">
        <v>0.75875700000000001</v>
      </c>
      <c r="AW125" s="11">
        <v>0.89285709999999996</v>
      </c>
      <c r="AX125" s="11">
        <v>102.6525</v>
      </c>
      <c r="AY125" s="11">
        <v>3.1675000000000002E-3</v>
      </c>
      <c r="AZ125" s="11">
        <v>9.5262170000000008</v>
      </c>
      <c r="BA125" s="11">
        <v>6.0119999999999998E-4</v>
      </c>
      <c r="BB125" s="11">
        <v>64.408259999999999</v>
      </c>
      <c r="BC125" s="11">
        <v>3.8666999999999998E-3</v>
      </c>
      <c r="BD125" s="11">
        <v>1.3111459999999999</v>
      </c>
      <c r="BE125" s="11">
        <v>2.6909999999999998E-4</v>
      </c>
      <c r="BF125" s="11">
        <v>59.673160000000003</v>
      </c>
      <c r="BG125" s="11">
        <v>3.6311999999999998E-3</v>
      </c>
      <c r="BH125" s="11">
        <v>135.70240000000001</v>
      </c>
      <c r="BI125" s="11">
        <v>3.2426E-3</v>
      </c>
      <c r="BJ125" s="11">
        <v>70.235169999999997</v>
      </c>
      <c r="BK125" s="11">
        <v>1.3068000000000001E-3</v>
      </c>
      <c r="BL125" s="11">
        <v>191.61189999999999</v>
      </c>
      <c r="BM125" s="11">
        <v>1.5839999999999999E-3</v>
      </c>
      <c r="BN125" s="11">
        <v>59.389380000000003</v>
      </c>
      <c r="BO125" s="11">
        <v>3.2003999999999999E-3</v>
      </c>
      <c r="BP125" s="11">
        <v>92.861720000000005</v>
      </c>
      <c r="BQ125" s="11">
        <v>1.5426999999999999E-3</v>
      </c>
      <c r="BR125" s="11">
        <v>115.9122</v>
      </c>
      <c r="BS125" s="11">
        <v>1.6393E-3</v>
      </c>
      <c r="BT125" s="11">
        <v>101.9873</v>
      </c>
      <c r="BU125" s="11">
        <v>5.3080999999999996E-3</v>
      </c>
      <c r="BV125" s="11">
        <v>45.70926</v>
      </c>
      <c r="BW125" s="11">
        <v>1.2512000000000001E-3</v>
      </c>
      <c r="BX125" s="11">
        <v>35.596330000000002</v>
      </c>
      <c r="BY125" s="11">
        <v>1.2859E-3</v>
      </c>
      <c r="BZ125" s="11">
        <v>102.7726</v>
      </c>
      <c r="CA125" s="11">
        <v>1.5079E-3</v>
      </c>
      <c r="CB125" s="11">
        <v>94.807329999999993</v>
      </c>
      <c r="CC125" s="11">
        <v>3.2393000000000001E-3</v>
      </c>
      <c r="CD125" s="11">
        <v>162.56229999999999</v>
      </c>
      <c r="CE125" s="11">
        <v>2.4074999999999999E-3</v>
      </c>
      <c r="CF125" s="11">
        <v>114.99509999999999</v>
      </c>
      <c r="CG125" s="11">
        <v>2.7214000000000001E-3</v>
      </c>
      <c r="CH125" s="11">
        <v>212.60550000000001</v>
      </c>
      <c r="CI125" s="11">
        <v>2.8314999999999998E-3</v>
      </c>
      <c r="CJ125" s="11">
        <v>204.26339999999999</v>
      </c>
      <c r="CK125" s="11">
        <v>2.7937000000000001E-3</v>
      </c>
      <c r="CL125" s="11">
        <v>206.73349999999999</v>
      </c>
      <c r="CM125" s="11">
        <v>3.0336999999999999E-3</v>
      </c>
      <c r="CN125" s="11">
        <v>245.75360000000001</v>
      </c>
      <c r="CO125" s="11">
        <v>3.0875E-3</v>
      </c>
      <c r="CP125" s="11">
        <v>276.04289999999997</v>
      </c>
      <c r="CQ125" s="11">
        <v>3.2345E-3</v>
      </c>
      <c r="CR125" s="11">
        <v>341</v>
      </c>
      <c r="CS125" s="11">
        <v>-1.8228500000000002E-2</v>
      </c>
      <c r="CT125" s="11">
        <v>-4.4589E-3</v>
      </c>
      <c r="CU125" s="11">
        <v>-2.1481E-2</v>
      </c>
      <c r="CV125" s="11">
        <v>-2.212E-3</v>
      </c>
      <c r="CW125" s="11">
        <v>-2.04009E-2</v>
      </c>
      <c r="CX125" s="11">
        <v>-1.85845E-2</v>
      </c>
      <c r="CY125" s="11">
        <v>-8.6774E-3</v>
      </c>
      <c r="CZ125" s="11">
        <v>-1.02132E-2</v>
      </c>
      <c r="DA125" s="11">
        <v>-1.8384600000000001E-2</v>
      </c>
      <c r="DB125" s="11">
        <v>-9.9875999999999993E-3</v>
      </c>
      <c r="DC125" s="11">
        <v>-1.0513700000000001E-2</v>
      </c>
      <c r="DD125" s="11">
        <v>-2.78067E-2</v>
      </c>
      <c r="DE125" s="11">
        <v>-8.3628000000000001E-3</v>
      </c>
      <c r="DF125" s="11">
        <v>-8.5593000000000006E-3</v>
      </c>
      <c r="DG125" s="11">
        <v>-9.7969000000000007E-3</v>
      </c>
      <c r="DH125" s="11">
        <v>-1.8568999999999999E-2</v>
      </c>
      <c r="DI125" s="11">
        <v>-1.4515399999999999E-2</v>
      </c>
      <c r="DJ125" s="11">
        <v>-1.60743E-2</v>
      </c>
      <c r="DK125" s="11">
        <v>-1.66123E-2</v>
      </c>
      <c r="DL125" s="11">
        <v>-1.6428100000000001E-2</v>
      </c>
      <c r="DM125" s="11">
        <v>-1.7589400000000002E-2</v>
      </c>
      <c r="DN125" s="11">
        <v>-1.7846799999999999E-2</v>
      </c>
      <c r="DO125" s="11">
        <v>-1.8546199999999999E-2</v>
      </c>
      <c r="DP125" s="11">
        <v>-5.5332189999999999</v>
      </c>
      <c r="DQ125" s="11">
        <v>-3.729949</v>
      </c>
      <c r="DR125" s="11">
        <v>-5.4959910000000001</v>
      </c>
      <c r="DS125" s="11">
        <v>-0.95708979999999999</v>
      </c>
      <c r="DT125" s="11">
        <v>-5.5566199999999997</v>
      </c>
      <c r="DU125" s="11">
        <v>-5.6490320000000001</v>
      </c>
      <c r="DV125" s="11">
        <v>-5.3157610000000002</v>
      </c>
      <c r="DW125" s="11">
        <v>-5.7571050000000001</v>
      </c>
      <c r="DX125" s="11">
        <v>-5.7654059999999996</v>
      </c>
      <c r="DY125" s="11">
        <v>-5.6337270000000004</v>
      </c>
      <c r="DZ125" s="11">
        <v>-5.6906439999999998</v>
      </c>
      <c r="EA125" s="11">
        <v>-5.6911630000000004</v>
      </c>
      <c r="EB125" s="11">
        <v>-5.3948869999999998</v>
      </c>
      <c r="EC125" s="11">
        <v>-5.3210480000000002</v>
      </c>
      <c r="ED125" s="11">
        <v>-5.648892</v>
      </c>
      <c r="EE125" s="11">
        <v>-5.5904559999999996</v>
      </c>
      <c r="EF125" s="11">
        <v>-5.6138009999999996</v>
      </c>
      <c r="EG125" s="11">
        <v>-5.519781</v>
      </c>
      <c r="EH125" s="11">
        <v>-5.7654990000000002</v>
      </c>
      <c r="EI125" s="11">
        <v>-5.7753399999999999</v>
      </c>
      <c r="EJ125" s="11">
        <v>-5.7646949999999997</v>
      </c>
      <c r="EK125" s="11">
        <v>-5.804335</v>
      </c>
      <c r="EL125" s="11">
        <v>-5.8103280000000002</v>
      </c>
      <c r="EM125" s="11">
        <v>0.94878779999999996</v>
      </c>
      <c r="EN125" s="11">
        <v>0.63957889999999995</v>
      </c>
      <c r="EO125" s="11">
        <v>0.94240420000000003</v>
      </c>
      <c r="EP125" s="11">
        <v>0.16411339999999999</v>
      </c>
      <c r="EQ125" s="11">
        <v>0.95280050000000005</v>
      </c>
      <c r="ER125" s="11">
        <v>0.96864629999999996</v>
      </c>
      <c r="ES125" s="11">
        <v>0.91149999999999998</v>
      </c>
      <c r="ET125" s="11">
        <v>0.98717779999999999</v>
      </c>
      <c r="EU125" s="11">
        <v>0.98860119999999996</v>
      </c>
      <c r="EV125" s="11">
        <v>0.96602200000000005</v>
      </c>
      <c r="EW125" s="11">
        <v>0.97578160000000003</v>
      </c>
      <c r="EX125" s="11">
        <v>0.97587069999999998</v>
      </c>
      <c r="EY125" s="11">
        <v>0.92506790000000005</v>
      </c>
      <c r="EZ125" s="11">
        <v>0.91240659999999996</v>
      </c>
      <c r="FA125" s="11">
        <v>0.96862239999999999</v>
      </c>
      <c r="FB125" s="11">
        <v>0.95860239999999997</v>
      </c>
      <c r="FC125" s="11">
        <v>0.96260540000000006</v>
      </c>
      <c r="FD125" s="11">
        <v>0.94648359999999998</v>
      </c>
      <c r="FE125" s="11">
        <v>0.98861719999999997</v>
      </c>
      <c r="FF125" s="11">
        <v>0.99030459999999998</v>
      </c>
      <c r="FG125" s="11">
        <v>0.98847929999999995</v>
      </c>
      <c r="FH125" s="11">
        <v>0.9952763</v>
      </c>
      <c r="FI125" s="11">
        <v>0.99630399999999997</v>
      </c>
      <c r="FJ125" s="11">
        <v>5.1212199999999999E-2</v>
      </c>
      <c r="FK125" s="11">
        <v>0.36042109999999999</v>
      </c>
      <c r="FL125" s="11">
        <v>5.7595800000000003E-2</v>
      </c>
      <c r="FM125" s="11">
        <v>0.83588669999999998</v>
      </c>
      <c r="FN125" s="11">
        <v>4.7199499999999998E-2</v>
      </c>
      <c r="FO125" s="11">
        <v>3.1353699999999998E-2</v>
      </c>
      <c r="FP125" s="11">
        <v>8.8499999999999995E-2</v>
      </c>
      <c r="FQ125" s="11">
        <v>1.2822200000000001E-2</v>
      </c>
      <c r="FR125" s="11">
        <v>1.1398800000000001E-2</v>
      </c>
      <c r="FS125" s="11">
        <v>3.3978000000000001E-2</v>
      </c>
      <c r="FT125" s="11">
        <v>2.4218400000000001E-2</v>
      </c>
      <c r="FU125" s="11">
        <v>2.4129299999999999E-2</v>
      </c>
      <c r="FV125" s="11">
        <v>7.4932100000000001E-2</v>
      </c>
      <c r="FW125" s="11">
        <v>8.7593400000000002E-2</v>
      </c>
      <c r="FX125" s="11">
        <v>3.1377599999999999E-2</v>
      </c>
      <c r="FY125" s="11">
        <v>4.13976E-2</v>
      </c>
      <c r="FZ125" s="11">
        <v>3.73946E-2</v>
      </c>
      <c r="GA125" s="11">
        <v>5.3516399999999999E-2</v>
      </c>
      <c r="GB125" s="11">
        <v>1.13828E-2</v>
      </c>
      <c r="GC125" s="11">
        <v>9.6953999999999999E-3</v>
      </c>
      <c r="GD125" s="11">
        <v>1.15207E-2</v>
      </c>
      <c r="GE125" s="11">
        <v>4.7236999999999999E-3</v>
      </c>
      <c r="GF125" s="11">
        <v>3.6960000000000001E-3</v>
      </c>
      <c r="GG125" s="11">
        <v>1.945946</v>
      </c>
      <c r="GH125" s="11">
        <v>2.6317400000000001E-2</v>
      </c>
      <c r="GI125" s="11">
        <v>0.1852164</v>
      </c>
      <c r="GJ125" s="11">
        <v>2.95978E-2</v>
      </c>
      <c r="GK125" s="11">
        <v>0.42955290000000002</v>
      </c>
      <c r="GL125" s="11">
        <v>2.42553E-2</v>
      </c>
      <c r="GM125" s="11">
        <v>1.61123E-2</v>
      </c>
      <c r="GN125" s="11">
        <v>4.5479100000000001E-2</v>
      </c>
      <c r="GO125" s="11">
        <v>6.5891999999999999E-3</v>
      </c>
      <c r="GP125" s="11">
        <v>5.8577000000000004E-3</v>
      </c>
      <c r="GQ125" s="11">
        <v>1.7460900000000001E-2</v>
      </c>
      <c r="GR125" s="11">
        <v>1.2445599999999999E-2</v>
      </c>
      <c r="GS125" s="11">
        <v>1.2399800000000001E-2</v>
      </c>
      <c r="GT125" s="11">
        <v>3.8506800000000001E-2</v>
      </c>
      <c r="GU125" s="11">
        <v>4.5013299999999999E-2</v>
      </c>
      <c r="GV125" s="11">
        <v>1.6124599999999999E-2</v>
      </c>
      <c r="GW125" s="11">
        <v>2.1273799999999999E-2</v>
      </c>
      <c r="GX125" s="11">
        <v>1.92167E-2</v>
      </c>
      <c r="GY125" s="11">
        <v>2.7501500000000002E-2</v>
      </c>
      <c r="GZ125" s="11">
        <v>5.8494999999999997E-3</v>
      </c>
      <c r="HA125" s="11">
        <v>4.9823999999999997E-3</v>
      </c>
      <c r="HB125" s="11">
        <v>5.9204000000000001E-3</v>
      </c>
      <c r="HC125" s="11">
        <v>2.4274000000000001E-3</v>
      </c>
      <c r="HD125" s="11">
        <v>1.8993E-3</v>
      </c>
      <c r="HE125" s="11">
        <v>1</v>
      </c>
      <c r="HF125" s="11">
        <v>8.5571999999999992E-3</v>
      </c>
      <c r="HG125" s="11">
        <v>1.0608E-3</v>
      </c>
      <c r="HH125" s="11">
        <v>7.3712999999999999E-3</v>
      </c>
      <c r="HI125" s="11">
        <v>1.516E-4</v>
      </c>
      <c r="HJ125" s="11">
        <v>5.2557999999999997E-3</v>
      </c>
      <c r="HK125" s="11">
        <v>7.0898000000000003E-3</v>
      </c>
      <c r="HL125" s="11">
        <v>4.1742000000000003E-3</v>
      </c>
      <c r="HM125" s="11">
        <v>1.9999000000000002E-3</v>
      </c>
      <c r="HN125" s="11">
        <v>1.1134000000000001E-3</v>
      </c>
      <c r="HO125" s="11">
        <v>2.5014E-3</v>
      </c>
      <c r="HP125" s="11">
        <v>2.3647999999999998E-3</v>
      </c>
      <c r="HQ125" s="11">
        <v>6.7127999999999997E-3</v>
      </c>
      <c r="HR125" s="11">
        <v>2.2022999999999999E-3</v>
      </c>
      <c r="HS125" s="11">
        <v>2.0604E-3</v>
      </c>
      <c r="HT125" s="11">
        <v>2.4987999999999998E-3</v>
      </c>
      <c r="HU125" s="11">
        <v>6.5334E-3</v>
      </c>
      <c r="HV125" s="11">
        <v>7.5208999999999996E-3</v>
      </c>
      <c r="HW125" s="11">
        <v>8.6064999999999996E-3</v>
      </c>
      <c r="HX125" s="11">
        <v>3.5214000000000001E-3</v>
      </c>
      <c r="HY125" s="11">
        <v>2.8432000000000002E-3</v>
      </c>
      <c r="HZ125" s="11">
        <v>3.7131E-3</v>
      </c>
      <c r="IA125" s="11">
        <v>1.8418E-3</v>
      </c>
      <c r="IB125" s="11">
        <v>1.6957999999999999E-3</v>
      </c>
      <c r="IC125" s="11">
        <v>9.1390700000000005E-2</v>
      </c>
    </row>
    <row r="126" spans="1:237" s="11" customFormat="1" x14ac:dyDescent="0.2">
      <c r="A126" s="11">
        <v>12</v>
      </c>
      <c r="B126" s="11">
        <v>2015</v>
      </c>
      <c r="C126" s="11" t="s">
        <v>248</v>
      </c>
      <c r="D126" s="11">
        <v>9.9700000000000006</v>
      </c>
      <c r="E126" s="11">
        <v>4183.1400000000003</v>
      </c>
      <c r="F126" s="11">
        <v>99.8</v>
      </c>
      <c r="G126" s="11">
        <v>666.92</v>
      </c>
      <c r="H126" s="11">
        <v>554.55010000000004</v>
      </c>
      <c r="I126" s="11">
        <v>11.21</v>
      </c>
      <c r="J126" s="11">
        <v>0.35</v>
      </c>
      <c r="K126" s="11">
        <v>9.23</v>
      </c>
      <c r="L126" s="11">
        <v>257.8</v>
      </c>
      <c r="M126" s="11">
        <v>205.3</v>
      </c>
      <c r="N126" s="11">
        <v>14.9</v>
      </c>
      <c r="O126" s="11">
        <v>10821</v>
      </c>
      <c r="P126" s="11">
        <v>8975</v>
      </c>
      <c r="Q126" s="11">
        <v>78.864360000000005</v>
      </c>
      <c r="R126" s="11">
        <v>35418.449999999997</v>
      </c>
      <c r="S126" s="11">
        <v>42011.61</v>
      </c>
      <c r="T126" s="11">
        <v>24747.9</v>
      </c>
      <c r="U126" s="11">
        <v>30640000</v>
      </c>
      <c r="V126" s="11">
        <v>248.92339000000001</v>
      </c>
      <c r="W126" s="11">
        <v>192.02227999999999</v>
      </c>
      <c r="X126" s="11">
        <v>0.01</v>
      </c>
      <c r="Y126" s="11">
        <v>28.7</v>
      </c>
      <c r="Z126" s="11">
        <v>232.91</v>
      </c>
      <c r="AA126" s="11">
        <v>0.33838509999999999</v>
      </c>
      <c r="AB126" s="11">
        <v>5.5611999999999997E-3</v>
      </c>
      <c r="AC126" s="11">
        <v>0.26290770000000002</v>
      </c>
      <c r="AD126" s="11">
        <v>3.2469999999999998E-4</v>
      </c>
      <c r="AE126" s="11">
        <v>0.22660720000000001</v>
      </c>
      <c r="AF126" s="11">
        <v>0.46454610000000002</v>
      </c>
      <c r="AG126" s="11">
        <v>0.1649148</v>
      </c>
      <c r="AH126" s="11">
        <v>0.38466400000000001</v>
      </c>
      <c r="AI126" s="11">
        <v>0.18030119999999999</v>
      </c>
      <c r="AJ126" s="11">
        <v>0.16926260000000001</v>
      </c>
      <c r="AK126" s="11">
        <v>0.23129959999999999</v>
      </c>
      <c r="AL126" s="11">
        <v>0.47376879999999999</v>
      </c>
      <c r="AM126" s="11">
        <v>5.9447800000000002E-2</v>
      </c>
      <c r="AN126" s="11">
        <v>4.8161599999999999E-2</v>
      </c>
      <c r="AO126" s="11">
        <v>0.1769395</v>
      </c>
      <c r="AP126" s="11">
        <v>0.31850119999999998</v>
      </c>
      <c r="AQ126" s="11">
        <v>0.39137379999999999</v>
      </c>
      <c r="AR126" s="11">
        <v>0.31294860000000002</v>
      </c>
      <c r="AS126" s="11">
        <v>0.6107785</v>
      </c>
      <c r="AT126" s="11">
        <v>0.61141310000000004</v>
      </c>
      <c r="AU126" s="11">
        <v>0.63580329999999996</v>
      </c>
      <c r="AV126" s="11">
        <v>0.80369170000000001</v>
      </c>
      <c r="AW126" s="11">
        <v>0.90178570000000002</v>
      </c>
      <c r="AX126" s="11">
        <v>102.6525</v>
      </c>
      <c r="AY126" s="11">
        <v>3.2964000000000001E-3</v>
      </c>
      <c r="AZ126" s="11">
        <v>9.5262170000000008</v>
      </c>
      <c r="BA126" s="11">
        <v>5.8379999999999999E-4</v>
      </c>
      <c r="BB126" s="11">
        <v>64.408259999999999</v>
      </c>
      <c r="BC126" s="11">
        <v>4.0819000000000003E-3</v>
      </c>
      <c r="BD126" s="11">
        <v>1.3111459999999999</v>
      </c>
      <c r="BE126" s="11">
        <v>2.476E-4</v>
      </c>
      <c r="BF126" s="11">
        <v>59.673160000000003</v>
      </c>
      <c r="BG126" s="11">
        <v>3.7975000000000001E-3</v>
      </c>
      <c r="BH126" s="11">
        <v>135.70240000000001</v>
      </c>
      <c r="BI126" s="11">
        <v>3.4233000000000002E-3</v>
      </c>
      <c r="BJ126" s="11">
        <v>70.235169999999997</v>
      </c>
      <c r="BK126" s="11">
        <v>2.3479999999999998E-3</v>
      </c>
      <c r="BL126" s="11">
        <v>191.61189999999999</v>
      </c>
      <c r="BM126" s="11">
        <v>2.0075000000000002E-3</v>
      </c>
      <c r="BN126" s="11">
        <v>59.389380000000003</v>
      </c>
      <c r="BO126" s="11">
        <v>3.0358999999999998E-3</v>
      </c>
      <c r="BP126" s="11">
        <v>92.861720000000005</v>
      </c>
      <c r="BQ126" s="11">
        <v>1.8227E-3</v>
      </c>
      <c r="BR126" s="11">
        <v>115.9122</v>
      </c>
      <c r="BS126" s="11">
        <v>1.9954999999999999E-3</v>
      </c>
      <c r="BT126" s="11">
        <v>101.9873</v>
      </c>
      <c r="BU126" s="11">
        <v>4.6454000000000001E-3</v>
      </c>
      <c r="BV126" s="11">
        <v>45.70926</v>
      </c>
      <c r="BW126" s="11">
        <v>1.3006000000000001E-3</v>
      </c>
      <c r="BX126" s="11">
        <v>35.596330000000002</v>
      </c>
      <c r="BY126" s="11">
        <v>1.353E-3</v>
      </c>
      <c r="BZ126" s="11">
        <v>102.7726</v>
      </c>
      <c r="CA126" s="11">
        <v>1.7217000000000001E-3</v>
      </c>
      <c r="CB126" s="11">
        <v>94.807329999999993</v>
      </c>
      <c r="CC126" s="11">
        <v>3.3595000000000001E-3</v>
      </c>
      <c r="CD126" s="11">
        <v>162.56229999999999</v>
      </c>
      <c r="CE126" s="11">
        <v>2.4074999999999999E-3</v>
      </c>
      <c r="CF126" s="11">
        <v>114.99509999999999</v>
      </c>
      <c r="CG126" s="11">
        <v>2.7214000000000001E-3</v>
      </c>
      <c r="CH126" s="11">
        <v>212.60550000000001</v>
      </c>
      <c r="CI126" s="11">
        <v>2.8728E-3</v>
      </c>
      <c r="CJ126" s="11">
        <v>204.26339999999999</v>
      </c>
      <c r="CK126" s="11">
        <v>2.9933E-3</v>
      </c>
      <c r="CL126" s="11">
        <v>206.73349999999999</v>
      </c>
      <c r="CM126" s="11">
        <v>3.0755000000000001E-3</v>
      </c>
      <c r="CN126" s="11">
        <v>245.75360000000001</v>
      </c>
      <c r="CO126" s="11">
        <v>3.2702999999999999E-3</v>
      </c>
      <c r="CP126" s="11">
        <v>276.04289999999997</v>
      </c>
      <c r="CQ126" s="11">
        <v>3.2667999999999998E-3</v>
      </c>
      <c r="CR126" s="11">
        <v>341</v>
      </c>
      <c r="CS126" s="11">
        <v>-1.88387E-2</v>
      </c>
      <c r="CT126" s="11">
        <v>-4.3467999999999996E-3</v>
      </c>
      <c r="CU126" s="11">
        <v>-2.2455300000000001E-2</v>
      </c>
      <c r="CV126" s="11">
        <v>-2.0563000000000001E-3</v>
      </c>
      <c r="CW126" s="11">
        <v>-2.11649E-2</v>
      </c>
      <c r="CX126" s="11">
        <v>-1.94345E-2</v>
      </c>
      <c r="CY126" s="11">
        <v>-1.42154E-2</v>
      </c>
      <c r="CZ126" s="11">
        <v>-1.2468399999999999E-2</v>
      </c>
      <c r="DA126" s="11">
        <v>-1.7599900000000002E-2</v>
      </c>
      <c r="DB126" s="11">
        <v>-1.14968E-2</v>
      </c>
      <c r="DC126" s="11">
        <v>-1.2405599999999999E-2</v>
      </c>
      <c r="DD126" s="11">
        <v>-2.4954400000000002E-2</v>
      </c>
      <c r="DE126" s="11">
        <v>-8.6421999999999992E-3</v>
      </c>
      <c r="DF126" s="11">
        <v>-8.9370999999999999E-3</v>
      </c>
      <c r="DG126" s="11">
        <v>-1.09575E-2</v>
      </c>
      <c r="DH126" s="11">
        <v>-1.91354E-2</v>
      </c>
      <c r="DI126" s="11">
        <v>-1.4515399999999999E-2</v>
      </c>
      <c r="DJ126" s="11">
        <v>-1.60743E-2</v>
      </c>
      <c r="DK126" s="11">
        <v>-1.6813100000000001E-2</v>
      </c>
      <c r="DL126" s="11">
        <v>-1.7395000000000001E-2</v>
      </c>
      <c r="DM126" s="11">
        <v>-1.77894E-2</v>
      </c>
      <c r="DN126" s="11">
        <v>-1.8715599999999999E-2</v>
      </c>
      <c r="DO126" s="11">
        <v>-1.86991E-2</v>
      </c>
      <c r="DP126" s="11">
        <v>-5.5332189999999999</v>
      </c>
      <c r="DQ126" s="11">
        <v>-3.729949</v>
      </c>
      <c r="DR126" s="11">
        <v>-5.4959910000000001</v>
      </c>
      <c r="DS126" s="11">
        <v>-0.95708979999999999</v>
      </c>
      <c r="DT126" s="11">
        <v>-5.5566199999999997</v>
      </c>
      <c r="DU126" s="11">
        <v>-5.6490320000000001</v>
      </c>
      <c r="DV126" s="11">
        <v>-5.3157610000000002</v>
      </c>
      <c r="DW126" s="11">
        <v>-5.7571050000000001</v>
      </c>
      <c r="DX126" s="11">
        <v>-5.7654059999999996</v>
      </c>
      <c r="DY126" s="11">
        <v>-5.6337270000000004</v>
      </c>
      <c r="DZ126" s="11">
        <v>-5.6906439999999998</v>
      </c>
      <c r="EA126" s="11">
        <v>-5.6911630000000004</v>
      </c>
      <c r="EB126" s="11">
        <v>-5.3948869999999998</v>
      </c>
      <c r="EC126" s="11">
        <v>-5.3210480000000002</v>
      </c>
      <c r="ED126" s="11">
        <v>-5.648892</v>
      </c>
      <c r="EE126" s="11">
        <v>-5.5904559999999996</v>
      </c>
      <c r="EF126" s="11">
        <v>-5.6138009999999996</v>
      </c>
      <c r="EG126" s="11">
        <v>-5.519781</v>
      </c>
      <c r="EH126" s="11">
        <v>-5.7654990000000002</v>
      </c>
      <c r="EI126" s="11">
        <v>-5.7753399999999999</v>
      </c>
      <c r="EJ126" s="11">
        <v>-5.7646949999999997</v>
      </c>
      <c r="EK126" s="11">
        <v>-5.804335</v>
      </c>
      <c r="EL126" s="11">
        <v>-5.8103280000000002</v>
      </c>
      <c r="EM126" s="11">
        <v>0.94878779999999996</v>
      </c>
      <c r="EN126" s="11">
        <v>0.63957889999999995</v>
      </c>
      <c r="EO126" s="11">
        <v>0.94240420000000003</v>
      </c>
      <c r="EP126" s="11">
        <v>0.16411339999999999</v>
      </c>
      <c r="EQ126" s="11">
        <v>0.95280050000000005</v>
      </c>
      <c r="ER126" s="11">
        <v>0.96864629999999996</v>
      </c>
      <c r="ES126" s="11">
        <v>0.91149999999999998</v>
      </c>
      <c r="ET126" s="11">
        <v>0.98717779999999999</v>
      </c>
      <c r="EU126" s="11">
        <v>0.98860119999999996</v>
      </c>
      <c r="EV126" s="11">
        <v>0.96602200000000005</v>
      </c>
      <c r="EW126" s="11">
        <v>0.97578160000000003</v>
      </c>
      <c r="EX126" s="11">
        <v>0.97587069999999998</v>
      </c>
      <c r="EY126" s="11">
        <v>0.92506790000000005</v>
      </c>
      <c r="EZ126" s="11">
        <v>0.91240659999999996</v>
      </c>
      <c r="FA126" s="11">
        <v>0.96862239999999999</v>
      </c>
      <c r="FB126" s="11">
        <v>0.95860239999999997</v>
      </c>
      <c r="FC126" s="11">
        <v>0.96260540000000006</v>
      </c>
      <c r="FD126" s="11">
        <v>0.94648359999999998</v>
      </c>
      <c r="FE126" s="11">
        <v>0.98861719999999997</v>
      </c>
      <c r="FF126" s="11">
        <v>0.99030459999999998</v>
      </c>
      <c r="FG126" s="11">
        <v>0.98847929999999995</v>
      </c>
      <c r="FH126" s="11">
        <v>0.9952763</v>
      </c>
      <c r="FI126" s="11">
        <v>0.99630399999999997</v>
      </c>
      <c r="FJ126" s="11">
        <v>5.1212199999999999E-2</v>
      </c>
      <c r="FK126" s="11">
        <v>0.36042109999999999</v>
      </c>
      <c r="FL126" s="11">
        <v>5.7595800000000003E-2</v>
      </c>
      <c r="FM126" s="11">
        <v>0.83588669999999998</v>
      </c>
      <c r="FN126" s="11">
        <v>4.7199499999999998E-2</v>
      </c>
      <c r="FO126" s="11">
        <v>3.1353699999999998E-2</v>
      </c>
      <c r="FP126" s="11">
        <v>8.8499999999999995E-2</v>
      </c>
      <c r="FQ126" s="11">
        <v>1.2822200000000001E-2</v>
      </c>
      <c r="FR126" s="11">
        <v>1.1398800000000001E-2</v>
      </c>
      <c r="FS126" s="11">
        <v>3.3978000000000001E-2</v>
      </c>
      <c r="FT126" s="11">
        <v>2.4218400000000001E-2</v>
      </c>
      <c r="FU126" s="11">
        <v>2.4129299999999999E-2</v>
      </c>
      <c r="FV126" s="11">
        <v>7.4932100000000001E-2</v>
      </c>
      <c r="FW126" s="11">
        <v>8.7593400000000002E-2</v>
      </c>
      <c r="FX126" s="11">
        <v>3.1377599999999999E-2</v>
      </c>
      <c r="FY126" s="11">
        <v>4.13976E-2</v>
      </c>
      <c r="FZ126" s="11">
        <v>3.73946E-2</v>
      </c>
      <c r="GA126" s="11">
        <v>5.3516399999999999E-2</v>
      </c>
      <c r="GB126" s="11">
        <v>1.13828E-2</v>
      </c>
      <c r="GC126" s="11">
        <v>9.6953999999999999E-3</v>
      </c>
      <c r="GD126" s="11">
        <v>1.15207E-2</v>
      </c>
      <c r="GE126" s="11">
        <v>4.7236999999999999E-3</v>
      </c>
      <c r="GF126" s="11">
        <v>3.6960000000000001E-3</v>
      </c>
      <c r="GG126" s="11">
        <v>1.945946</v>
      </c>
      <c r="GH126" s="11">
        <v>2.6317400000000001E-2</v>
      </c>
      <c r="GI126" s="11">
        <v>0.1852164</v>
      </c>
      <c r="GJ126" s="11">
        <v>2.95978E-2</v>
      </c>
      <c r="GK126" s="11">
        <v>0.42955290000000002</v>
      </c>
      <c r="GL126" s="11">
        <v>2.42553E-2</v>
      </c>
      <c r="GM126" s="11">
        <v>1.61123E-2</v>
      </c>
      <c r="GN126" s="11">
        <v>4.5479100000000001E-2</v>
      </c>
      <c r="GO126" s="11">
        <v>6.5891999999999999E-3</v>
      </c>
      <c r="GP126" s="11">
        <v>5.8577000000000004E-3</v>
      </c>
      <c r="GQ126" s="11">
        <v>1.7460900000000001E-2</v>
      </c>
      <c r="GR126" s="11">
        <v>1.2445599999999999E-2</v>
      </c>
      <c r="GS126" s="11">
        <v>1.2399800000000001E-2</v>
      </c>
      <c r="GT126" s="11">
        <v>3.8506800000000001E-2</v>
      </c>
      <c r="GU126" s="11">
        <v>4.5013299999999999E-2</v>
      </c>
      <c r="GV126" s="11">
        <v>1.6124599999999999E-2</v>
      </c>
      <c r="GW126" s="11">
        <v>2.1273799999999999E-2</v>
      </c>
      <c r="GX126" s="11">
        <v>1.92167E-2</v>
      </c>
      <c r="GY126" s="11">
        <v>2.7501500000000002E-2</v>
      </c>
      <c r="GZ126" s="11">
        <v>5.8494999999999997E-3</v>
      </c>
      <c r="HA126" s="11">
        <v>4.9823999999999997E-3</v>
      </c>
      <c r="HB126" s="11">
        <v>5.9204000000000001E-3</v>
      </c>
      <c r="HC126" s="11">
        <v>2.4274000000000001E-3</v>
      </c>
      <c r="HD126" s="11">
        <v>1.8993E-3</v>
      </c>
      <c r="HE126" s="11">
        <v>1</v>
      </c>
      <c r="HF126" s="11">
        <v>8.9054000000000008E-3</v>
      </c>
      <c r="HG126" s="11">
        <v>1.0300000000000001E-3</v>
      </c>
      <c r="HH126" s="11">
        <v>7.7815000000000002E-3</v>
      </c>
      <c r="HI126" s="11">
        <v>1.395E-4</v>
      </c>
      <c r="HJ126" s="11">
        <v>5.4964000000000002E-3</v>
      </c>
      <c r="HK126" s="11">
        <v>7.4849000000000001E-3</v>
      </c>
      <c r="HL126" s="11">
        <v>7.5002000000000003E-3</v>
      </c>
      <c r="HM126" s="11">
        <v>2.5346000000000001E-3</v>
      </c>
      <c r="HN126" s="11">
        <v>1.0562E-3</v>
      </c>
      <c r="HO126" s="11">
        <v>2.9554999999999998E-3</v>
      </c>
      <c r="HP126" s="11">
        <v>2.8787000000000001E-3</v>
      </c>
      <c r="HQ126" s="11">
        <v>5.8745999999999998E-3</v>
      </c>
      <c r="HR126" s="11">
        <v>2.2891000000000001E-3</v>
      </c>
      <c r="HS126" s="11">
        <v>2.1678999999999999E-3</v>
      </c>
      <c r="HT126" s="11">
        <v>2.8530999999999999E-3</v>
      </c>
      <c r="HU126" s="11">
        <v>6.7757E-3</v>
      </c>
      <c r="HV126" s="11">
        <v>7.5208999999999996E-3</v>
      </c>
      <c r="HW126" s="11">
        <v>8.6064999999999996E-3</v>
      </c>
      <c r="HX126" s="11">
        <v>3.5728000000000001E-3</v>
      </c>
      <c r="HY126" s="11">
        <v>3.0463E-3</v>
      </c>
      <c r="HZ126" s="11">
        <v>3.7642000000000001E-3</v>
      </c>
      <c r="IA126" s="11">
        <v>1.9509E-3</v>
      </c>
      <c r="IB126" s="11">
        <v>1.7128E-3</v>
      </c>
      <c r="IC126" s="11">
        <v>9.7897700000000004E-2</v>
      </c>
    </row>
    <row r="127" spans="1:237" s="11" customFormat="1" x14ac:dyDescent="0.2">
      <c r="A127" s="11">
        <v>12</v>
      </c>
      <c r="B127" s="11">
        <v>2016</v>
      </c>
      <c r="C127" s="11" t="s">
        <v>248</v>
      </c>
      <c r="D127" s="11">
        <v>9.4600000000000009</v>
      </c>
      <c r="E127" s="11">
        <v>4432.32</v>
      </c>
      <c r="F127" s="11">
        <v>101</v>
      </c>
      <c r="G127" s="11">
        <v>642.1</v>
      </c>
      <c r="H127" s="11">
        <v>616.07010000000002</v>
      </c>
      <c r="I127" s="11">
        <v>11.7</v>
      </c>
      <c r="J127" s="11">
        <v>0.37</v>
      </c>
      <c r="K127" s="11">
        <v>11.3</v>
      </c>
      <c r="L127" s="11">
        <v>300.69990000000001</v>
      </c>
      <c r="M127" s="11">
        <v>221.6</v>
      </c>
      <c r="N127" s="11">
        <v>13.42</v>
      </c>
      <c r="O127" s="11">
        <v>11720</v>
      </c>
      <c r="P127" s="11">
        <v>10287</v>
      </c>
      <c r="Q127" s="11">
        <v>73.925539999999998</v>
      </c>
      <c r="R127" s="11">
        <v>36421.46</v>
      </c>
      <c r="S127" s="11">
        <v>44376.66</v>
      </c>
      <c r="T127" s="11">
        <v>27397.06</v>
      </c>
      <c r="U127" s="11">
        <v>31750000</v>
      </c>
      <c r="V127" s="11">
        <v>248.77133000000001</v>
      </c>
      <c r="W127" s="11">
        <v>190.59007</v>
      </c>
      <c r="X127" s="11">
        <v>1.0999999999999999E-2</v>
      </c>
      <c r="Y127" s="11">
        <v>28.7</v>
      </c>
      <c r="Z127" s="11">
        <v>232.91</v>
      </c>
      <c r="AA127" s="11">
        <v>0.35912870000000002</v>
      </c>
      <c r="AB127" s="11">
        <v>6.0591999999999998E-3</v>
      </c>
      <c r="AC127" s="11">
        <v>0.25292350000000002</v>
      </c>
      <c r="AD127" s="11">
        <v>3.6069999999999999E-4</v>
      </c>
      <c r="AE127" s="11">
        <v>0.2397446</v>
      </c>
      <c r="AF127" s="11">
        <v>0.60172300000000001</v>
      </c>
      <c r="AG127" s="11">
        <v>0.1924112</v>
      </c>
      <c r="AH127" s="11">
        <v>0.47226210000000002</v>
      </c>
      <c r="AI127" s="11">
        <v>0.1742776</v>
      </c>
      <c r="AJ127" s="11">
        <v>0.1950974</v>
      </c>
      <c r="AK127" s="11">
        <v>0.28579139999999997</v>
      </c>
      <c r="AL127" s="11">
        <v>0.4104102</v>
      </c>
      <c r="AM127" s="11">
        <v>6.1966800000000002E-2</v>
      </c>
      <c r="AN127" s="11">
        <v>5.1989300000000002E-2</v>
      </c>
      <c r="AO127" s="11">
        <v>0.2012603</v>
      </c>
      <c r="AP127" s="11">
        <v>0.33031719999999998</v>
      </c>
      <c r="AQ127" s="11">
        <v>0.39137379999999999</v>
      </c>
      <c r="AR127" s="11">
        <v>0.31294860000000002</v>
      </c>
      <c r="AS127" s="11">
        <v>0.63113770000000002</v>
      </c>
      <c r="AT127" s="11">
        <v>0.58423910000000001</v>
      </c>
      <c r="AU127" s="11">
        <v>0.63663890000000001</v>
      </c>
      <c r="AV127" s="11">
        <v>0.81026229999999999</v>
      </c>
      <c r="AW127" s="11">
        <v>0.89285709999999996</v>
      </c>
      <c r="AX127" s="11">
        <v>102.6525</v>
      </c>
      <c r="AY127" s="11">
        <v>3.4984999999999999E-3</v>
      </c>
      <c r="AZ127" s="11">
        <v>9.5262170000000008</v>
      </c>
      <c r="BA127" s="11">
        <v>6.3610000000000001E-4</v>
      </c>
      <c r="BB127" s="11">
        <v>64.408259999999999</v>
      </c>
      <c r="BC127" s="11">
        <v>3.9268999999999997E-3</v>
      </c>
      <c r="BD127" s="11">
        <v>1.3111459999999999</v>
      </c>
      <c r="BE127" s="11">
        <v>2.7510000000000002E-4</v>
      </c>
      <c r="BF127" s="11">
        <v>59.673160000000003</v>
      </c>
      <c r="BG127" s="11">
        <v>4.0175999999999996E-3</v>
      </c>
      <c r="BH127" s="11">
        <v>135.70240000000001</v>
      </c>
      <c r="BI127" s="11">
        <v>4.4340999999999998E-3</v>
      </c>
      <c r="BJ127" s="11">
        <v>70.235169999999997</v>
      </c>
      <c r="BK127" s="11">
        <v>2.7395000000000002E-3</v>
      </c>
      <c r="BL127" s="11">
        <v>191.61189999999999</v>
      </c>
      <c r="BM127" s="11">
        <v>2.4646999999999998E-3</v>
      </c>
      <c r="BN127" s="11">
        <v>59.389380000000003</v>
      </c>
      <c r="BO127" s="11">
        <v>2.9345E-3</v>
      </c>
      <c r="BP127" s="11">
        <v>92.861720000000005</v>
      </c>
      <c r="BQ127" s="11">
        <v>2.1009000000000002E-3</v>
      </c>
      <c r="BR127" s="11">
        <v>115.9122</v>
      </c>
      <c r="BS127" s="11">
        <v>2.4656000000000001E-3</v>
      </c>
      <c r="BT127" s="11">
        <v>101.9873</v>
      </c>
      <c r="BU127" s="11">
        <v>4.0241000000000001E-3</v>
      </c>
      <c r="BV127" s="11">
        <v>45.70926</v>
      </c>
      <c r="BW127" s="11">
        <v>1.3557E-3</v>
      </c>
      <c r="BX127" s="11">
        <v>35.596330000000002</v>
      </c>
      <c r="BY127" s="11">
        <v>1.4605E-3</v>
      </c>
      <c r="BZ127" s="11">
        <v>102.7726</v>
      </c>
      <c r="CA127" s="11">
        <v>1.9583000000000001E-3</v>
      </c>
      <c r="CB127" s="11">
        <v>94.807329999999993</v>
      </c>
      <c r="CC127" s="11">
        <v>3.4841E-3</v>
      </c>
      <c r="CD127" s="11">
        <v>162.56229999999999</v>
      </c>
      <c r="CE127" s="11">
        <v>2.4074999999999999E-3</v>
      </c>
      <c r="CF127" s="11">
        <v>114.99509999999999</v>
      </c>
      <c r="CG127" s="11">
        <v>2.7214000000000001E-3</v>
      </c>
      <c r="CH127" s="11">
        <v>212.60550000000001</v>
      </c>
      <c r="CI127" s="11">
        <v>2.9686000000000001E-3</v>
      </c>
      <c r="CJ127" s="11">
        <v>204.26339999999999</v>
      </c>
      <c r="CK127" s="11">
        <v>2.8601999999999998E-3</v>
      </c>
      <c r="CL127" s="11">
        <v>206.73349999999999</v>
      </c>
      <c r="CM127" s="11">
        <v>3.0795000000000002E-3</v>
      </c>
      <c r="CN127" s="11">
        <v>245.75360000000001</v>
      </c>
      <c r="CO127" s="11">
        <v>3.2970999999999999E-3</v>
      </c>
      <c r="CP127" s="11">
        <v>276.04289999999997</v>
      </c>
      <c r="CQ127" s="11">
        <v>3.2345E-3</v>
      </c>
      <c r="CR127" s="11">
        <v>341</v>
      </c>
      <c r="CS127" s="11">
        <v>-1.9785400000000002E-2</v>
      </c>
      <c r="CT127" s="11">
        <v>-4.6814999999999999E-3</v>
      </c>
      <c r="CU127" s="11">
        <v>-2.1754599999999999E-2</v>
      </c>
      <c r="CV127" s="11">
        <v>-2.2555000000000001E-3</v>
      </c>
      <c r="CW127" s="11">
        <v>-2.2165500000000001E-2</v>
      </c>
      <c r="CX127" s="11">
        <v>-2.4025999999999999E-2</v>
      </c>
      <c r="CY127" s="11">
        <v>-1.61631E-2</v>
      </c>
      <c r="CZ127" s="11">
        <v>-1.48021E-2</v>
      </c>
      <c r="DA127" s="11">
        <v>-1.7111700000000001E-2</v>
      </c>
      <c r="DB127" s="11">
        <v>-1.29531E-2</v>
      </c>
      <c r="DC127" s="11">
        <v>-1.48066E-2</v>
      </c>
      <c r="DD127" s="11">
        <v>-2.21949E-2</v>
      </c>
      <c r="DE127" s="11">
        <v>-8.9520999999999993E-3</v>
      </c>
      <c r="DF127" s="11">
        <v>-9.5356999999999994E-3</v>
      </c>
      <c r="DG127" s="11">
        <v>-1.2211400000000001E-2</v>
      </c>
      <c r="DH127" s="11">
        <v>-1.9718400000000001E-2</v>
      </c>
      <c r="DI127" s="11">
        <v>-1.4515399999999999E-2</v>
      </c>
      <c r="DJ127" s="11">
        <v>-1.60743E-2</v>
      </c>
      <c r="DK127" s="11">
        <v>-1.7276199999999999E-2</v>
      </c>
      <c r="DL127" s="11">
        <v>-1.67519E-2</v>
      </c>
      <c r="DM127" s="11">
        <v>-1.78088E-2</v>
      </c>
      <c r="DN127" s="11">
        <v>-1.8841699999999999E-2</v>
      </c>
      <c r="DO127" s="11">
        <v>-1.8546199999999999E-2</v>
      </c>
      <c r="DP127" s="11">
        <v>-5.5332189999999999</v>
      </c>
      <c r="DQ127" s="11">
        <v>-3.729949</v>
      </c>
      <c r="DR127" s="11">
        <v>-5.4959910000000001</v>
      </c>
      <c r="DS127" s="11">
        <v>-0.95708979999999999</v>
      </c>
      <c r="DT127" s="11">
        <v>-5.5566199999999997</v>
      </c>
      <c r="DU127" s="11">
        <v>-5.6490320000000001</v>
      </c>
      <c r="DV127" s="11">
        <v>-5.3157610000000002</v>
      </c>
      <c r="DW127" s="11">
        <v>-5.7571050000000001</v>
      </c>
      <c r="DX127" s="11">
        <v>-5.7654059999999996</v>
      </c>
      <c r="DY127" s="11">
        <v>-5.6337270000000004</v>
      </c>
      <c r="DZ127" s="11">
        <v>-5.6906439999999998</v>
      </c>
      <c r="EA127" s="11">
        <v>-5.6911630000000004</v>
      </c>
      <c r="EB127" s="11">
        <v>-5.3948869999999998</v>
      </c>
      <c r="EC127" s="11">
        <v>-5.3210480000000002</v>
      </c>
      <c r="ED127" s="11">
        <v>-5.648892</v>
      </c>
      <c r="EE127" s="11">
        <v>-5.5904559999999996</v>
      </c>
      <c r="EF127" s="11">
        <v>-5.6138009999999996</v>
      </c>
      <c r="EG127" s="11">
        <v>-5.519781</v>
      </c>
      <c r="EH127" s="11">
        <v>-5.7654990000000002</v>
      </c>
      <c r="EI127" s="11">
        <v>-5.7753399999999999</v>
      </c>
      <c r="EJ127" s="11">
        <v>-5.7646949999999997</v>
      </c>
      <c r="EK127" s="11">
        <v>-5.804335</v>
      </c>
      <c r="EL127" s="11">
        <v>-5.8103280000000002</v>
      </c>
      <c r="EM127" s="11">
        <v>0.94878779999999996</v>
      </c>
      <c r="EN127" s="11">
        <v>0.63957889999999995</v>
      </c>
      <c r="EO127" s="11">
        <v>0.94240420000000003</v>
      </c>
      <c r="EP127" s="11">
        <v>0.16411339999999999</v>
      </c>
      <c r="EQ127" s="11">
        <v>0.95280050000000005</v>
      </c>
      <c r="ER127" s="11">
        <v>0.96864629999999996</v>
      </c>
      <c r="ES127" s="11">
        <v>0.91149999999999998</v>
      </c>
      <c r="ET127" s="11">
        <v>0.98717779999999999</v>
      </c>
      <c r="EU127" s="11">
        <v>0.98860119999999996</v>
      </c>
      <c r="EV127" s="11">
        <v>0.96602200000000005</v>
      </c>
      <c r="EW127" s="11">
        <v>0.97578160000000003</v>
      </c>
      <c r="EX127" s="11">
        <v>0.97587069999999998</v>
      </c>
      <c r="EY127" s="11">
        <v>0.92506790000000005</v>
      </c>
      <c r="EZ127" s="11">
        <v>0.91240659999999996</v>
      </c>
      <c r="FA127" s="11">
        <v>0.96862239999999999</v>
      </c>
      <c r="FB127" s="11">
        <v>0.95860239999999997</v>
      </c>
      <c r="FC127" s="11">
        <v>0.96260540000000006</v>
      </c>
      <c r="FD127" s="11">
        <v>0.94648359999999998</v>
      </c>
      <c r="FE127" s="11">
        <v>0.98861719999999997</v>
      </c>
      <c r="FF127" s="11">
        <v>0.99030459999999998</v>
      </c>
      <c r="FG127" s="11">
        <v>0.98847929999999995</v>
      </c>
      <c r="FH127" s="11">
        <v>0.9952763</v>
      </c>
      <c r="FI127" s="11">
        <v>0.99630399999999997</v>
      </c>
      <c r="FJ127" s="11">
        <v>5.1212199999999999E-2</v>
      </c>
      <c r="FK127" s="11">
        <v>0.36042109999999999</v>
      </c>
      <c r="FL127" s="11">
        <v>5.7595800000000003E-2</v>
      </c>
      <c r="FM127" s="11">
        <v>0.83588669999999998</v>
      </c>
      <c r="FN127" s="11">
        <v>4.7199499999999998E-2</v>
      </c>
      <c r="FO127" s="11">
        <v>3.1353699999999998E-2</v>
      </c>
      <c r="FP127" s="11">
        <v>8.8499999999999995E-2</v>
      </c>
      <c r="FQ127" s="11">
        <v>1.2822200000000001E-2</v>
      </c>
      <c r="FR127" s="11">
        <v>1.1398800000000001E-2</v>
      </c>
      <c r="FS127" s="11">
        <v>3.3978000000000001E-2</v>
      </c>
      <c r="FT127" s="11">
        <v>2.4218400000000001E-2</v>
      </c>
      <c r="FU127" s="11">
        <v>2.4129299999999999E-2</v>
      </c>
      <c r="FV127" s="11">
        <v>7.4932100000000001E-2</v>
      </c>
      <c r="FW127" s="11">
        <v>8.7593400000000002E-2</v>
      </c>
      <c r="FX127" s="11">
        <v>3.1377599999999999E-2</v>
      </c>
      <c r="FY127" s="11">
        <v>4.13976E-2</v>
      </c>
      <c r="FZ127" s="11">
        <v>3.73946E-2</v>
      </c>
      <c r="GA127" s="11">
        <v>5.3516399999999999E-2</v>
      </c>
      <c r="GB127" s="11">
        <v>1.13828E-2</v>
      </c>
      <c r="GC127" s="11">
        <v>9.6953999999999999E-3</v>
      </c>
      <c r="GD127" s="11">
        <v>1.15207E-2</v>
      </c>
      <c r="GE127" s="11">
        <v>4.7236999999999999E-3</v>
      </c>
      <c r="GF127" s="11">
        <v>3.6960000000000001E-3</v>
      </c>
      <c r="GG127" s="11">
        <v>1.945946</v>
      </c>
      <c r="GH127" s="11">
        <v>2.6317400000000001E-2</v>
      </c>
      <c r="GI127" s="11">
        <v>0.1852164</v>
      </c>
      <c r="GJ127" s="11">
        <v>2.95978E-2</v>
      </c>
      <c r="GK127" s="11">
        <v>0.42955290000000002</v>
      </c>
      <c r="GL127" s="11">
        <v>2.42553E-2</v>
      </c>
      <c r="GM127" s="11">
        <v>1.61123E-2</v>
      </c>
      <c r="GN127" s="11">
        <v>4.5479100000000001E-2</v>
      </c>
      <c r="GO127" s="11">
        <v>6.5891999999999999E-3</v>
      </c>
      <c r="GP127" s="11">
        <v>5.8577000000000004E-3</v>
      </c>
      <c r="GQ127" s="11">
        <v>1.7460900000000001E-2</v>
      </c>
      <c r="GR127" s="11">
        <v>1.2445599999999999E-2</v>
      </c>
      <c r="GS127" s="11">
        <v>1.2399800000000001E-2</v>
      </c>
      <c r="GT127" s="11">
        <v>3.8506800000000001E-2</v>
      </c>
      <c r="GU127" s="11">
        <v>4.5013299999999999E-2</v>
      </c>
      <c r="GV127" s="11">
        <v>1.6124599999999999E-2</v>
      </c>
      <c r="GW127" s="11">
        <v>2.1273799999999999E-2</v>
      </c>
      <c r="GX127" s="11">
        <v>1.92167E-2</v>
      </c>
      <c r="GY127" s="11">
        <v>2.7501500000000002E-2</v>
      </c>
      <c r="GZ127" s="11">
        <v>5.8494999999999997E-3</v>
      </c>
      <c r="HA127" s="11">
        <v>4.9823999999999997E-3</v>
      </c>
      <c r="HB127" s="11">
        <v>5.9204000000000001E-3</v>
      </c>
      <c r="HC127" s="11">
        <v>2.4274000000000001E-3</v>
      </c>
      <c r="HD127" s="11">
        <v>1.8993E-3</v>
      </c>
      <c r="HE127" s="11">
        <v>1</v>
      </c>
      <c r="HF127" s="11">
        <v>9.4512999999999993E-3</v>
      </c>
      <c r="HG127" s="11">
        <v>1.1222999999999999E-3</v>
      </c>
      <c r="HH127" s="11">
        <v>7.4859999999999996E-3</v>
      </c>
      <c r="HI127" s="11">
        <v>1.549E-4</v>
      </c>
      <c r="HJ127" s="11">
        <v>5.8151000000000001E-3</v>
      </c>
      <c r="HK127" s="11">
        <v>9.6950999999999999E-3</v>
      </c>
      <c r="HL127" s="11">
        <v>8.7507000000000001E-3</v>
      </c>
      <c r="HM127" s="11">
        <v>3.1118000000000001E-3</v>
      </c>
      <c r="HN127" s="11">
        <v>1.0208999999999999E-3</v>
      </c>
      <c r="HO127" s="11">
        <v>3.4066000000000001E-3</v>
      </c>
      <c r="HP127" s="11">
        <v>3.5568000000000002E-3</v>
      </c>
      <c r="HQ127" s="11">
        <v>5.0889999999999998E-3</v>
      </c>
      <c r="HR127" s="11">
        <v>2.3860999999999999E-3</v>
      </c>
      <c r="HS127" s="11">
        <v>2.3402000000000002E-3</v>
      </c>
      <c r="HT127" s="11">
        <v>3.2452000000000002E-3</v>
      </c>
      <c r="HU127" s="11">
        <v>7.0270999999999997E-3</v>
      </c>
      <c r="HV127" s="11">
        <v>7.5208999999999996E-3</v>
      </c>
      <c r="HW127" s="11">
        <v>8.6064999999999996E-3</v>
      </c>
      <c r="HX127" s="11">
        <v>3.6917999999999999E-3</v>
      </c>
      <c r="HY127" s="11">
        <v>2.9109000000000001E-3</v>
      </c>
      <c r="HZ127" s="11">
        <v>3.7691000000000001E-3</v>
      </c>
      <c r="IA127" s="11">
        <v>1.9669000000000002E-3</v>
      </c>
      <c r="IB127" s="11">
        <v>1.6957999999999999E-3</v>
      </c>
      <c r="IC127" s="11">
        <v>0.10382130000000001</v>
      </c>
    </row>
    <row r="128" spans="1:237" s="11" customFormat="1" x14ac:dyDescent="0.2">
      <c r="A128" s="11">
        <v>12</v>
      </c>
      <c r="B128" s="11">
        <v>2017</v>
      </c>
      <c r="C128" s="11" t="s">
        <v>248</v>
      </c>
      <c r="D128" s="11">
        <v>8.6999999999999993</v>
      </c>
      <c r="E128" s="11">
        <v>4597.9399999999996</v>
      </c>
      <c r="F128" s="11">
        <v>98.4</v>
      </c>
      <c r="G128" s="11">
        <v>645.67999999999995</v>
      </c>
      <c r="H128" s="11">
        <v>693.42010000000005</v>
      </c>
      <c r="I128" s="11">
        <v>10.76</v>
      </c>
      <c r="J128" s="11">
        <v>0.37</v>
      </c>
      <c r="K128" s="11">
        <v>10.69</v>
      </c>
      <c r="L128" s="11">
        <v>422.8</v>
      </c>
      <c r="M128" s="11">
        <v>230.1001</v>
      </c>
      <c r="N128" s="11">
        <v>15.03</v>
      </c>
      <c r="O128" s="11">
        <v>12758</v>
      </c>
      <c r="P128" s="11">
        <v>11106</v>
      </c>
      <c r="Q128" s="11">
        <v>69.296009999999995</v>
      </c>
      <c r="R128" s="11">
        <v>38205.160000000003</v>
      </c>
      <c r="S128" s="11">
        <v>46146.1</v>
      </c>
      <c r="T128" s="11">
        <v>30329.81</v>
      </c>
      <c r="U128" s="11">
        <v>32880000</v>
      </c>
      <c r="V128" s="11">
        <v>248.00125</v>
      </c>
      <c r="W128" s="11">
        <v>186.74590000000001</v>
      </c>
      <c r="X128" s="11">
        <v>1.0999999999999999E-2</v>
      </c>
      <c r="Y128" s="11">
        <v>28.7</v>
      </c>
      <c r="Z128" s="11">
        <v>232.91</v>
      </c>
      <c r="AA128" s="11">
        <v>0.37291609999999997</v>
      </c>
      <c r="AB128" s="11">
        <v>4.9801999999999997E-3</v>
      </c>
      <c r="AC128" s="11">
        <v>0.25436360000000002</v>
      </c>
      <c r="AD128" s="11">
        <v>4.06E-4</v>
      </c>
      <c r="AE128" s="11">
        <v>0.21454229999999999</v>
      </c>
      <c r="AF128" s="11">
        <v>0.56129879999999999</v>
      </c>
      <c r="AG128" s="11">
        <v>0.27067039999999998</v>
      </c>
      <c r="AH128" s="11">
        <v>0.51794249999999997</v>
      </c>
      <c r="AI128" s="11">
        <v>0.1808303</v>
      </c>
      <c r="AJ128" s="11">
        <v>0.22492670000000001</v>
      </c>
      <c r="AK128" s="11">
        <v>0.31980730000000002</v>
      </c>
      <c r="AL128" s="11">
        <v>0.35101939999999998</v>
      </c>
      <c r="AM128" s="11">
        <v>6.6446400000000003E-2</v>
      </c>
      <c r="AN128" s="11">
        <v>5.4853100000000002E-2</v>
      </c>
      <c r="AO128" s="11">
        <v>0.22818459999999999</v>
      </c>
      <c r="AP128" s="11">
        <v>0.34234619999999999</v>
      </c>
      <c r="AQ128" s="11">
        <v>0.39137379999999999</v>
      </c>
      <c r="AR128" s="11">
        <v>0.31294860000000002</v>
      </c>
      <c r="AS128" s="11">
        <v>0.66147699999999998</v>
      </c>
      <c r="AT128" s="11">
        <v>0.58423910000000001</v>
      </c>
      <c r="AU128" s="11">
        <v>0.64087119999999997</v>
      </c>
      <c r="AV128" s="11">
        <v>0.82789829999999998</v>
      </c>
      <c r="AW128" s="11">
        <v>0.89285709999999996</v>
      </c>
      <c r="AX128" s="11">
        <v>102.6525</v>
      </c>
      <c r="AY128" s="11">
        <v>3.6327999999999998E-3</v>
      </c>
      <c r="AZ128" s="11">
        <v>9.5262170000000008</v>
      </c>
      <c r="BA128" s="11">
        <v>5.2280000000000002E-4</v>
      </c>
      <c r="BB128" s="11">
        <v>64.408259999999999</v>
      </c>
      <c r="BC128" s="11">
        <v>3.9491999999999999E-3</v>
      </c>
      <c r="BD128" s="11">
        <v>1.3111459999999999</v>
      </c>
      <c r="BE128" s="11">
        <v>3.0969999999999999E-4</v>
      </c>
      <c r="BF128" s="11">
        <v>59.673160000000003</v>
      </c>
      <c r="BG128" s="11">
        <v>3.5953000000000001E-3</v>
      </c>
      <c r="BH128" s="11">
        <v>135.70240000000001</v>
      </c>
      <c r="BI128" s="11">
        <v>4.1361999999999996E-3</v>
      </c>
      <c r="BJ128" s="11">
        <v>70.235169999999997</v>
      </c>
      <c r="BK128" s="11">
        <v>3.8538000000000001E-3</v>
      </c>
      <c r="BL128" s="11">
        <v>191.61189999999999</v>
      </c>
      <c r="BM128" s="11">
        <v>2.7030999999999999E-3</v>
      </c>
      <c r="BN128" s="11">
        <v>59.389380000000003</v>
      </c>
      <c r="BO128" s="11">
        <v>3.0447999999999999E-3</v>
      </c>
      <c r="BP128" s="11">
        <v>92.861720000000005</v>
      </c>
      <c r="BQ128" s="11">
        <v>2.4221999999999998E-3</v>
      </c>
      <c r="BR128" s="11">
        <v>115.9122</v>
      </c>
      <c r="BS128" s="11">
        <v>2.7590000000000002E-3</v>
      </c>
      <c r="BT128" s="11">
        <v>101.9873</v>
      </c>
      <c r="BU128" s="11">
        <v>3.4418000000000001E-3</v>
      </c>
      <c r="BV128" s="11">
        <v>45.70926</v>
      </c>
      <c r="BW128" s="11">
        <v>1.4537E-3</v>
      </c>
      <c r="BX128" s="11">
        <v>35.596330000000002</v>
      </c>
      <c r="BY128" s="11">
        <v>1.5410000000000001E-3</v>
      </c>
      <c r="BZ128" s="11">
        <v>102.7726</v>
      </c>
      <c r="CA128" s="11">
        <v>2.2203000000000001E-3</v>
      </c>
      <c r="CB128" s="11">
        <v>94.807329999999993</v>
      </c>
      <c r="CC128" s="11">
        <v>3.6110000000000001E-3</v>
      </c>
      <c r="CD128" s="11">
        <v>162.56229999999999</v>
      </c>
      <c r="CE128" s="11">
        <v>2.4074999999999999E-3</v>
      </c>
      <c r="CF128" s="11">
        <v>114.99509999999999</v>
      </c>
      <c r="CG128" s="11">
        <v>2.7214000000000001E-3</v>
      </c>
      <c r="CH128" s="11">
        <v>212.60550000000001</v>
      </c>
      <c r="CI128" s="11">
        <v>3.1113E-3</v>
      </c>
      <c r="CJ128" s="11">
        <v>204.26339999999999</v>
      </c>
      <c r="CK128" s="11">
        <v>2.8601999999999998E-3</v>
      </c>
      <c r="CL128" s="11">
        <v>206.73349999999999</v>
      </c>
      <c r="CM128" s="11">
        <v>3.0999999999999999E-3</v>
      </c>
      <c r="CN128" s="11">
        <v>245.75360000000001</v>
      </c>
      <c r="CO128" s="11">
        <v>3.3687999999999999E-3</v>
      </c>
      <c r="CP128" s="11">
        <v>276.04289999999997</v>
      </c>
      <c r="CQ128" s="11">
        <v>3.2345E-3</v>
      </c>
      <c r="CR128" s="11">
        <v>341</v>
      </c>
      <c r="CS128" s="11">
        <v>-2.0408200000000001E-2</v>
      </c>
      <c r="CT128" s="11">
        <v>-3.9503999999999997E-3</v>
      </c>
      <c r="CU128" s="11">
        <v>-2.1856E-2</v>
      </c>
      <c r="CV128" s="11">
        <v>-2.5019999999999999E-3</v>
      </c>
      <c r="CW128" s="11">
        <v>-2.0234800000000001E-2</v>
      </c>
      <c r="CX128" s="11">
        <v>-2.26996E-2</v>
      </c>
      <c r="CY128" s="11">
        <v>-2.1422E-2</v>
      </c>
      <c r="CZ128" s="11">
        <v>-1.59843E-2</v>
      </c>
      <c r="DA128" s="11">
        <v>-1.7642700000000001E-2</v>
      </c>
      <c r="DB128" s="11">
        <v>-1.45889E-2</v>
      </c>
      <c r="DC128" s="11">
        <v>-1.6258700000000001E-2</v>
      </c>
      <c r="DD128" s="11">
        <v>-1.9521E-2</v>
      </c>
      <c r="DE128" s="11">
        <v>-9.4978000000000007E-3</v>
      </c>
      <c r="DF128" s="11">
        <v>-9.9783000000000007E-3</v>
      </c>
      <c r="DG128" s="11">
        <v>-1.35662E-2</v>
      </c>
      <c r="DH128" s="11">
        <v>-2.03073E-2</v>
      </c>
      <c r="DI128" s="11">
        <v>-1.4515399999999999E-2</v>
      </c>
      <c r="DJ128" s="11">
        <v>-1.60743E-2</v>
      </c>
      <c r="DK128" s="11">
        <v>-1.79606E-2</v>
      </c>
      <c r="DL128" s="11">
        <v>-1.67519E-2</v>
      </c>
      <c r="DM128" s="11">
        <v>-1.7906600000000002E-2</v>
      </c>
      <c r="DN128" s="11">
        <v>-1.91793E-2</v>
      </c>
      <c r="DO128" s="11">
        <v>-1.8546199999999999E-2</v>
      </c>
      <c r="DP128" s="11">
        <v>-5.5332189999999999</v>
      </c>
      <c r="DQ128" s="11">
        <v>-3.729949</v>
      </c>
      <c r="DR128" s="11">
        <v>-5.4959910000000001</v>
      </c>
      <c r="DS128" s="11">
        <v>-0.95708979999999999</v>
      </c>
      <c r="DT128" s="11">
        <v>-5.5566199999999997</v>
      </c>
      <c r="DU128" s="11">
        <v>-5.6490320000000001</v>
      </c>
      <c r="DV128" s="11">
        <v>-5.3157610000000002</v>
      </c>
      <c r="DW128" s="11">
        <v>-5.7571050000000001</v>
      </c>
      <c r="DX128" s="11">
        <v>-5.7654059999999996</v>
      </c>
      <c r="DY128" s="11">
        <v>-5.6337270000000004</v>
      </c>
      <c r="DZ128" s="11">
        <v>-5.6906439999999998</v>
      </c>
      <c r="EA128" s="11">
        <v>-5.6911630000000004</v>
      </c>
      <c r="EB128" s="11">
        <v>-5.3948869999999998</v>
      </c>
      <c r="EC128" s="11">
        <v>-5.3210480000000002</v>
      </c>
      <c r="ED128" s="11">
        <v>-5.648892</v>
      </c>
      <c r="EE128" s="11">
        <v>-5.5904559999999996</v>
      </c>
      <c r="EF128" s="11">
        <v>-5.6138009999999996</v>
      </c>
      <c r="EG128" s="11">
        <v>-5.519781</v>
      </c>
      <c r="EH128" s="11">
        <v>-5.7654990000000002</v>
      </c>
      <c r="EI128" s="11">
        <v>-5.7753399999999999</v>
      </c>
      <c r="EJ128" s="11">
        <v>-5.7646949999999997</v>
      </c>
      <c r="EK128" s="11">
        <v>-5.804335</v>
      </c>
      <c r="EL128" s="11">
        <v>-5.8103280000000002</v>
      </c>
      <c r="EM128" s="11">
        <v>0.94878779999999996</v>
      </c>
      <c r="EN128" s="11">
        <v>0.63957889999999995</v>
      </c>
      <c r="EO128" s="11">
        <v>0.94240420000000003</v>
      </c>
      <c r="EP128" s="11">
        <v>0.16411339999999999</v>
      </c>
      <c r="EQ128" s="11">
        <v>0.95280050000000005</v>
      </c>
      <c r="ER128" s="11">
        <v>0.96864629999999996</v>
      </c>
      <c r="ES128" s="11">
        <v>0.91149999999999998</v>
      </c>
      <c r="ET128" s="11">
        <v>0.98717779999999999</v>
      </c>
      <c r="EU128" s="11">
        <v>0.98860119999999996</v>
      </c>
      <c r="EV128" s="11">
        <v>0.96602200000000005</v>
      </c>
      <c r="EW128" s="11">
        <v>0.97578160000000003</v>
      </c>
      <c r="EX128" s="11">
        <v>0.97587069999999998</v>
      </c>
      <c r="EY128" s="11">
        <v>0.92506790000000005</v>
      </c>
      <c r="EZ128" s="11">
        <v>0.91240659999999996</v>
      </c>
      <c r="FA128" s="11">
        <v>0.96862239999999999</v>
      </c>
      <c r="FB128" s="11">
        <v>0.95860239999999997</v>
      </c>
      <c r="FC128" s="11">
        <v>0.96260540000000006</v>
      </c>
      <c r="FD128" s="11">
        <v>0.94648359999999998</v>
      </c>
      <c r="FE128" s="11">
        <v>0.98861719999999997</v>
      </c>
      <c r="FF128" s="11">
        <v>0.99030459999999998</v>
      </c>
      <c r="FG128" s="11">
        <v>0.98847929999999995</v>
      </c>
      <c r="FH128" s="11">
        <v>0.9952763</v>
      </c>
      <c r="FI128" s="11">
        <v>0.99630399999999997</v>
      </c>
      <c r="FJ128" s="11">
        <v>5.1212199999999999E-2</v>
      </c>
      <c r="FK128" s="11">
        <v>0.36042109999999999</v>
      </c>
      <c r="FL128" s="11">
        <v>5.7595800000000003E-2</v>
      </c>
      <c r="FM128" s="11">
        <v>0.83588669999999998</v>
      </c>
      <c r="FN128" s="11">
        <v>4.7199499999999998E-2</v>
      </c>
      <c r="FO128" s="11">
        <v>3.1353699999999998E-2</v>
      </c>
      <c r="FP128" s="11">
        <v>8.8499999999999995E-2</v>
      </c>
      <c r="FQ128" s="11">
        <v>1.2822200000000001E-2</v>
      </c>
      <c r="FR128" s="11">
        <v>1.1398800000000001E-2</v>
      </c>
      <c r="FS128" s="11">
        <v>3.3978000000000001E-2</v>
      </c>
      <c r="FT128" s="11">
        <v>2.4218400000000001E-2</v>
      </c>
      <c r="FU128" s="11">
        <v>2.4129299999999999E-2</v>
      </c>
      <c r="FV128" s="11">
        <v>7.4932100000000001E-2</v>
      </c>
      <c r="FW128" s="11">
        <v>8.7593400000000002E-2</v>
      </c>
      <c r="FX128" s="11">
        <v>3.1377599999999999E-2</v>
      </c>
      <c r="FY128" s="11">
        <v>4.13976E-2</v>
      </c>
      <c r="FZ128" s="11">
        <v>3.73946E-2</v>
      </c>
      <c r="GA128" s="11">
        <v>5.3516399999999999E-2</v>
      </c>
      <c r="GB128" s="11">
        <v>1.13828E-2</v>
      </c>
      <c r="GC128" s="11">
        <v>9.6953999999999999E-3</v>
      </c>
      <c r="GD128" s="11">
        <v>1.15207E-2</v>
      </c>
      <c r="GE128" s="11">
        <v>4.7236999999999999E-3</v>
      </c>
      <c r="GF128" s="11">
        <v>3.6960000000000001E-3</v>
      </c>
      <c r="GG128" s="11">
        <v>1.945946</v>
      </c>
      <c r="GH128" s="11">
        <v>2.6317400000000001E-2</v>
      </c>
      <c r="GI128" s="11">
        <v>0.1852164</v>
      </c>
      <c r="GJ128" s="11">
        <v>2.95978E-2</v>
      </c>
      <c r="GK128" s="11">
        <v>0.42955290000000002</v>
      </c>
      <c r="GL128" s="11">
        <v>2.42553E-2</v>
      </c>
      <c r="GM128" s="11">
        <v>1.61123E-2</v>
      </c>
      <c r="GN128" s="11">
        <v>4.5479100000000001E-2</v>
      </c>
      <c r="GO128" s="11">
        <v>6.5891999999999999E-3</v>
      </c>
      <c r="GP128" s="11">
        <v>5.8577000000000004E-3</v>
      </c>
      <c r="GQ128" s="11">
        <v>1.7460900000000001E-2</v>
      </c>
      <c r="GR128" s="11">
        <v>1.2445599999999999E-2</v>
      </c>
      <c r="GS128" s="11">
        <v>1.2399800000000001E-2</v>
      </c>
      <c r="GT128" s="11">
        <v>3.8506800000000001E-2</v>
      </c>
      <c r="GU128" s="11">
        <v>4.5013299999999999E-2</v>
      </c>
      <c r="GV128" s="11">
        <v>1.6124599999999999E-2</v>
      </c>
      <c r="GW128" s="11">
        <v>2.1273799999999999E-2</v>
      </c>
      <c r="GX128" s="11">
        <v>1.92167E-2</v>
      </c>
      <c r="GY128" s="11">
        <v>2.7501500000000002E-2</v>
      </c>
      <c r="GZ128" s="11">
        <v>5.8494999999999997E-3</v>
      </c>
      <c r="HA128" s="11">
        <v>4.9823999999999997E-3</v>
      </c>
      <c r="HB128" s="11">
        <v>5.9204000000000001E-3</v>
      </c>
      <c r="HC128" s="11">
        <v>2.4274000000000001E-3</v>
      </c>
      <c r="HD128" s="11">
        <v>1.8993E-3</v>
      </c>
      <c r="HE128" s="11">
        <v>1</v>
      </c>
      <c r="HF128" s="11">
        <v>9.8142000000000004E-3</v>
      </c>
      <c r="HG128" s="11">
        <v>9.2239999999999998E-4</v>
      </c>
      <c r="HH128" s="11">
        <v>7.5285999999999999E-3</v>
      </c>
      <c r="HI128" s="11">
        <v>1.7440000000000001E-4</v>
      </c>
      <c r="HJ128" s="11">
        <v>5.2037999999999997E-3</v>
      </c>
      <c r="HK128" s="11">
        <v>9.0437999999999994E-3</v>
      </c>
      <c r="HL128" s="11">
        <v>1.23099E-2</v>
      </c>
      <c r="HM128" s="11">
        <v>3.4128000000000001E-3</v>
      </c>
      <c r="HN128" s="11">
        <v>1.0593E-3</v>
      </c>
      <c r="HO128" s="11">
        <v>3.9274000000000002E-3</v>
      </c>
      <c r="HP128" s="11">
        <v>3.9801999999999997E-3</v>
      </c>
      <c r="HQ128" s="11">
        <v>4.3525999999999999E-3</v>
      </c>
      <c r="HR128" s="11">
        <v>2.5585999999999999E-3</v>
      </c>
      <c r="HS128" s="11">
        <v>2.4691000000000001E-3</v>
      </c>
      <c r="HT128" s="11">
        <v>3.6794000000000002E-3</v>
      </c>
      <c r="HU128" s="11">
        <v>7.2830000000000004E-3</v>
      </c>
      <c r="HV128" s="11">
        <v>7.5208999999999996E-3</v>
      </c>
      <c r="HW128" s="11">
        <v>8.6064999999999996E-3</v>
      </c>
      <c r="HX128" s="11">
        <v>3.8693E-3</v>
      </c>
      <c r="HY128" s="11">
        <v>2.9109000000000001E-3</v>
      </c>
      <c r="HZ128" s="11">
        <v>3.7942000000000002E-3</v>
      </c>
      <c r="IA128" s="11">
        <v>2.0097000000000001E-3</v>
      </c>
      <c r="IB128" s="11">
        <v>1.6957999999999999E-3</v>
      </c>
      <c r="IC128" s="11">
        <v>0.1081268</v>
      </c>
    </row>
    <row r="129" spans="1:237" s="11" customFormat="1" x14ac:dyDescent="0.2">
      <c r="A129" s="11">
        <v>12</v>
      </c>
      <c r="B129" s="11">
        <v>2018</v>
      </c>
      <c r="C129" s="11" t="s">
        <v>248</v>
      </c>
      <c r="D129" s="11">
        <v>7.76</v>
      </c>
      <c r="E129" s="11">
        <v>4672.71</v>
      </c>
      <c r="F129" s="11">
        <v>99</v>
      </c>
      <c r="G129" s="11">
        <v>637.13</v>
      </c>
      <c r="H129" s="11">
        <v>787.0498</v>
      </c>
      <c r="I129" s="11">
        <v>11.358359999999999</v>
      </c>
      <c r="J129" s="11">
        <v>0.36</v>
      </c>
      <c r="K129" s="11">
        <v>11.74</v>
      </c>
      <c r="L129" s="11">
        <v>640.4</v>
      </c>
      <c r="M129" s="11">
        <v>265.59989999999999</v>
      </c>
      <c r="N129" s="11">
        <v>11.7</v>
      </c>
      <c r="O129" s="11">
        <v>13996</v>
      </c>
      <c r="P129" s="11">
        <v>12748</v>
      </c>
      <c r="Q129" s="11">
        <v>64.956410000000005</v>
      </c>
      <c r="R129" s="11">
        <v>40363.360000000001</v>
      </c>
      <c r="S129" s="11">
        <v>50530.66</v>
      </c>
      <c r="T129" s="11">
        <v>33576.480000000003</v>
      </c>
      <c r="U129" s="11">
        <v>33810000</v>
      </c>
      <c r="V129" s="11">
        <v>245.7345</v>
      </c>
      <c r="W129" s="11">
        <v>168.83432999999999</v>
      </c>
      <c r="X129" s="11">
        <v>1.0999999999999999E-2</v>
      </c>
      <c r="Y129" s="11">
        <v>28.7</v>
      </c>
      <c r="Z129" s="11">
        <v>232.91</v>
      </c>
      <c r="AA129" s="11">
        <v>0.37914049999999999</v>
      </c>
      <c r="AB129" s="11">
        <v>5.2291999999999998E-3</v>
      </c>
      <c r="AC129" s="11">
        <v>0.25092419999999999</v>
      </c>
      <c r="AD129" s="11">
        <v>4.6079999999999998E-4</v>
      </c>
      <c r="AE129" s="11">
        <v>0.23058490000000001</v>
      </c>
      <c r="AF129" s="11">
        <v>0.63088140000000004</v>
      </c>
      <c r="AG129" s="11">
        <v>0.4101397</v>
      </c>
      <c r="AH129" s="11">
        <v>0.70872250000000003</v>
      </c>
      <c r="AI129" s="11">
        <v>0.16727719999999999</v>
      </c>
      <c r="AJ129" s="11">
        <v>0.2605035</v>
      </c>
      <c r="AK129" s="11">
        <v>0.38800509999999999</v>
      </c>
      <c r="AL129" s="11">
        <v>0.2953479</v>
      </c>
      <c r="AM129" s="11">
        <v>7.1866600000000003E-2</v>
      </c>
      <c r="AN129" s="11">
        <v>6.1949299999999999E-2</v>
      </c>
      <c r="AO129" s="11">
        <v>0.25799080000000002</v>
      </c>
      <c r="AP129" s="11">
        <v>0.35224610000000001</v>
      </c>
      <c r="AQ129" s="11">
        <v>0.39137379999999999</v>
      </c>
      <c r="AR129" s="11">
        <v>0.31294860000000002</v>
      </c>
      <c r="AS129" s="11">
        <v>0.69900200000000001</v>
      </c>
      <c r="AT129" s="11">
        <v>0.59782610000000003</v>
      </c>
      <c r="AU129" s="11">
        <v>0.65332889999999999</v>
      </c>
      <c r="AV129" s="11">
        <v>0.91007190000000004</v>
      </c>
      <c r="AW129" s="11">
        <v>0.89285709999999996</v>
      </c>
      <c r="AX129" s="11">
        <v>102.6525</v>
      </c>
      <c r="AY129" s="11">
        <v>3.6933999999999999E-3</v>
      </c>
      <c r="AZ129" s="11">
        <v>9.5262170000000008</v>
      </c>
      <c r="BA129" s="11">
        <v>5.4889999999999995E-4</v>
      </c>
      <c r="BB129" s="11">
        <v>64.408259999999999</v>
      </c>
      <c r="BC129" s="11">
        <v>3.8958E-3</v>
      </c>
      <c r="BD129" s="11">
        <v>1.3111459999999999</v>
      </c>
      <c r="BE129" s="11">
        <v>3.5149999999999998E-4</v>
      </c>
      <c r="BF129" s="11">
        <v>59.673160000000003</v>
      </c>
      <c r="BG129" s="11">
        <v>3.8641000000000001E-3</v>
      </c>
      <c r="BH129" s="11">
        <v>135.70240000000001</v>
      </c>
      <c r="BI129" s="11">
        <v>4.6490000000000004E-3</v>
      </c>
      <c r="BJ129" s="11">
        <v>70.235169999999997</v>
      </c>
      <c r="BK129" s="11">
        <v>5.8395000000000001E-3</v>
      </c>
      <c r="BL129" s="11">
        <v>191.61189999999999</v>
      </c>
      <c r="BM129" s="11">
        <v>3.6987000000000001E-3</v>
      </c>
      <c r="BN129" s="11">
        <v>59.389380000000003</v>
      </c>
      <c r="BO129" s="11">
        <v>2.8165999999999998E-3</v>
      </c>
      <c r="BP129" s="11">
        <v>92.861720000000005</v>
      </c>
      <c r="BQ129" s="11">
        <v>2.8053000000000002E-3</v>
      </c>
      <c r="BR129" s="11">
        <v>115.9122</v>
      </c>
      <c r="BS129" s="11">
        <v>3.3473999999999999E-3</v>
      </c>
      <c r="BT129" s="11">
        <v>101.9873</v>
      </c>
      <c r="BU129" s="11">
        <v>2.8958999999999999E-3</v>
      </c>
      <c r="BV129" s="11">
        <v>45.70926</v>
      </c>
      <c r="BW129" s="11">
        <v>1.5723E-3</v>
      </c>
      <c r="BX129" s="11">
        <v>35.596330000000002</v>
      </c>
      <c r="BY129" s="11">
        <v>1.7403E-3</v>
      </c>
      <c r="BZ129" s="11">
        <v>102.7726</v>
      </c>
      <c r="CA129" s="11">
        <v>2.5103E-3</v>
      </c>
      <c r="CB129" s="11">
        <v>94.807329999999993</v>
      </c>
      <c r="CC129" s="11">
        <v>3.7154000000000002E-3</v>
      </c>
      <c r="CD129" s="11">
        <v>162.56229999999999</v>
      </c>
      <c r="CE129" s="11">
        <v>2.4074999999999999E-3</v>
      </c>
      <c r="CF129" s="11">
        <v>114.99509999999999</v>
      </c>
      <c r="CG129" s="11">
        <v>2.7214000000000001E-3</v>
      </c>
      <c r="CH129" s="11">
        <v>212.60550000000001</v>
      </c>
      <c r="CI129" s="11">
        <v>3.2878E-3</v>
      </c>
      <c r="CJ129" s="11">
        <v>204.26339999999999</v>
      </c>
      <c r="CK129" s="11">
        <v>2.9267E-3</v>
      </c>
      <c r="CL129" s="11">
        <v>206.73349999999999</v>
      </c>
      <c r="CM129" s="11">
        <v>3.1602000000000002E-3</v>
      </c>
      <c r="CN129" s="11">
        <v>245.75360000000001</v>
      </c>
      <c r="CO129" s="11">
        <v>3.7031999999999998E-3</v>
      </c>
      <c r="CP129" s="11">
        <v>276.04289999999997</v>
      </c>
      <c r="CQ129" s="11">
        <v>3.2345E-3</v>
      </c>
      <c r="CR129" s="11">
        <v>341</v>
      </c>
      <c r="CS129" s="11">
        <v>-2.06877E-2</v>
      </c>
      <c r="CT129" s="11">
        <v>-4.1210999999999999E-3</v>
      </c>
      <c r="CU129" s="11">
        <v>-2.1613500000000001E-2</v>
      </c>
      <c r="CV129" s="11">
        <v>-2.7954E-3</v>
      </c>
      <c r="CW129" s="11">
        <v>-2.1469200000000001E-2</v>
      </c>
      <c r="CX129" s="11">
        <v>-2.4970300000000001E-2</v>
      </c>
      <c r="CY129" s="11">
        <v>-3.0033299999999999E-2</v>
      </c>
      <c r="CZ129" s="11">
        <v>-2.0712100000000001E-2</v>
      </c>
      <c r="DA129" s="11">
        <v>-1.65398E-2</v>
      </c>
      <c r="DB129" s="11">
        <v>-1.6484599999999999E-2</v>
      </c>
      <c r="DC129" s="11">
        <v>-1.90788E-2</v>
      </c>
      <c r="DD129" s="11">
        <v>-1.6925099999999998E-2</v>
      </c>
      <c r="DE129" s="11">
        <v>-1.01493E-2</v>
      </c>
      <c r="DF129" s="11">
        <v>-1.10575E-2</v>
      </c>
      <c r="DG129" s="11">
        <v>-1.5030099999999999E-2</v>
      </c>
      <c r="DH129" s="11">
        <v>-2.0788600000000001E-2</v>
      </c>
      <c r="DI129" s="11">
        <v>-1.4515399999999999E-2</v>
      </c>
      <c r="DJ129" s="11">
        <v>-1.60743E-2</v>
      </c>
      <c r="DK129" s="11">
        <v>-1.8798100000000002E-2</v>
      </c>
      <c r="DL129" s="11">
        <v>-1.7074200000000001E-2</v>
      </c>
      <c r="DM129" s="11">
        <v>-1.8193899999999999E-2</v>
      </c>
      <c r="DN129" s="11">
        <v>-2.0732500000000001E-2</v>
      </c>
      <c r="DO129" s="11">
        <v>-1.8546199999999999E-2</v>
      </c>
      <c r="DP129" s="11">
        <v>-5.5332189999999999</v>
      </c>
      <c r="DQ129" s="11">
        <v>-3.729949</v>
      </c>
      <c r="DR129" s="11">
        <v>-5.4959910000000001</v>
      </c>
      <c r="DS129" s="11">
        <v>-0.95708979999999999</v>
      </c>
      <c r="DT129" s="11">
        <v>-5.5566199999999997</v>
      </c>
      <c r="DU129" s="11">
        <v>-5.6490320000000001</v>
      </c>
      <c r="DV129" s="11">
        <v>-5.3157610000000002</v>
      </c>
      <c r="DW129" s="11">
        <v>-5.7571050000000001</v>
      </c>
      <c r="DX129" s="11">
        <v>-5.7654059999999996</v>
      </c>
      <c r="DY129" s="11">
        <v>-5.6337270000000004</v>
      </c>
      <c r="DZ129" s="11">
        <v>-5.6906439999999998</v>
      </c>
      <c r="EA129" s="11">
        <v>-5.6911630000000004</v>
      </c>
      <c r="EB129" s="11">
        <v>-5.3948869999999998</v>
      </c>
      <c r="EC129" s="11">
        <v>-5.3210480000000002</v>
      </c>
      <c r="ED129" s="11">
        <v>-5.648892</v>
      </c>
      <c r="EE129" s="11">
        <v>-5.5904559999999996</v>
      </c>
      <c r="EF129" s="11">
        <v>-5.6138009999999996</v>
      </c>
      <c r="EG129" s="11">
        <v>-5.519781</v>
      </c>
      <c r="EH129" s="11">
        <v>-5.7654990000000002</v>
      </c>
      <c r="EI129" s="11">
        <v>-5.7753399999999999</v>
      </c>
      <c r="EJ129" s="11">
        <v>-5.7646949999999997</v>
      </c>
      <c r="EK129" s="11">
        <v>-5.804335</v>
      </c>
      <c r="EL129" s="11">
        <v>-5.8103280000000002</v>
      </c>
      <c r="EM129" s="11">
        <v>0.94878779999999996</v>
      </c>
      <c r="EN129" s="11">
        <v>0.63957889999999995</v>
      </c>
      <c r="EO129" s="11">
        <v>0.94240420000000003</v>
      </c>
      <c r="EP129" s="11">
        <v>0.16411339999999999</v>
      </c>
      <c r="EQ129" s="11">
        <v>0.95280050000000005</v>
      </c>
      <c r="ER129" s="11">
        <v>0.96864629999999996</v>
      </c>
      <c r="ES129" s="11">
        <v>0.91149999999999998</v>
      </c>
      <c r="ET129" s="11">
        <v>0.98717779999999999</v>
      </c>
      <c r="EU129" s="11">
        <v>0.98860119999999996</v>
      </c>
      <c r="EV129" s="11">
        <v>0.96602200000000005</v>
      </c>
      <c r="EW129" s="11">
        <v>0.97578160000000003</v>
      </c>
      <c r="EX129" s="11">
        <v>0.97587069999999998</v>
      </c>
      <c r="EY129" s="11">
        <v>0.92506790000000005</v>
      </c>
      <c r="EZ129" s="11">
        <v>0.91240659999999996</v>
      </c>
      <c r="FA129" s="11">
        <v>0.96862239999999999</v>
      </c>
      <c r="FB129" s="11">
        <v>0.95860239999999997</v>
      </c>
      <c r="FC129" s="11">
        <v>0.96260540000000006</v>
      </c>
      <c r="FD129" s="11">
        <v>0.94648359999999998</v>
      </c>
      <c r="FE129" s="11">
        <v>0.98861719999999997</v>
      </c>
      <c r="FF129" s="11">
        <v>0.99030459999999998</v>
      </c>
      <c r="FG129" s="11">
        <v>0.98847929999999995</v>
      </c>
      <c r="FH129" s="11">
        <v>0.9952763</v>
      </c>
      <c r="FI129" s="11">
        <v>0.99630399999999997</v>
      </c>
      <c r="FJ129" s="11">
        <v>5.1212199999999999E-2</v>
      </c>
      <c r="FK129" s="11">
        <v>0.36042109999999999</v>
      </c>
      <c r="FL129" s="11">
        <v>5.7595800000000003E-2</v>
      </c>
      <c r="FM129" s="11">
        <v>0.83588669999999998</v>
      </c>
      <c r="FN129" s="11">
        <v>4.7199499999999998E-2</v>
      </c>
      <c r="FO129" s="11">
        <v>3.1353699999999998E-2</v>
      </c>
      <c r="FP129" s="11">
        <v>8.8499999999999995E-2</v>
      </c>
      <c r="FQ129" s="11">
        <v>1.2822200000000001E-2</v>
      </c>
      <c r="FR129" s="11">
        <v>1.1398800000000001E-2</v>
      </c>
      <c r="FS129" s="11">
        <v>3.3978000000000001E-2</v>
      </c>
      <c r="FT129" s="11">
        <v>2.4218400000000001E-2</v>
      </c>
      <c r="FU129" s="11">
        <v>2.4129299999999999E-2</v>
      </c>
      <c r="FV129" s="11">
        <v>7.4932100000000001E-2</v>
      </c>
      <c r="FW129" s="11">
        <v>8.7593400000000002E-2</v>
      </c>
      <c r="FX129" s="11">
        <v>3.1377599999999999E-2</v>
      </c>
      <c r="FY129" s="11">
        <v>4.13976E-2</v>
      </c>
      <c r="FZ129" s="11">
        <v>3.73946E-2</v>
      </c>
      <c r="GA129" s="11">
        <v>5.3516399999999999E-2</v>
      </c>
      <c r="GB129" s="11">
        <v>1.13828E-2</v>
      </c>
      <c r="GC129" s="11">
        <v>9.6953999999999999E-3</v>
      </c>
      <c r="GD129" s="11">
        <v>1.15207E-2</v>
      </c>
      <c r="GE129" s="11">
        <v>4.7236999999999999E-3</v>
      </c>
      <c r="GF129" s="11">
        <v>3.6960000000000001E-3</v>
      </c>
      <c r="GG129" s="11">
        <v>1.945946</v>
      </c>
      <c r="GH129" s="11">
        <v>2.6317400000000001E-2</v>
      </c>
      <c r="GI129" s="11">
        <v>0.1852164</v>
      </c>
      <c r="GJ129" s="11">
        <v>2.95978E-2</v>
      </c>
      <c r="GK129" s="11">
        <v>0.42955290000000002</v>
      </c>
      <c r="GL129" s="11">
        <v>2.42553E-2</v>
      </c>
      <c r="GM129" s="11">
        <v>1.61123E-2</v>
      </c>
      <c r="GN129" s="11">
        <v>4.5479100000000001E-2</v>
      </c>
      <c r="GO129" s="11">
        <v>6.5891999999999999E-3</v>
      </c>
      <c r="GP129" s="11">
        <v>5.8577000000000004E-3</v>
      </c>
      <c r="GQ129" s="11">
        <v>1.7460900000000001E-2</v>
      </c>
      <c r="GR129" s="11">
        <v>1.2445599999999999E-2</v>
      </c>
      <c r="GS129" s="11">
        <v>1.2399800000000001E-2</v>
      </c>
      <c r="GT129" s="11">
        <v>3.8506800000000001E-2</v>
      </c>
      <c r="GU129" s="11">
        <v>4.5013299999999999E-2</v>
      </c>
      <c r="GV129" s="11">
        <v>1.6124599999999999E-2</v>
      </c>
      <c r="GW129" s="11">
        <v>2.1273799999999999E-2</v>
      </c>
      <c r="GX129" s="11">
        <v>1.92167E-2</v>
      </c>
      <c r="GY129" s="11">
        <v>2.7501500000000002E-2</v>
      </c>
      <c r="GZ129" s="11">
        <v>5.8494999999999997E-3</v>
      </c>
      <c r="HA129" s="11">
        <v>4.9823999999999997E-3</v>
      </c>
      <c r="HB129" s="11">
        <v>5.9204000000000001E-3</v>
      </c>
      <c r="HC129" s="11">
        <v>2.4274000000000001E-3</v>
      </c>
      <c r="HD129" s="11">
        <v>1.8993E-3</v>
      </c>
      <c r="HE129" s="11">
        <v>1</v>
      </c>
      <c r="HF129" s="11">
        <v>9.9780000000000008E-3</v>
      </c>
      <c r="HG129" s="11">
        <v>9.6849999999999996E-4</v>
      </c>
      <c r="HH129" s="11">
        <v>7.4267999999999999E-3</v>
      </c>
      <c r="HI129" s="11">
        <v>1.9790000000000001E-4</v>
      </c>
      <c r="HJ129" s="11">
        <v>5.5928999999999996E-3</v>
      </c>
      <c r="HK129" s="11">
        <v>1.0164899999999999E-2</v>
      </c>
      <c r="HL129" s="11">
        <v>1.8652800000000001E-2</v>
      </c>
      <c r="HM129" s="11">
        <v>4.6699000000000003E-3</v>
      </c>
      <c r="HN129" s="11">
        <v>9.7989999999999991E-4</v>
      </c>
      <c r="HO129" s="11">
        <v>4.5485999999999999E-3</v>
      </c>
      <c r="HP129" s="11">
        <v>4.8288999999999997E-3</v>
      </c>
      <c r="HQ129" s="11">
        <v>3.6622999999999998E-3</v>
      </c>
      <c r="HR129" s="11">
        <v>2.7674000000000002E-3</v>
      </c>
      <c r="HS129" s="11">
        <v>2.7885000000000002E-3</v>
      </c>
      <c r="HT129" s="11">
        <v>4.1599999999999996E-3</v>
      </c>
      <c r="HU129" s="11">
        <v>7.4935999999999996E-3</v>
      </c>
      <c r="HV129" s="11">
        <v>7.5208999999999996E-3</v>
      </c>
      <c r="HW129" s="11">
        <v>8.6064999999999996E-3</v>
      </c>
      <c r="HX129" s="11">
        <v>4.0888000000000001E-3</v>
      </c>
      <c r="HY129" s="11">
        <v>2.9786000000000001E-3</v>
      </c>
      <c r="HZ129" s="11">
        <v>3.8679999999999999E-3</v>
      </c>
      <c r="IA129" s="11">
        <v>2.2090999999999999E-3</v>
      </c>
      <c r="IB129" s="11">
        <v>1.6957999999999999E-3</v>
      </c>
      <c r="IC129" s="11">
        <v>0.11984880000000001</v>
      </c>
    </row>
    <row r="130" spans="1:237" s="11" customFormat="1" x14ac:dyDescent="0.2">
      <c r="A130" s="11">
        <v>12</v>
      </c>
      <c r="B130" s="11">
        <v>2019</v>
      </c>
      <c r="C130" s="11" t="s">
        <v>248</v>
      </c>
      <c r="D130" s="11">
        <v>7.91</v>
      </c>
      <c r="E130" s="11">
        <v>5162.13</v>
      </c>
      <c r="F130" s="11">
        <v>109.3</v>
      </c>
      <c r="G130" s="11">
        <v>638.95000000000005</v>
      </c>
      <c r="H130" s="11">
        <v>820</v>
      </c>
      <c r="I130" s="11">
        <v>11.99</v>
      </c>
      <c r="J130" s="11">
        <v>0.34</v>
      </c>
      <c r="K130" s="11">
        <v>12.48</v>
      </c>
      <c r="L130" s="11">
        <v>705.9</v>
      </c>
      <c r="M130" s="11">
        <v>271.7</v>
      </c>
      <c r="N130" s="11">
        <v>11.7</v>
      </c>
      <c r="O130" s="11">
        <v>15416</v>
      </c>
      <c r="P130" s="11">
        <v>14546</v>
      </c>
      <c r="Q130" s="11">
        <v>60.888570000000001</v>
      </c>
      <c r="R130" s="11">
        <v>42643.46</v>
      </c>
      <c r="S130" s="11">
        <v>55331.82</v>
      </c>
      <c r="T130" s="11">
        <v>37170.71</v>
      </c>
      <c r="U130" s="11">
        <v>34740000</v>
      </c>
      <c r="V130" s="11">
        <v>243.51322999999999</v>
      </c>
      <c r="W130" s="11">
        <v>163.49511999999999</v>
      </c>
      <c r="X130" s="11">
        <v>1.2E-2</v>
      </c>
      <c r="Y130" s="11">
        <v>28.7</v>
      </c>
      <c r="Z130" s="11">
        <v>232.91</v>
      </c>
      <c r="AA130" s="11">
        <v>0.41988350000000002</v>
      </c>
      <c r="AB130" s="11">
        <v>9.5038999999999992E-3</v>
      </c>
      <c r="AC130" s="11">
        <v>0.2516563</v>
      </c>
      <c r="AD130" s="11">
        <v>4.8010000000000001E-4</v>
      </c>
      <c r="AE130" s="11">
        <v>0.24751980000000001</v>
      </c>
      <c r="AF130" s="11">
        <v>0.67992050000000004</v>
      </c>
      <c r="AG130" s="11">
        <v>0.45212150000000001</v>
      </c>
      <c r="AH130" s="11">
        <v>0.74150510000000003</v>
      </c>
      <c r="AI130" s="11">
        <v>0.16727719999999999</v>
      </c>
      <c r="AJ130" s="11">
        <v>0.30131039999999998</v>
      </c>
      <c r="AK130" s="11">
        <v>0.46268219999999999</v>
      </c>
      <c r="AL130" s="11">
        <v>0.24316289999999999</v>
      </c>
      <c r="AM130" s="11">
        <v>7.7592999999999995E-2</v>
      </c>
      <c r="AN130" s="11">
        <v>6.9719699999999996E-2</v>
      </c>
      <c r="AO130" s="11">
        <v>0.29098780000000002</v>
      </c>
      <c r="AP130" s="11">
        <v>0.36214600000000002</v>
      </c>
      <c r="AQ130" s="11">
        <v>0.39137379999999999</v>
      </c>
      <c r="AR130" s="11">
        <v>0.31294860000000002</v>
      </c>
      <c r="AS130" s="11">
        <v>0.69301400000000002</v>
      </c>
      <c r="AT130" s="11">
        <v>0.625</v>
      </c>
      <c r="AU130" s="11">
        <v>0.66553660000000003</v>
      </c>
      <c r="AV130" s="11">
        <v>0.93456680000000003</v>
      </c>
      <c r="AW130" s="11">
        <v>0.88392859999999995</v>
      </c>
      <c r="AX130" s="11">
        <v>102.6525</v>
      </c>
      <c r="AY130" s="11">
        <v>4.0902999999999998E-3</v>
      </c>
      <c r="AZ130" s="11">
        <v>9.5262170000000008</v>
      </c>
      <c r="BA130" s="11">
        <v>9.9770000000000002E-4</v>
      </c>
      <c r="BB130" s="11">
        <v>64.408259999999999</v>
      </c>
      <c r="BC130" s="11">
        <v>3.9072000000000004E-3</v>
      </c>
      <c r="BD130" s="11">
        <v>1.3111459999999999</v>
      </c>
      <c r="BE130" s="11">
        <v>3.6620000000000001E-4</v>
      </c>
      <c r="BF130" s="11">
        <v>59.673160000000003</v>
      </c>
      <c r="BG130" s="11">
        <v>4.1479000000000004E-3</v>
      </c>
      <c r="BH130" s="11">
        <v>135.70240000000001</v>
      </c>
      <c r="BI130" s="11">
        <v>5.0103999999999999E-3</v>
      </c>
      <c r="BJ130" s="11">
        <v>70.235169999999997</v>
      </c>
      <c r="BK130" s="11">
        <v>6.4373E-3</v>
      </c>
      <c r="BL130" s="11">
        <v>191.61189999999999</v>
      </c>
      <c r="BM130" s="11">
        <v>3.8698000000000001E-3</v>
      </c>
      <c r="BN130" s="11">
        <v>59.389380000000003</v>
      </c>
      <c r="BO130" s="11">
        <v>2.8165999999999998E-3</v>
      </c>
      <c r="BP130" s="11">
        <v>92.861720000000005</v>
      </c>
      <c r="BQ130" s="11">
        <v>3.2447000000000001E-3</v>
      </c>
      <c r="BR130" s="11">
        <v>115.9122</v>
      </c>
      <c r="BS130" s="11">
        <v>3.9916999999999999E-3</v>
      </c>
      <c r="BT130" s="11">
        <v>101.9873</v>
      </c>
      <c r="BU130" s="11">
        <v>2.3841999999999999E-3</v>
      </c>
      <c r="BV130" s="11">
        <v>45.70926</v>
      </c>
      <c r="BW130" s="11">
        <v>1.6975E-3</v>
      </c>
      <c r="BX130" s="11">
        <v>35.596330000000002</v>
      </c>
      <c r="BY130" s="11">
        <v>1.9586E-3</v>
      </c>
      <c r="BZ130" s="11">
        <v>102.7726</v>
      </c>
      <c r="CA130" s="11">
        <v>2.8314E-3</v>
      </c>
      <c r="CB130" s="11">
        <v>94.807329999999993</v>
      </c>
      <c r="CC130" s="11">
        <v>3.8197999999999999E-3</v>
      </c>
      <c r="CD130" s="11">
        <v>162.56229999999999</v>
      </c>
      <c r="CE130" s="11">
        <v>2.4074999999999999E-3</v>
      </c>
      <c r="CF130" s="11">
        <v>114.99509999999999</v>
      </c>
      <c r="CG130" s="11">
        <v>2.7214000000000001E-3</v>
      </c>
      <c r="CH130" s="11">
        <v>212.60550000000001</v>
      </c>
      <c r="CI130" s="11">
        <v>3.2596000000000001E-3</v>
      </c>
      <c r="CJ130" s="11">
        <v>204.26339999999999</v>
      </c>
      <c r="CK130" s="11">
        <v>3.0598000000000001E-3</v>
      </c>
      <c r="CL130" s="11">
        <v>206.73349999999999</v>
      </c>
      <c r="CM130" s="11">
        <v>3.2193E-3</v>
      </c>
      <c r="CN130" s="11">
        <v>245.75360000000001</v>
      </c>
      <c r="CO130" s="11">
        <v>3.8029000000000001E-3</v>
      </c>
      <c r="CP130" s="11">
        <v>276.04289999999997</v>
      </c>
      <c r="CQ130" s="11">
        <v>3.2020999999999998E-3</v>
      </c>
      <c r="CR130" s="11">
        <v>341</v>
      </c>
      <c r="CS130" s="11">
        <v>-2.2493300000000001E-2</v>
      </c>
      <c r="CT130" s="11">
        <v>-6.8938999999999997E-3</v>
      </c>
      <c r="CU130" s="11">
        <v>-2.1665199999999999E-2</v>
      </c>
      <c r="CV130" s="11">
        <v>-2.8974000000000001E-3</v>
      </c>
      <c r="CW130" s="11">
        <v>-2.2752000000000001E-2</v>
      </c>
      <c r="CX130" s="11">
        <v>-2.6536199999999999E-2</v>
      </c>
      <c r="CY130" s="11">
        <v>-3.2480099999999998E-2</v>
      </c>
      <c r="CZ130" s="11">
        <v>-2.14951E-2</v>
      </c>
      <c r="DA130" s="11">
        <v>-1.65398E-2</v>
      </c>
      <c r="DB130" s="11">
        <v>-1.8594599999999999E-2</v>
      </c>
      <c r="DC130" s="11">
        <v>-2.2048100000000001E-2</v>
      </c>
      <c r="DD130" s="11">
        <v>-1.43982E-2</v>
      </c>
      <c r="DE130" s="11">
        <v>-1.08278E-2</v>
      </c>
      <c r="DF130" s="11">
        <v>-1.2213E-2</v>
      </c>
      <c r="DG130" s="11">
        <v>-1.66117E-2</v>
      </c>
      <c r="DH130" s="11">
        <v>-2.1267000000000001E-2</v>
      </c>
      <c r="DI130" s="11">
        <v>-1.4515399999999999E-2</v>
      </c>
      <c r="DJ130" s="11">
        <v>-1.60743E-2</v>
      </c>
      <c r="DK130" s="11">
        <v>-1.86651E-2</v>
      </c>
      <c r="DL130" s="11">
        <v>-1.7714299999999999E-2</v>
      </c>
      <c r="DM130" s="11">
        <v>-1.84742E-2</v>
      </c>
      <c r="DN130" s="11">
        <v>-2.11895E-2</v>
      </c>
      <c r="DO130" s="11">
        <v>-1.83929E-2</v>
      </c>
      <c r="DP130" s="11">
        <v>-5.5332189999999999</v>
      </c>
      <c r="DQ130" s="11">
        <v>-3.729949</v>
      </c>
      <c r="DR130" s="11">
        <v>-5.4959910000000001</v>
      </c>
      <c r="DS130" s="11">
        <v>-0.95708979999999999</v>
      </c>
      <c r="DT130" s="11">
        <v>-5.5566199999999997</v>
      </c>
      <c r="DU130" s="11">
        <v>-5.6490320000000001</v>
      </c>
      <c r="DV130" s="11">
        <v>-5.3157610000000002</v>
      </c>
      <c r="DW130" s="11">
        <v>-5.7571050000000001</v>
      </c>
      <c r="DX130" s="11">
        <v>-5.7654059999999996</v>
      </c>
      <c r="DY130" s="11">
        <v>-5.6337270000000004</v>
      </c>
      <c r="DZ130" s="11">
        <v>-5.6906439999999998</v>
      </c>
      <c r="EA130" s="11">
        <v>-5.6911630000000004</v>
      </c>
      <c r="EB130" s="11">
        <v>-5.3948869999999998</v>
      </c>
      <c r="EC130" s="11">
        <v>-5.3210480000000002</v>
      </c>
      <c r="ED130" s="11">
        <v>-5.648892</v>
      </c>
      <c r="EE130" s="11">
        <v>-5.5904559999999996</v>
      </c>
      <c r="EF130" s="11">
        <v>-5.6138009999999996</v>
      </c>
      <c r="EG130" s="11">
        <v>-5.519781</v>
      </c>
      <c r="EH130" s="11">
        <v>-5.7654990000000002</v>
      </c>
      <c r="EI130" s="11">
        <v>-5.7753399999999999</v>
      </c>
      <c r="EJ130" s="11">
        <v>-5.7646949999999997</v>
      </c>
      <c r="EK130" s="11">
        <v>-5.804335</v>
      </c>
      <c r="EL130" s="11">
        <v>-5.8103280000000002</v>
      </c>
      <c r="EM130" s="11">
        <v>0.94878779999999996</v>
      </c>
      <c r="EN130" s="11">
        <v>0.63957889999999995</v>
      </c>
      <c r="EO130" s="11">
        <v>0.94240420000000003</v>
      </c>
      <c r="EP130" s="11">
        <v>0.16411339999999999</v>
      </c>
      <c r="EQ130" s="11">
        <v>0.95280050000000005</v>
      </c>
      <c r="ER130" s="11">
        <v>0.96864629999999996</v>
      </c>
      <c r="ES130" s="11">
        <v>0.91149999999999998</v>
      </c>
      <c r="ET130" s="11">
        <v>0.98717779999999999</v>
      </c>
      <c r="EU130" s="11">
        <v>0.98860119999999996</v>
      </c>
      <c r="EV130" s="11">
        <v>0.96602200000000005</v>
      </c>
      <c r="EW130" s="11">
        <v>0.97578160000000003</v>
      </c>
      <c r="EX130" s="11">
        <v>0.97587069999999998</v>
      </c>
      <c r="EY130" s="11">
        <v>0.92506790000000005</v>
      </c>
      <c r="EZ130" s="11">
        <v>0.91240659999999996</v>
      </c>
      <c r="FA130" s="11">
        <v>0.96862239999999999</v>
      </c>
      <c r="FB130" s="11">
        <v>0.95860239999999997</v>
      </c>
      <c r="FC130" s="11">
        <v>0.96260540000000006</v>
      </c>
      <c r="FD130" s="11">
        <v>0.94648359999999998</v>
      </c>
      <c r="FE130" s="11">
        <v>0.98861719999999997</v>
      </c>
      <c r="FF130" s="11">
        <v>0.99030459999999998</v>
      </c>
      <c r="FG130" s="11">
        <v>0.98847929999999995</v>
      </c>
      <c r="FH130" s="11">
        <v>0.9952763</v>
      </c>
      <c r="FI130" s="11">
        <v>0.99630399999999997</v>
      </c>
      <c r="FJ130" s="11">
        <v>5.1212199999999999E-2</v>
      </c>
      <c r="FK130" s="11">
        <v>0.36042109999999999</v>
      </c>
      <c r="FL130" s="11">
        <v>5.7595800000000003E-2</v>
      </c>
      <c r="FM130" s="11">
        <v>0.83588669999999998</v>
      </c>
      <c r="FN130" s="11">
        <v>4.7199499999999998E-2</v>
      </c>
      <c r="FO130" s="11">
        <v>3.1353699999999998E-2</v>
      </c>
      <c r="FP130" s="11">
        <v>8.8499999999999995E-2</v>
      </c>
      <c r="FQ130" s="11">
        <v>1.2822200000000001E-2</v>
      </c>
      <c r="FR130" s="11">
        <v>1.1398800000000001E-2</v>
      </c>
      <c r="FS130" s="11">
        <v>3.3978000000000001E-2</v>
      </c>
      <c r="FT130" s="11">
        <v>2.4218400000000001E-2</v>
      </c>
      <c r="FU130" s="11">
        <v>2.4129299999999999E-2</v>
      </c>
      <c r="FV130" s="11">
        <v>7.4932100000000001E-2</v>
      </c>
      <c r="FW130" s="11">
        <v>8.7593400000000002E-2</v>
      </c>
      <c r="FX130" s="11">
        <v>3.1377599999999999E-2</v>
      </c>
      <c r="FY130" s="11">
        <v>4.13976E-2</v>
      </c>
      <c r="FZ130" s="11">
        <v>3.73946E-2</v>
      </c>
      <c r="GA130" s="11">
        <v>5.3516399999999999E-2</v>
      </c>
      <c r="GB130" s="11">
        <v>1.13828E-2</v>
      </c>
      <c r="GC130" s="11">
        <v>9.6953999999999999E-3</v>
      </c>
      <c r="GD130" s="11">
        <v>1.15207E-2</v>
      </c>
      <c r="GE130" s="11">
        <v>4.7236999999999999E-3</v>
      </c>
      <c r="GF130" s="11">
        <v>3.6960000000000001E-3</v>
      </c>
      <c r="GG130" s="11">
        <v>1.945946</v>
      </c>
      <c r="GH130" s="11">
        <v>2.6317400000000001E-2</v>
      </c>
      <c r="GI130" s="11">
        <v>0.1852164</v>
      </c>
      <c r="GJ130" s="11">
        <v>2.95978E-2</v>
      </c>
      <c r="GK130" s="11">
        <v>0.42955290000000002</v>
      </c>
      <c r="GL130" s="11">
        <v>2.42553E-2</v>
      </c>
      <c r="GM130" s="11">
        <v>1.61123E-2</v>
      </c>
      <c r="GN130" s="11">
        <v>4.5479100000000001E-2</v>
      </c>
      <c r="GO130" s="11">
        <v>6.5891999999999999E-3</v>
      </c>
      <c r="GP130" s="11">
        <v>5.8577000000000004E-3</v>
      </c>
      <c r="GQ130" s="11">
        <v>1.7460900000000001E-2</v>
      </c>
      <c r="GR130" s="11">
        <v>1.2445599999999999E-2</v>
      </c>
      <c r="GS130" s="11">
        <v>1.2399800000000001E-2</v>
      </c>
      <c r="GT130" s="11">
        <v>3.8506800000000001E-2</v>
      </c>
      <c r="GU130" s="11">
        <v>4.5013299999999999E-2</v>
      </c>
      <c r="GV130" s="11">
        <v>1.6124599999999999E-2</v>
      </c>
      <c r="GW130" s="11">
        <v>2.1273799999999999E-2</v>
      </c>
      <c r="GX130" s="11">
        <v>1.92167E-2</v>
      </c>
      <c r="GY130" s="11">
        <v>2.7501500000000002E-2</v>
      </c>
      <c r="GZ130" s="11">
        <v>5.8494999999999997E-3</v>
      </c>
      <c r="HA130" s="11">
        <v>4.9823999999999997E-3</v>
      </c>
      <c r="HB130" s="11">
        <v>5.9204000000000001E-3</v>
      </c>
      <c r="HC130" s="11">
        <v>2.4274000000000001E-3</v>
      </c>
      <c r="HD130" s="11">
        <v>1.8993E-3</v>
      </c>
      <c r="HE130" s="11">
        <v>1</v>
      </c>
      <c r="HF130" s="11">
        <v>1.10502E-2</v>
      </c>
      <c r="HG130" s="11">
        <v>1.7603E-3</v>
      </c>
      <c r="HH130" s="11">
        <v>7.4485000000000003E-3</v>
      </c>
      <c r="HI130" s="11">
        <v>2.062E-4</v>
      </c>
      <c r="HJ130" s="11">
        <v>6.0036999999999998E-3</v>
      </c>
      <c r="HK130" s="11">
        <v>1.0955100000000001E-2</v>
      </c>
      <c r="HL130" s="11">
        <v>2.05621E-2</v>
      </c>
      <c r="HM130" s="11">
        <v>4.8859000000000003E-3</v>
      </c>
      <c r="HN130" s="11">
        <v>9.7989999999999991E-4</v>
      </c>
      <c r="HO130" s="11">
        <v>5.2611999999999997E-3</v>
      </c>
      <c r="HP130" s="11">
        <v>5.7583000000000001E-3</v>
      </c>
      <c r="HQ130" s="11">
        <v>3.0152E-3</v>
      </c>
      <c r="HR130" s="11">
        <v>2.9878999999999999E-3</v>
      </c>
      <c r="HS130" s="11">
        <v>3.1383000000000001E-3</v>
      </c>
      <c r="HT130" s="11">
        <v>4.6921000000000003E-3</v>
      </c>
      <c r="HU130" s="11">
        <v>7.7041999999999996E-3</v>
      </c>
      <c r="HV130" s="11">
        <v>7.5208999999999996E-3</v>
      </c>
      <c r="HW130" s="11">
        <v>8.6064999999999996E-3</v>
      </c>
      <c r="HX130" s="11">
        <v>4.0537999999999998E-3</v>
      </c>
      <c r="HY130" s="11">
        <v>3.114E-3</v>
      </c>
      <c r="HZ130" s="11">
        <v>3.9401999999999996E-3</v>
      </c>
      <c r="IA130" s="11">
        <v>2.2686E-3</v>
      </c>
      <c r="IB130" s="11">
        <v>1.6789000000000001E-3</v>
      </c>
      <c r="IC130" s="11">
        <v>0.12759190000000001</v>
      </c>
    </row>
    <row r="131" spans="1:237" s="11" customFormat="1" x14ac:dyDescent="0.2">
      <c r="A131" s="11">
        <v>12</v>
      </c>
      <c r="B131" s="11">
        <v>2020</v>
      </c>
      <c r="C131" s="11" t="s">
        <v>248</v>
      </c>
      <c r="D131" s="11">
        <v>8.3699999999999992</v>
      </c>
      <c r="E131" s="11">
        <v>5680.91</v>
      </c>
      <c r="F131" s="11">
        <v>115.6</v>
      </c>
      <c r="G131" s="11">
        <v>659.05</v>
      </c>
      <c r="H131" s="11">
        <v>854.3297</v>
      </c>
      <c r="I131" s="11">
        <v>12.65676</v>
      </c>
      <c r="J131" s="11">
        <v>0.33</v>
      </c>
      <c r="K131" s="11">
        <v>12.88</v>
      </c>
      <c r="L131" s="11">
        <v>802.1001</v>
      </c>
      <c r="M131" s="11">
        <v>272.7</v>
      </c>
      <c r="N131" s="11">
        <v>16</v>
      </c>
      <c r="O131" s="11">
        <v>16620</v>
      </c>
      <c r="P131" s="11">
        <v>15024</v>
      </c>
      <c r="Q131" s="11">
        <v>57.075470000000003</v>
      </c>
      <c r="R131" s="11">
        <v>45052.38</v>
      </c>
      <c r="S131" s="11">
        <v>60589.16</v>
      </c>
      <c r="T131" s="11">
        <v>41149.68</v>
      </c>
      <c r="U131" s="11">
        <v>35610000</v>
      </c>
      <c r="V131" s="11">
        <v>237.31648999999999</v>
      </c>
      <c r="W131" s="11">
        <v>150.97843</v>
      </c>
      <c r="X131" s="11">
        <v>1.2999999999999999E-2</v>
      </c>
      <c r="Y131" s="11">
        <v>28.7</v>
      </c>
      <c r="Z131" s="11">
        <v>232.91</v>
      </c>
      <c r="AA131" s="11">
        <v>0.4630706</v>
      </c>
      <c r="AB131" s="11">
        <v>1.2118500000000001E-2</v>
      </c>
      <c r="AC131" s="11">
        <v>0.25974180000000002</v>
      </c>
      <c r="AD131" s="11">
        <v>5.0020000000000002E-4</v>
      </c>
      <c r="AE131" s="11">
        <v>0.26539639999999998</v>
      </c>
      <c r="AF131" s="11">
        <v>0.7064281</v>
      </c>
      <c r="AG131" s="11">
        <v>0.51378040000000003</v>
      </c>
      <c r="AH131" s="11">
        <v>0.74687930000000002</v>
      </c>
      <c r="AI131" s="11">
        <v>0.1847782</v>
      </c>
      <c r="AJ131" s="11">
        <v>0.33591009999999999</v>
      </c>
      <c r="AK131" s="11">
        <v>0.4825352</v>
      </c>
      <c r="AL131" s="11">
        <v>0.19424569999999999</v>
      </c>
      <c r="AM131" s="11">
        <v>8.3642800000000003E-2</v>
      </c>
      <c r="AN131" s="11">
        <v>7.8228500000000006E-2</v>
      </c>
      <c r="AO131" s="11">
        <v>0.3275169</v>
      </c>
      <c r="AP131" s="11">
        <v>0.3714073</v>
      </c>
      <c r="AQ131" s="11">
        <v>0.39137379999999999</v>
      </c>
      <c r="AR131" s="11">
        <v>0.31294860000000002</v>
      </c>
      <c r="AS131" s="11">
        <v>0.67465070000000005</v>
      </c>
      <c r="AT131" s="11">
        <v>0.63858689999999996</v>
      </c>
      <c r="AU131" s="11">
        <v>0.69959280000000001</v>
      </c>
      <c r="AV131" s="11">
        <v>0.99199000000000004</v>
      </c>
      <c r="AW131" s="11">
        <v>0.875</v>
      </c>
      <c r="AX131" s="11">
        <v>102.6525</v>
      </c>
      <c r="AY131" s="11">
        <v>4.5110999999999997E-3</v>
      </c>
      <c r="AZ131" s="11">
        <v>9.5262170000000008</v>
      </c>
      <c r="BA131" s="11">
        <v>1.2721E-3</v>
      </c>
      <c r="BB131" s="11">
        <v>64.408259999999999</v>
      </c>
      <c r="BC131" s="11">
        <v>4.0327000000000002E-3</v>
      </c>
      <c r="BD131" s="11">
        <v>1.3111459999999999</v>
      </c>
      <c r="BE131" s="11">
        <v>3.815E-4</v>
      </c>
      <c r="BF131" s="11">
        <v>59.673160000000003</v>
      </c>
      <c r="BG131" s="11">
        <v>4.4475000000000001E-3</v>
      </c>
      <c r="BH131" s="11">
        <v>135.70240000000001</v>
      </c>
      <c r="BI131" s="11">
        <v>5.2056999999999997E-3</v>
      </c>
      <c r="BJ131" s="11">
        <v>70.235169999999997</v>
      </c>
      <c r="BK131" s="11">
        <v>7.3150999999999997E-3</v>
      </c>
      <c r="BL131" s="11">
        <v>191.61189999999999</v>
      </c>
      <c r="BM131" s="11">
        <v>3.8979000000000001E-3</v>
      </c>
      <c r="BN131" s="11">
        <v>59.389380000000003</v>
      </c>
      <c r="BO131" s="11">
        <v>3.1113E-3</v>
      </c>
      <c r="BP131" s="11">
        <v>92.861720000000005</v>
      </c>
      <c r="BQ131" s="11">
        <v>3.6172999999999999E-3</v>
      </c>
      <c r="BR131" s="11">
        <v>115.9122</v>
      </c>
      <c r="BS131" s="11">
        <v>4.1628999999999998E-3</v>
      </c>
      <c r="BT131" s="11">
        <v>101.9873</v>
      </c>
      <c r="BU131" s="11">
        <v>1.9046E-3</v>
      </c>
      <c r="BV131" s="11">
        <v>45.70926</v>
      </c>
      <c r="BW131" s="11">
        <v>1.8299E-3</v>
      </c>
      <c r="BX131" s="11">
        <v>35.596330000000002</v>
      </c>
      <c r="BY131" s="11">
        <v>2.1976999999999999E-3</v>
      </c>
      <c r="BZ131" s="11">
        <v>102.7726</v>
      </c>
      <c r="CA131" s="11">
        <v>3.1868E-3</v>
      </c>
      <c r="CB131" s="11">
        <v>94.807329999999993</v>
      </c>
      <c r="CC131" s="11">
        <v>3.9175E-3</v>
      </c>
      <c r="CD131" s="11">
        <v>162.56229999999999</v>
      </c>
      <c r="CE131" s="11">
        <v>2.4074999999999999E-3</v>
      </c>
      <c r="CF131" s="11">
        <v>114.99509999999999</v>
      </c>
      <c r="CG131" s="11">
        <v>2.7214000000000001E-3</v>
      </c>
      <c r="CH131" s="11">
        <v>212.60550000000001</v>
      </c>
      <c r="CI131" s="11">
        <v>3.1733E-3</v>
      </c>
      <c r="CJ131" s="11">
        <v>204.26339999999999</v>
      </c>
      <c r="CK131" s="11">
        <v>3.1262999999999998E-3</v>
      </c>
      <c r="CL131" s="11">
        <v>206.73349999999999</v>
      </c>
      <c r="CM131" s="11">
        <v>3.3839999999999999E-3</v>
      </c>
      <c r="CN131" s="11">
        <v>245.75360000000001</v>
      </c>
      <c r="CO131" s="11">
        <v>4.0365000000000002E-3</v>
      </c>
      <c r="CP131" s="11">
        <v>276.04289999999997</v>
      </c>
      <c r="CQ131" s="11">
        <v>3.1698E-3</v>
      </c>
      <c r="CR131" s="11">
        <v>341</v>
      </c>
      <c r="CS131" s="11">
        <v>-2.43652E-2</v>
      </c>
      <c r="CT131" s="11">
        <v>-8.4813000000000006E-3</v>
      </c>
      <c r="CU131" s="11">
        <v>-2.2233699999999999E-2</v>
      </c>
      <c r="CV131" s="11">
        <v>-3.003E-3</v>
      </c>
      <c r="CW131" s="11">
        <v>-2.4084999999999999E-2</v>
      </c>
      <c r="CX131" s="11">
        <v>-2.7371599999999999E-2</v>
      </c>
      <c r="CY131" s="11">
        <v>-3.59745E-2</v>
      </c>
      <c r="CZ131" s="11">
        <v>-2.1622800000000001E-2</v>
      </c>
      <c r="DA131" s="11">
        <v>-1.79606E-2</v>
      </c>
      <c r="DB131" s="11">
        <v>-2.03366E-2</v>
      </c>
      <c r="DC131" s="11">
        <v>-2.2819300000000001E-2</v>
      </c>
      <c r="DD131" s="11">
        <v>-1.1929499999999999E-2</v>
      </c>
      <c r="DE131" s="11">
        <v>-1.15347E-2</v>
      </c>
      <c r="DF131" s="11">
        <v>-1.34504E-2</v>
      </c>
      <c r="DG131" s="11">
        <v>-1.8320099999999999E-2</v>
      </c>
      <c r="DH131" s="11">
        <v>-2.1711899999999999E-2</v>
      </c>
      <c r="DI131" s="11">
        <v>-1.4515399999999999E-2</v>
      </c>
      <c r="DJ131" s="11">
        <v>-1.60743E-2</v>
      </c>
      <c r="DK131" s="11">
        <v>-1.82557E-2</v>
      </c>
      <c r="DL131" s="11">
        <v>-1.8032200000000002E-2</v>
      </c>
      <c r="DM131" s="11">
        <v>-1.9250699999999999E-2</v>
      </c>
      <c r="DN131" s="11">
        <v>-2.2250800000000001E-2</v>
      </c>
      <c r="DO131" s="11">
        <v>-1.82393E-2</v>
      </c>
      <c r="DP131" s="11">
        <v>-5.5332189999999999</v>
      </c>
      <c r="DQ131" s="11">
        <v>-3.729949</v>
      </c>
      <c r="DR131" s="11">
        <v>-5.4959910000000001</v>
      </c>
      <c r="DS131" s="11">
        <v>-0.95708979999999999</v>
      </c>
      <c r="DT131" s="11">
        <v>-5.5566199999999997</v>
      </c>
      <c r="DU131" s="11">
        <v>-5.6490320000000001</v>
      </c>
      <c r="DV131" s="11">
        <v>-5.3157610000000002</v>
      </c>
      <c r="DW131" s="11">
        <v>-5.7571050000000001</v>
      </c>
      <c r="DX131" s="11">
        <v>-5.7654059999999996</v>
      </c>
      <c r="DY131" s="11">
        <v>-5.6337270000000004</v>
      </c>
      <c r="DZ131" s="11">
        <v>-5.6906439999999998</v>
      </c>
      <c r="EA131" s="11">
        <v>-5.6911630000000004</v>
      </c>
      <c r="EB131" s="11">
        <v>-5.3948869999999998</v>
      </c>
      <c r="EC131" s="11">
        <v>-5.3210480000000002</v>
      </c>
      <c r="ED131" s="11">
        <v>-5.648892</v>
      </c>
      <c r="EE131" s="11">
        <v>-5.5904559999999996</v>
      </c>
      <c r="EF131" s="11">
        <v>-5.6138009999999996</v>
      </c>
      <c r="EG131" s="11">
        <v>-5.519781</v>
      </c>
      <c r="EH131" s="11">
        <v>-5.7654990000000002</v>
      </c>
      <c r="EI131" s="11">
        <v>-5.7753399999999999</v>
      </c>
      <c r="EJ131" s="11">
        <v>-5.7646949999999997</v>
      </c>
      <c r="EK131" s="11">
        <v>-5.804335</v>
      </c>
      <c r="EL131" s="11">
        <v>-5.8103280000000002</v>
      </c>
      <c r="EM131" s="11">
        <v>0.94878779999999996</v>
      </c>
      <c r="EN131" s="11">
        <v>0.63957889999999995</v>
      </c>
      <c r="EO131" s="11">
        <v>0.94240420000000003</v>
      </c>
      <c r="EP131" s="11">
        <v>0.16411339999999999</v>
      </c>
      <c r="EQ131" s="11">
        <v>0.95280050000000005</v>
      </c>
      <c r="ER131" s="11">
        <v>0.96864629999999996</v>
      </c>
      <c r="ES131" s="11">
        <v>0.91149999999999998</v>
      </c>
      <c r="ET131" s="11">
        <v>0.98717779999999999</v>
      </c>
      <c r="EU131" s="11">
        <v>0.98860119999999996</v>
      </c>
      <c r="EV131" s="11">
        <v>0.96602200000000005</v>
      </c>
      <c r="EW131" s="11">
        <v>0.97578160000000003</v>
      </c>
      <c r="EX131" s="11">
        <v>0.97587069999999998</v>
      </c>
      <c r="EY131" s="11">
        <v>0.92506790000000005</v>
      </c>
      <c r="EZ131" s="11">
        <v>0.91240659999999996</v>
      </c>
      <c r="FA131" s="11">
        <v>0.96862239999999999</v>
      </c>
      <c r="FB131" s="11">
        <v>0.95860239999999997</v>
      </c>
      <c r="FC131" s="11">
        <v>0.96260540000000006</v>
      </c>
      <c r="FD131" s="11">
        <v>0.94648359999999998</v>
      </c>
      <c r="FE131" s="11">
        <v>0.98861719999999997</v>
      </c>
      <c r="FF131" s="11">
        <v>0.99030459999999998</v>
      </c>
      <c r="FG131" s="11">
        <v>0.98847929999999995</v>
      </c>
      <c r="FH131" s="11">
        <v>0.9952763</v>
      </c>
      <c r="FI131" s="11">
        <v>0.99630399999999997</v>
      </c>
      <c r="FJ131" s="11">
        <v>5.1212199999999999E-2</v>
      </c>
      <c r="FK131" s="11">
        <v>0.36042109999999999</v>
      </c>
      <c r="FL131" s="11">
        <v>5.7595800000000003E-2</v>
      </c>
      <c r="FM131" s="11">
        <v>0.83588669999999998</v>
      </c>
      <c r="FN131" s="11">
        <v>4.7199499999999998E-2</v>
      </c>
      <c r="FO131" s="11">
        <v>3.1353699999999998E-2</v>
      </c>
      <c r="FP131" s="11">
        <v>8.8499999999999995E-2</v>
      </c>
      <c r="FQ131" s="11">
        <v>1.2822200000000001E-2</v>
      </c>
      <c r="FR131" s="11">
        <v>1.1398800000000001E-2</v>
      </c>
      <c r="FS131" s="11">
        <v>3.3978000000000001E-2</v>
      </c>
      <c r="FT131" s="11">
        <v>2.4218400000000001E-2</v>
      </c>
      <c r="FU131" s="11">
        <v>2.4129299999999999E-2</v>
      </c>
      <c r="FV131" s="11">
        <v>7.4932100000000001E-2</v>
      </c>
      <c r="FW131" s="11">
        <v>8.7593400000000002E-2</v>
      </c>
      <c r="FX131" s="11">
        <v>3.1377599999999999E-2</v>
      </c>
      <c r="FY131" s="11">
        <v>4.13976E-2</v>
      </c>
      <c r="FZ131" s="11">
        <v>3.73946E-2</v>
      </c>
      <c r="GA131" s="11">
        <v>5.3516399999999999E-2</v>
      </c>
      <c r="GB131" s="11">
        <v>1.13828E-2</v>
      </c>
      <c r="GC131" s="11">
        <v>9.6953999999999999E-3</v>
      </c>
      <c r="GD131" s="11">
        <v>1.15207E-2</v>
      </c>
      <c r="GE131" s="11">
        <v>4.7236999999999999E-3</v>
      </c>
      <c r="GF131" s="11">
        <v>3.6960000000000001E-3</v>
      </c>
      <c r="GG131" s="11">
        <v>1.945946</v>
      </c>
      <c r="GH131" s="11">
        <v>2.6317400000000001E-2</v>
      </c>
      <c r="GI131" s="11">
        <v>0.1852164</v>
      </c>
      <c r="GJ131" s="11">
        <v>2.95978E-2</v>
      </c>
      <c r="GK131" s="11">
        <v>0.42955290000000002</v>
      </c>
      <c r="GL131" s="11">
        <v>2.42553E-2</v>
      </c>
      <c r="GM131" s="11">
        <v>1.61123E-2</v>
      </c>
      <c r="GN131" s="11">
        <v>4.5479100000000001E-2</v>
      </c>
      <c r="GO131" s="11">
        <v>6.5891999999999999E-3</v>
      </c>
      <c r="GP131" s="11">
        <v>5.8577000000000004E-3</v>
      </c>
      <c r="GQ131" s="11">
        <v>1.7460900000000001E-2</v>
      </c>
      <c r="GR131" s="11">
        <v>1.2445599999999999E-2</v>
      </c>
      <c r="GS131" s="11">
        <v>1.2399800000000001E-2</v>
      </c>
      <c r="GT131" s="11">
        <v>3.8506800000000001E-2</v>
      </c>
      <c r="GU131" s="11">
        <v>4.5013299999999999E-2</v>
      </c>
      <c r="GV131" s="11">
        <v>1.6124599999999999E-2</v>
      </c>
      <c r="GW131" s="11">
        <v>2.1273799999999999E-2</v>
      </c>
      <c r="GX131" s="11">
        <v>1.92167E-2</v>
      </c>
      <c r="GY131" s="11">
        <v>2.7501500000000002E-2</v>
      </c>
      <c r="GZ131" s="11">
        <v>5.8494999999999997E-3</v>
      </c>
      <c r="HA131" s="11">
        <v>4.9823999999999997E-3</v>
      </c>
      <c r="HB131" s="11">
        <v>5.9204000000000001E-3</v>
      </c>
      <c r="HC131" s="11">
        <v>2.4274000000000001E-3</v>
      </c>
      <c r="HD131" s="11">
        <v>1.8993E-3</v>
      </c>
      <c r="HE131" s="11">
        <v>1</v>
      </c>
      <c r="HF131" s="11">
        <v>1.2186799999999999E-2</v>
      </c>
      <c r="HG131" s="11">
        <v>2.2445E-3</v>
      </c>
      <c r="HH131" s="11">
        <v>7.6877999999999998E-3</v>
      </c>
      <c r="HI131" s="11">
        <v>2.1489999999999999E-4</v>
      </c>
      <c r="HJ131" s="11">
        <v>6.4373E-3</v>
      </c>
      <c r="HK131" s="11">
        <v>1.13822E-2</v>
      </c>
      <c r="HL131" s="11">
        <v>2.33663E-2</v>
      </c>
      <c r="HM131" s="11">
        <v>4.9213E-3</v>
      </c>
      <c r="HN131" s="11">
        <v>1.0824000000000001E-3</v>
      </c>
      <c r="HO131" s="11">
        <v>5.8653000000000004E-3</v>
      </c>
      <c r="HP131" s="11">
        <v>6.0054000000000001E-3</v>
      </c>
      <c r="HQ131" s="11">
        <v>2.4085999999999999E-3</v>
      </c>
      <c r="HR131" s="11">
        <v>3.2207999999999998E-3</v>
      </c>
      <c r="HS131" s="11">
        <v>3.5213000000000002E-3</v>
      </c>
      <c r="HT131" s="11">
        <v>5.2811000000000004E-3</v>
      </c>
      <c r="HU131" s="11">
        <v>7.9012000000000006E-3</v>
      </c>
      <c r="HV131" s="11">
        <v>7.5208999999999996E-3</v>
      </c>
      <c r="HW131" s="11">
        <v>8.6064999999999996E-3</v>
      </c>
      <c r="HX131" s="11">
        <v>3.9464000000000001E-3</v>
      </c>
      <c r="HY131" s="11">
        <v>3.1817E-3</v>
      </c>
      <c r="HZ131" s="11">
        <v>4.1418999999999996E-3</v>
      </c>
      <c r="IA131" s="11">
        <v>2.408E-3</v>
      </c>
      <c r="IB131" s="11">
        <v>1.6619E-3</v>
      </c>
      <c r="IC131" s="11">
        <v>0.1351945</v>
      </c>
    </row>
    <row r="132" spans="1:237" s="11" customFormat="1" x14ac:dyDescent="0.2">
      <c r="A132" s="11">
        <v>12</v>
      </c>
      <c r="B132" s="11">
        <v>2021</v>
      </c>
      <c r="C132" s="11" t="s">
        <v>248</v>
      </c>
      <c r="D132" s="11">
        <v>7.9</v>
      </c>
      <c r="E132" s="11">
        <v>6004.31</v>
      </c>
      <c r="F132" s="11">
        <v>101.3</v>
      </c>
      <c r="G132" s="11">
        <v>669.1</v>
      </c>
      <c r="H132" s="11">
        <v>890.09649999999999</v>
      </c>
      <c r="I132" s="11">
        <v>13.3606</v>
      </c>
      <c r="J132" s="11">
        <v>0.32</v>
      </c>
      <c r="K132" s="11">
        <v>12.7</v>
      </c>
      <c r="L132" s="11">
        <v>926.80020000000002</v>
      </c>
      <c r="M132" s="11">
        <v>278.89999999999998</v>
      </c>
      <c r="N132" s="11">
        <v>20.3</v>
      </c>
      <c r="O132" s="11">
        <v>18372</v>
      </c>
      <c r="P132" s="11">
        <v>17163</v>
      </c>
      <c r="Q132" s="11">
        <v>56.365830000000003</v>
      </c>
      <c r="R132" s="11">
        <v>47597.36</v>
      </c>
      <c r="S132" s="11">
        <v>66346.03</v>
      </c>
      <c r="T132" s="11">
        <v>45554.58</v>
      </c>
      <c r="U132" s="11">
        <v>36310000</v>
      </c>
      <c r="V132" s="11">
        <v>234.10081</v>
      </c>
      <c r="W132" s="11">
        <v>154.37278000000001</v>
      </c>
      <c r="X132" s="11">
        <v>1.4E-2</v>
      </c>
      <c r="Y132" s="11">
        <v>28.7</v>
      </c>
      <c r="Z132" s="11">
        <v>232.91</v>
      </c>
      <c r="AA132" s="11">
        <v>0.48999280000000001</v>
      </c>
      <c r="AB132" s="11">
        <v>6.1837999999999997E-3</v>
      </c>
      <c r="AC132" s="11">
        <v>0.26378459999999998</v>
      </c>
      <c r="AD132" s="11">
        <v>5.2119999999999998E-4</v>
      </c>
      <c r="AE132" s="11">
        <v>0.28426699999999999</v>
      </c>
      <c r="AF132" s="11">
        <v>0.69449970000000005</v>
      </c>
      <c r="AG132" s="11">
        <v>0.59370610000000001</v>
      </c>
      <c r="AH132" s="11">
        <v>0.78019879999999997</v>
      </c>
      <c r="AI132" s="11">
        <v>0.20227919999999999</v>
      </c>
      <c r="AJ132" s="11">
        <v>0.38625779999999998</v>
      </c>
      <c r="AK132" s="11">
        <v>0.57137519999999997</v>
      </c>
      <c r="AL132" s="11">
        <v>0.185142</v>
      </c>
      <c r="AM132" s="11">
        <v>9.0034400000000001E-2</v>
      </c>
      <c r="AN132" s="11">
        <v>8.7545700000000004E-2</v>
      </c>
      <c r="AO132" s="11">
        <v>0.36795640000000002</v>
      </c>
      <c r="AP132" s="11">
        <v>0.3788588</v>
      </c>
      <c r="AQ132" s="11">
        <v>0.39137379999999999</v>
      </c>
      <c r="AR132" s="11">
        <v>0.31294860000000002</v>
      </c>
      <c r="AS132" s="11">
        <v>0.69341319999999995</v>
      </c>
      <c r="AT132" s="11">
        <v>0.65217389999999997</v>
      </c>
      <c r="AU132" s="11">
        <v>0.71726570000000001</v>
      </c>
      <c r="AV132" s="11">
        <v>0.97641770000000006</v>
      </c>
      <c r="AW132" s="11">
        <v>0.86607140000000005</v>
      </c>
      <c r="AX132" s="11">
        <v>102.6525</v>
      </c>
      <c r="AY132" s="11">
        <v>4.7733000000000003E-3</v>
      </c>
      <c r="AZ132" s="11">
        <v>9.5262170000000008</v>
      </c>
      <c r="BA132" s="11">
        <v>6.491E-4</v>
      </c>
      <c r="BB132" s="11">
        <v>64.408259999999999</v>
      </c>
      <c r="BC132" s="11">
        <v>4.0955000000000002E-3</v>
      </c>
      <c r="BD132" s="11">
        <v>1.3111459999999999</v>
      </c>
      <c r="BE132" s="11">
        <v>3.9750000000000001E-4</v>
      </c>
      <c r="BF132" s="11">
        <v>59.673160000000003</v>
      </c>
      <c r="BG132" s="11">
        <v>4.7637000000000001E-3</v>
      </c>
      <c r="BH132" s="11">
        <v>135.70240000000001</v>
      </c>
      <c r="BI132" s="11">
        <v>5.1177999999999996E-3</v>
      </c>
      <c r="BJ132" s="11">
        <v>70.235169999999997</v>
      </c>
      <c r="BK132" s="11">
        <v>8.4530999999999999E-3</v>
      </c>
      <c r="BL132" s="11">
        <v>191.61189999999999</v>
      </c>
      <c r="BM132" s="11">
        <v>4.0718000000000004E-3</v>
      </c>
      <c r="BN132" s="11">
        <v>59.389380000000003</v>
      </c>
      <c r="BO132" s="11">
        <v>3.4060000000000002E-3</v>
      </c>
      <c r="BP132" s="11">
        <v>92.861720000000005</v>
      </c>
      <c r="BQ132" s="11">
        <v>4.1595E-3</v>
      </c>
      <c r="BR132" s="11">
        <v>115.9122</v>
      </c>
      <c r="BS132" s="11">
        <v>4.9293999999999996E-3</v>
      </c>
      <c r="BT132" s="11">
        <v>101.9873</v>
      </c>
      <c r="BU132" s="11">
        <v>1.8152999999999999E-3</v>
      </c>
      <c r="BV132" s="11">
        <v>45.70926</v>
      </c>
      <c r="BW132" s="11">
        <v>1.9697E-3</v>
      </c>
      <c r="BX132" s="11">
        <v>35.596330000000002</v>
      </c>
      <c r="BY132" s="11">
        <v>2.4594E-3</v>
      </c>
      <c r="BZ132" s="11">
        <v>102.7726</v>
      </c>
      <c r="CA132" s="11">
        <v>3.5802999999999998E-3</v>
      </c>
      <c r="CB132" s="11">
        <v>94.807329999999993</v>
      </c>
      <c r="CC132" s="11">
        <v>3.9960999999999998E-3</v>
      </c>
      <c r="CD132" s="11">
        <v>162.56229999999999</v>
      </c>
      <c r="CE132" s="11">
        <v>2.4074999999999999E-3</v>
      </c>
      <c r="CF132" s="11">
        <v>114.99509999999999</v>
      </c>
      <c r="CG132" s="11">
        <v>2.7214000000000001E-3</v>
      </c>
      <c r="CH132" s="11">
        <v>212.60550000000001</v>
      </c>
      <c r="CI132" s="11">
        <v>3.2615000000000001E-3</v>
      </c>
      <c r="CJ132" s="11">
        <v>204.26339999999999</v>
      </c>
      <c r="CK132" s="11">
        <v>3.1928E-3</v>
      </c>
      <c r="CL132" s="11">
        <v>206.73349999999999</v>
      </c>
      <c r="CM132" s="11">
        <v>3.4694999999999999E-3</v>
      </c>
      <c r="CN132" s="11">
        <v>245.75360000000001</v>
      </c>
      <c r="CO132" s="11">
        <v>3.9731999999999996E-3</v>
      </c>
      <c r="CP132" s="11">
        <v>276.04289999999997</v>
      </c>
      <c r="CQ132" s="11">
        <v>3.1375000000000001E-3</v>
      </c>
      <c r="CR132" s="11">
        <v>341</v>
      </c>
      <c r="CS132" s="11">
        <v>-2.5512E-2</v>
      </c>
      <c r="CT132" s="11">
        <v>-4.7644999999999996E-3</v>
      </c>
      <c r="CU132" s="11">
        <v>-2.2516499999999998E-2</v>
      </c>
      <c r="CV132" s="11">
        <v>-3.1124E-3</v>
      </c>
      <c r="CW132" s="11">
        <v>-2.5470400000000001E-2</v>
      </c>
      <c r="CX132" s="11">
        <v>-2.6996599999999999E-2</v>
      </c>
      <c r="CY132" s="11">
        <v>-4.0348599999999998E-2</v>
      </c>
      <c r="CZ132" s="11">
        <v>-2.2409700000000001E-2</v>
      </c>
      <c r="DA132" s="11">
        <v>-1.9353499999999999E-2</v>
      </c>
      <c r="DB132" s="11">
        <v>-2.2803899999999998E-2</v>
      </c>
      <c r="DC132" s="11">
        <v>-2.6187499999999999E-2</v>
      </c>
      <c r="DD132" s="11">
        <v>-1.1457500000000001E-2</v>
      </c>
      <c r="DE132" s="11">
        <v>-1.22711E-2</v>
      </c>
      <c r="DF132" s="11">
        <v>-1.4775699999999999E-2</v>
      </c>
      <c r="DG132" s="11">
        <v>-2.0165300000000001E-2</v>
      </c>
      <c r="DH132" s="11">
        <v>-2.20682E-2</v>
      </c>
      <c r="DI132" s="11">
        <v>-1.4515399999999999E-2</v>
      </c>
      <c r="DJ132" s="11">
        <v>-1.60743E-2</v>
      </c>
      <c r="DK132" s="11">
        <v>-1.86739E-2</v>
      </c>
      <c r="DL132" s="11">
        <v>-1.83486E-2</v>
      </c>
      <c r="DM132" s="11">
        <v>-1.9650500000000001E-2</v>
      </c>
      <c r="DN132" s="11">
        <v>-2.1964399999999999E-2</v>
      </c>
      <c r="DO132" s="11">
        <v>-1.8085400000000001E-2</v>
      </c>
      <c r="DP132" s="11">
        <v>-5.5332189999999999</v>
      </c>
      <c r="DQ132" s="11">
        <v>-3.729949</v>
      </c>
      <c r="DR132" s="11">
        <v>-5.4959910000000001</v>
      </c>
      <c r="DS132" s="11">
        <v>-0.95708979999999999</v>
      </c>
      <c r="DT132" s="11">
        <v>-5.5566199999999997</v>
      </c>
      <c r="DU132" s="11">
        <v>-5.6490320000000001</v>
      </c>
      <c r="DV132" s="11">
        <v>-5.3157610000000002</v>
      </c>
      <c r="DW132" s="11">
        <v>-5.7571050000000001</v>
      </c>
      <c r="DX132" s="11">
        <v>-5.7654059999999996</v>
      </c>
      <c r="DY132" s="11">
        <v>-5.6337270000000004</v>
      </c>
      <c r="DZ132" s="11">
        <v>-5.6906439999999998</v>
      </c>
      <c r="EA132" s="11">
        <v>-5.6911630000000004</v>
      </c>
      <c r="EB132" s="11">
        <v>-5.3948869999999998</v>
      </c>
      <c r="EC132" s="11">
        <v>-5.3210480000000002</v>
      </c>
      <c r="ED132" s="11">
        <v>-5.648892</v>
      </c>
      <c r="EE132" s="11">
        <v>-5.5904559999999996</v>
      </c>
      <c r="EF132" s="11">
        <v>-5.6138009999999996</v>
      </c>
      <c r="EG132" s="11">
        <v>-5.519781</v>
      </c>
      <c r="EH132" s="11">
        <v>-5.7654990000000002</v>
      </c>
      <c r="EI132" s="11">
        <v>-5.7753399999999999</v>
      </c>
      <c r="EJ132" s="11">
        <v>-5.7646949999999997</v>
      </c>
      <c r="EK132" s="11">
        <v>-5.804335</v>
      </c>
      <c r="EL132" s="11">
        <v>-5.8103280000000002</v>
      </c>
      <c r="EM132" s="11">
        <v>0.94878779999999996</v>
      </c>
      <c r="EN132" s="11">
        <v>0.63957889999999995</v>
      </c>
      <c r="EO132" s="11">
        <v>0.94240420000000003</v>
      </c>
      <c r="EP132" s="11">
        <v>0.16411339999999999</v>
      </c>
      <c r="EQ132" s="11">
        <v>0.95280050000000005</v>
      </c>
      <c r="ER132" s="11">
        <v>0.96864629999999996</v>
      </c>
      <c r="ES132" s="11">
        <v>0.91149999999999998</v>
      </c>
      <c r="ET132" s="11">
        <v>0.98717779999999999</v>
      </c>
      <c r="EU132" s="11">
        <v>0.98860119999999996</v>
      </c>
      <c r="EV132" s="11">
        <v>0.96602200000000005</v>
      </c>
      <c r="EW132" s="11">
        <v>0.97578160000000003</v>
      </c>
      <c r="EX132" s="11">
        <v>0.97587069999999998</v>
      </c>
      <c r="EY132" s="11">
        <v>0.92506790000000005</v>
      </c>
      <c r="EZ132" s="11">
        <v>0.91240659999999996</v>
      </c>
      <c r="FA132" s="11">
        <v>0.96862239999999999</v>
      </c>
      <c r="FB132" s="11">
        <v>0.95860239999999997</v>
      </c>
      <c r="FC132" s="11">
        <v>0.96260540000000006</v>
      </c>
      <c r="FD132" s="11">
        <v>0.94648359999999998</v>
      </c>
      <c r="FE132" s="11">
        <v>0.98861719999999997</v>
      </c>
      <c r="FF132" s="11">
        <v>0.99030459999999998</v>
      </c>
      <c r="FG132" s="11">
        <v>0.98847929999999995</v>
      </c>
      <c r="FH132" s="11">
        <v>0.9952763</v>
      </c>
      <c r="FI132" s="11">
        <v>0.99630399999999997</v>
      </c>
      <c r="FJ132" s="11">
        <v>5.1212199999999999E-2</v>
      </c>
      <c r="FK132" s="11">
        <v>0.36042109999999999</v>
      </c>
      <c r="FL132" s="11">
        <v>5.7595800000000003E-2</v>
      </c>
      <c r="FM132" s="11">
        <v>0.83588669999999998</v>
      </c>
      <c r="FN132" s="11">
        <v>4.7199499999999998E-2</v>
      </c>
      <c r="FO132" s="11">
        <v>3.1353699999999998E-2</v>
      </c>
      <c r="FP132" s="11">
        <v>8.8499999999999995E-2</v>
      </c>
      <c r="FQ132" s="11">
        <v>1.2822200000000001E-2</v>
      </c>
      <c r="FR132" s="11">
        <v>1.1398800000000001E-2</v>
      </c>
      <c r="FS132" s="11">
        <v>3.3978000000000001E-2</v>
      </c>
      <c r="FT132" s="11">
        <v>2.4218400000000001E-2</v>
      </c>
      <c r="FU132" s="11">
        <v>2.4129299999999999E-2</v>
      </c>
      <c r="FV132" s="11">
        <v>7.4932100000000001E-2</v>
      </c>
      <c r="FW132" s="11">
        <v>8.7593400000000002E-2</v>
      </c>
      <c r="FX132" s="11">
        <v>3.1377599999999999E-2</v>
      </c>
      <c r="FY132" s="11">
        <v>4.13976E-2</v>
      </c>
      <c r="FZ132" s="11">
        <v>3.73946E-2</v>
      </c>
      <c r="GA132" s="11">
        <v>5.3516399999999999E-2</v>
      </c>
      <c r="GB132" s="11">
        <v>1.13828E-2</v>
      </c>
      <c r="GC132" s="11">
        <v>9.6953999999999999E-3</v>
      </c>
      <c r="GD132" s="11">
        <v>1.15207E-2</v>
      </c>
      <c r="GE132" s="11">
        <v>4.7236999999999999E-3</v>
      </c>
      <c r="GF132" s="11">
        <v>3.6960000000000001E-3</v>
      </c>
      <c r="GG132" s="11">
        <v>1.945946</v>
      </c>
      <c r="GH132" s="11">
        <v>2.6317400000000001E-2</v>
      </c>
      <c r="GI132" s="11">
        <v>0.1852164</v>
      </c>
      <c r="GJ132" s="11">
        <v>2.95978E-2</v>
      </c>
      <c r="GK132" s="11">
        <v>0.42955290000000002</v>
      </c>
      <c r="GL132" s="11">
        <v>2.42553E-2</v>
      </c>
      <c r="GM132" s="11">
        <v>1.61123E-2</v>
      </c>
      <c r="GN132" s="11">
        <v>4.5479100000000001E-2</v>
      </c>
      <c r="GO132" s="11">
        <v>6.5891999999999999E-3</v>
      </c>
      <c r="GP132" s="11">
        <v>5.8577000000000004E-3</v>
      </c>
      <c r="GQ132" s="11">
        <v>1.7460900000000001E-2</v>
      </c>
      <c r="GR132" s="11">
        <v>1.2445599999999999E-2</v>
      </c>
      <c r="GS132" s="11">
        <v>1.2399800000000001E-2</v>
      </c>
      <c r="GT132" s="11">
        <v>3.8506800000000001E-2</v>
      </c>
      <c r="GU132" s="11">
        <v>4.5013299999999999E-2</v>
      </c>
      <c r="GV132" s="11">
        <v>1.6124599999999999E-2</v>
      </c>
      <c r="GW132" s="11">
        <v>2.1273799999999999E-2</v>
      </c>
      <c r="GX132" s="11">
        <v>1.92167E-2</v>
      </c>
      <c r="GY132" s="11">
        <v>2.7501500000000002E-2</v>
      </c>
      <c r="GZ132" s="11">
        <v>5.8494999999999997E-3</v>
      </c>
      <c r="HA132" s="11">
        <v>4.9823999999999997E-3</v>
      </c>
      <c r="HB132" s="11">
        <v>5.9204000000000001E-3</v>
      </c>
      <c r="HC132" s="11">
        <v>2.4274000000000001E-3</v>
      </c>
      <c r="HD132" s="11">
        <v>1.8993E-3</v>
      </c>
      <c r="HE132" s="11">
        <v>1</v>
      </c>
      <c r="HF132" s="11">
        <v>1.28953E-2</v>
      </c>
      <c r="HG132" s="11">
        <v>1.1452999999999999E-3</v>
      </c>
      <c r="HH132" s="11">
        <v>7.8075000000000002E-3</v>
      </c>
      <c r="HI132" s="11">
        <v>2.2389999999999999E-4</v>
      </c>
      <c r="HJ132" s="11">
        <v>6.8950000000000001E-3</v>
      </c>
      <c r="HK132" s="11">
        <v>1.119E-2</v>
      </c>
      <c r="HL132" s="11">
        <v>2.70012E-2</v>
      </c>
      <c r="HM132" s="11">
        <v>5.1409000000000003E-3</v>
      </c>
      <c r="HN132" s="11">
        <v>1.1849E-3</v>
      </c>
      <c r="HO132" s="11">
        <v>6.7444000000000002E-3</v>
      </c>
      <c r="HP132" s="11">
        <v>7.1111000000000004E-3</v>
      </c>
      <c r="HQ132" s="11">
        <v>2.2956999999999999E-3</v>
      </c>
      <c r="HR132" s="11">
        <v>3.4669000000000002E-3</v>
      </c>
      <c r="HS132" s="11">
        <v>3.9407000000000001E-3</v>
      </c>
      <c r="HT132" s="11">
        <v>5.9331999999999996E-3</v>
      </c>
      <c r="HU132" s="11">
        <v>8.0598000000000006E-3</v>
      </c>
      <c r="HV132" s="11">
        <v>7.5208999999999996E-3</v>
      </c>
      <c r="HW132" s="11">
        <v>8.6064999999999996E-3</v>
      </c>
      <c r="HX132" s="11">
        <v>4.0561E-3</v>
      </c>
      <c r="HY132" s="11">
        <v>3.2493999999999999E-3</v>
      </c>
      <c r="HZ132" s="11">
        <v>4.2465000000000003E-3</v>
      </c>
      <c r="IA132" s="11">
        <v>2.3701999999999998E-3</v>
      </c>
      <c r="IB132" s="11">
        <v>1.645E-3</v>
      </c>
      <c r="IC132" s="11">
        <v>0.14273040000000001</v>
      </c>
    </row>
    <row r="133" spans="1:237" s="11" customFormat="1" x14ac:dyDescent="0.2">
      <c r="A133" s="11">
        <v>12</v>
      </c>
      <c r="B133" s="11">
        <v>2022</v>
      </c>
      <c r="C133" s="11" t="s">
        <v>248</v>
      </c>
      <c r="D133" s="11">
        <v>7.8</v>
      </c>
      <c r="E133" s="11">
        <v>6277.98</v>
      </c>
      <c r="F133" s="11">
        <v>102.8</v>
      </c>
      <c r="G133" s="11">
        <v>669.96</v>
      </c>
      <c r="H133" s="11">
        <v>927.36069999999995</v>
      </c>
      <c r="I133" s="11">
        <v>14.103579999999999</v>
      </c>
      <c r="J133" s="11">
        <v>0.310303</v>
      </c>
      <c r="K133" s="11">
        <v>12.52251</v>
      </c>
      <c r="L133" s="11">
        <v>945.90020000000004</v>
      </c>
      <c r="M133" s="11">
        <v>277.70010000000002</v>
      </c>
      <c r="N133" s="11">
        <v>24.6</v>
      </c>
      <c r="O133" s="11">
        <v>19575</v>
      </c>
      <c r="P133" s="11">
        <v>17980</v>
      </c>
      <c r="Q133" s="11">
        <v>55.665019999999998</v>
      </c>
      <c r="R133" s="11">
        <v>50286.11</v>
      </c>
      <c r="S133" s="11">
        <v>72649.88</v>
      </c>
      <c r="T133" s="11">
        <v>50431.01</v>
      </c>
      <c r="U133" s="11">
        <v>36860000</v>
      </c>
      <c r="V133" s="11">
        <v>230.56450000000001</v>
      </c>
      <c r="W133" s="11">
        <v>149.23248000000001</v>
      </c>
      <c r="X133" s="11">
        <v>1.4999999999999999E-2</v>
      </c>
      <c r="Y133" s="11">
        <v>28.7</v>
      </c>
      <c r="Z133" s="11">
        <v>232.91</v>
      </c>
      <c r="AA133" s="11">
        <v>0.51277519999999999</v>
      </c>
      <c r="AB133" s="11">
        <v>6.8063000000000004E-3</v>
      </c>
      <c r="AC133" s="11">
        <v>0.26413049999999999</v>
      </c>
      <c r="AD133" s="11">
        <v>5.4299999999999997E-4</v>
      </c>
      <c r="AE133" s="11">
        <v>0.30418709999999999</v>
      </c>
      <c r="AF133" s="11">
        <v>0.68273759999999994</v>
      </c>
      <c r="AG133" s="11">
        <v>0.60594809999999999</v>
      </c>
      <c r="AH133" s="11">
        <v>0.77375039999999995</v>
      </c>
      <c r="AI133" s="11">
        <v>0.21978020000000001</v>
      </c>
      <c r="AJ133" s="11">
        <v>0.4208288</v>
      </c>
      <c r="AK133" s="11">
        <v>0.60530799999999996</v>
      </c>
      <c r="AL133" s="11">
        <v>0.17615149999999999</v>
      </c>
      <c r="AM133" s="11">
        <v>9.6786999999999998E-2</v>
      </c>
      <c r="AN133" s="11">
        <v>9.7748199999999993E-2</v>
      </c>
      <c r="AO133" s="11">
        <v>0.4127247</v>
      </c>
      <c r="AP133" s="11">
        <v>0.38471359999999999</v>
      </c>
      <c r="AQ133" s="11">
        <v>0.39137379999999999</v>
      </c>
      <c r="AR133" s="11">
        <v>0.31294860000000002</v>
      </c>
      <c r="AS133" s="11">
        <v>0.69740519999999995</v>
      </c>
      <c r="AT133" s="11">
        <v>0.66534919999999997</v>
      </c>
      <c r="AU133" s="11">
        <v>0.73670069999999999</v>
      </c>
      <c r="AV133" s="11">
        <v>1</v>
      </c>
      <c r="AW133" s="11">
        <v>0.85714290000000004</v>
      </c>
      <c r="AX133" s="11">
        <v>102.6525</v>
      </c>
      <c r="AY133" s="11">
        <v>4.9953000000000003E-3</v>
      </c>
      <c r="AZ133" s="11">
        <v>9.5262170000000008</v>
      </c>
      <c r="BA133" s="11">
        <v>7.1449999999999997E-4</v>
      </c>
      <c r="BB133" s="11">
        <v>64.408259999999999</v>
      </c>
      <c r="BC133" s="11">
        <v>4.1009000000000002E-3</v>
      </c>
      <c r="BD133" s="11">
        <v>1.3111459999999999</v>
      </c>
      <c r="BE133" s="11">
        <v>4.1409999999999998E-4</v>
      </c>
      <c r="BF133" s="11">
        <v>59.673160000000003</v>
      </c>
      <c r="BG133" s="11">
        <v>5.0975999999999999E-3</v>
      </c>
      <c r="BH133" s="11">
        <v>135.70240000000001</v>
      </c>
      <c r="BI133" s="11">
        <v>5.0311000000000002E-3</v>
      </c>
      <c r="BJ133" s="11">
        <v>70.235169999999997</v>
      </c>
      <c r="BK133" s="11">
        <v>8.6274000000000003E-3</v>
      </c>
      <c r="BL133" s="11">
        <v>191.61189999999999</v>
      </c>
      <c r="BM133" s="11">
        <v>4.0381000000000002E-3</v>
      </c>
      <c r="BN133" s="11">
        <v>59.389380000000003</v>
      </c>
      <c r="BO133" s="11">
        <v>3.7006999999999999E-3</v>
      </c>
      <c r="BP133" s="11">
        <v>92.861720000000005</v>
      </c>
      <c r="BQ133" s="11">
        <v>4.5317999999999999E-3</v>
      </c>
      <c r="BR133" s="11">
        <v>115.9122</v>
      </c>
      <c r="BS133" s="11">
        <v>5.2221000000000004E-3</v>
      </c>
      <c r="BT133" s="11">
        <v>101.9873</v>
      </c>
      <c r="BU133" s="11">
        <v>1.7271999999999999E-3</v>
      </c>
      <c r="BV133" s="11">
        <v>45.70926</v>
      </c>
      <c r="BW133" s="11">
        <v>2.1174000000000002E-3</v>
      </c>
      <c r="BX133" s="11">
        <v>35.596330000000002</v>
      </c>
      <c r="BY133" s="11">
        <v>2.7460000000000002E-3</v>
      </c>
      <c r="BZ133" s="11">
        <v>102.7726</v>
      </c>
      <c r="CA133" s="11">
        <v>4.0159000000000002E-3</v>
      </c>
      <c r="CB133" s="11">
        <v>94.807329999999993</v>
      </c>
      <c r="CC133" s="11">
        <v>4.0578000000000003E-3</v>
      </c>
      <c r="CD133" s="11">
        <v>162.56229999999999</v>
      </c>
      <c r="CE133" s="11">
        <v>2.4074999999999999E-3</v>
      </c>
      <c r="CF133" s="11">
        <v>114.99509999999999</v>
      </c>
      <c r="CG133" s="11">
        <v>2.7214000000000001E-3</v>
      </c>
      <c r="CH133" s="11">
        <v>212.60550000000001</v>
      </c>
      <c r="CI133" s="11">
        <v>3.2802999999999999E-3</v>
      </c>
      <c r="CJ133" s="11">
        <v>204.26339999999999</v>
      </c>
      <c r="CK133" s="11">
        <v>3.2572999999999999E-3</v>
      </c>
      <c r="CL133" s="11">
        <v>206.73349999999999</v>
      </c>
      <c r="CM133" s="11">
        <v>3.5634999999999998E-3</v>
      </c>
      <c r="CN133" s="11">
        <v>245.75360000000001</v>
      </c>
      <c r="CO133" s="11">
        <v>4.0691E-3</v>
      </c>
      <c r="CP133" s="11">
        <v>276.04289999999997</v>
      </c>
      <c r="CQ133" s="11">
        <v>3.1051E-3</v>
      </c>
      <c r="CR133" s="11">
        <v>341</v>
      </c>
      <c r="CS133" s="11">
        <v>-2.64712E-2</v>
      </c>
      <c r="CT133" s="11">
        <v>-5.1757000000000001E-3</v>
      </c>
      <c r="CU133" s="11">
        <v>-2.25407E-2</v>
      </c>
      <c r="CV133" s="11">
        <v>-3.2258E-3</v>
      </c>
      <c r="CW133" s="11">
        <v>-2.691E-2</v>
      </c>
      <c r="CX133" s="11">
        <v>-2.6625300000000001E-2</v>
      </c>
      <c r="CY133" s="11">
        <v>-4.1004499999999999E-2</v>
      </c>
      <c r="CZ133" s="11">
        <v>-2.2258E-2</v>
      </c>
      <c r="DA133" s="11">
        <v>-2.07209E-2</v>
      </c>
      <c r="DB133" s="11">
        <v>-2.44564E-2</v>
      </c>
      <c r="DC133" s="11">
        <v>-2.7441500000000001E-2</v>
      </c>
      <c r="DD133" s="11">
        <v>-1.09871E-2</v>
      </c>
      <c r="DE133" s="11">
        <v>-1.3038299999999999E-2</v>
      </c>
      <c r="DF133" s="11">
        <v>-1.6194900000000002E-2</v>
      </c>
      <c r="DG133" s="11">
        <v>-2.2157699999999999E-2</v>
      </c>
      <c r="DH133" s="11">
        <v>-2.2346999999999999E-2</v>
      </c>
      <c r="DI133" s="11">
        <v>-1.4515399999999999E-2</v>
      </c>
      <c r="DJ133" s="11">
        <v>-1.60743E-2</v>
      </c>
      <c r="DK133" s="11">
        <v>-1.8762600000000001E-2</v>
      </c>
      <c r="DL133" s="11">
        <v>-1.86541E-2</v>
      </c>
      <c r="DM133" s="11">
        <v>-2.0087600000000001E-2</v>
      </c>
      <c r="DN133" s="11">
        <v>-2.2397799999999999E-2</v>
      </c>
      <c r="DO133" s="11">
        <v>-1.7931099999999998E-2</v>
      </c>
      <c r="DP133" s="11">
        <v>-5.5332189999999999</v>
      </c>
      <c r="DQ133" s="11">
        <v>-3.729949</v>
      </c>
      <c r="DR133" s="11">
        <v>-5.4959910000000001</v>
      </c>
      <c r="DS133" s="11">
        <v>-0.95708979999999999</v>
      </c>
      <c r="DT133" s="11">
        <v>-5.5566199999999997</v>
      </c>
      <c r="DU133" s="11">
        <v>-5.6490320000000001</v>
      </c>
      <c r="DV133" s="11">
        <v>-5.3157610000000002</v>
      </c>
      <c r="DW133" s="11">
        <v>-5.7571050000000001</v>
      </c>
      <c r="DX133" s="11">
        <v>-5.7654059999999996</v>
      </c>
      <c r="DY133" s="11">
        <v>-5.6337270000000004</v>
      </c>
      <c r="DZ133" s="11">
        <v>-5.6906439999999998</v>
      </c>
      <c r="EA133" s="11">
        <v>-5.6911630000000004</v>
      </c>
      <c r="EB133" s="11">
        <v>-5.3948869999999998</v>
      </c>
      <c r="EC133" s="11">
        <v>-5.3210480000000002</v>
      </c>
      <c r="ED133" s="11">
        <v>-5.648892</v>
      </c>
      <c r="EE133" s="11">
        <v>-5.5904559999999996</v>
      </c>
      <c r="EF133" s="11">
        <v>-5.6138009999999996</v>
      </c>
      <c r="EG133" s="11">
        <v>-5.519781</v>
      </c>
      <c r="EH133" s="11">
        <v>-5.7654990000000002</v>
      </c>
      <c r="EI133" s="11">
        <v>-5.7753399999999999</v>
      </c>
      <c r="EJ133" s="11">
        <v>-5.7646949999999997</v>
      </c>
      <c r="EK133" s="11">
        <v>-5.804335</v>
      </c>
      <c r="EL133" s="11">
        <v>-5.8103280000000002</v>
      </c>
      <c r="EM133" s="11">
        <v>0.94878779999999996</v>
      </c>
      <c r="EN133" s="11">
        <v>0.63957889999999995</v>
      </c>
      <c r="EO133" s="11">
        <v>0.94240420000000003</v>
      </c>
      <c r="EP133" s="11">
        <v>0.16411339999999999</v>
      </c>
      <c r="EQ133" s="11">
        <v>0.95280050000000005</v>
      </c>
      <c r="ER133" s="11">
        <v>0.96864629999999996</v>
      </c>
      <c r="ES133" s="11">
        <v>0.91149999999999998</v>
      </c>
      <c r="ET133" s="11">
        <v>0.98717779999999999</v>
      </c>
      <c r="EU133" s="11">
        <v>0.98860119999999996</v>
      </c>
      <c r="EV133" s="11">
        <v>0.96602200000000005</v>
      </c>
      <c r="EW133" s="11">
        <v>0.97578160000000003</v>
      </c>
      <c r="EX133" s="11">
        <v>0.97587069999999998</v>
      </c>
      <c r="EY133" s="11">
        <v>0.92506790000000005</v>
      </c>
      <c r="EZ133" s="11">
        <v>0.91240659999999996</v>
      </c>
      <c r="FA133" s="11">
        <v>0.96862239999999999</v>
      </c>
      <c r="FB133" s="11">
        <v>0.95860239999999997</v>
      </c>
      <c r="FC133" s="11">
        <v>0.96260540000000006</v>
      </c>
      <c r="FD133" s="11">
        <v>0.94648359999999998</v>
      </c>
      <c r="FE133" s="11">
        <v>0.98861719999999997</v>
      </c>
      <c r="FF133" s="11">
        <v>0.99030459999999998</v>
      </c>
      <c r="FG133" s="11">
        <v>0.98847929999999995</v>
      </c>
      <c r="FH133" s="11">
        <v>0.9952763</v>
      </c>
      <c r="FI133" s="11">
        <v>0.99630399999999997</v>
      </c>
      <c r="FJ133" s="11">
        <v>5.1212199999999999E-2</v>
      </c>
      <c r="FK133" s="11">
        <v>0.36042109999999999</v>
      </c>
      <c r="FL133" s="11">
        <v>5.7595800000000003E-2</v>
      </c>
      <c r="FM133" s="11">
        <v>0.83588669999999998</v>
      </c>
      <c r="FN133" s="11">
        <v>4.7199499999999998E-2</v>
      </c>
      <c r="FO133" s="11">
        <v>3.1353699999999998E-2</v>
      </c>
      <c r="FP133" s="11">
        <v>8.8499999999999995E-2</v>
      </c>
      <c r="FQ133" s="11">
        <v>1.2822200000000001E-2</v>
      </c>
      <c r="FR133" s="11">
        <v>1.1398800000000001E-2</v>
      </c>
      <c r="FS133" s="11">
        <v>3.3978000000000001E-2</v>
      </c>
      <c r="FT133" s="11">
        <v>2.4218400000000001E-2</v>
      </c>
      <c r="FU133" s="11">
        <v>2.4129299999999999E-2</v>
      </c>
      <c r="FV133" s="11">
        <v>7.4932100000000001E-2</v>
      </c>
      <c r="FW133" s="11">
        <v>8.7593400000000002E-2</v>
      </c>
      <c r="FX133" s="11">
        <v>3.1377599999999999E-2</v>
      </c>
      <c r="FY133" s="11">
        <v>4.13976E-2</v>
      </c>
      <c r="FZ133" s="11">
        <v>3.73946E-2</v>
      </c>
      <c r="GA133" s="11">
        <v>5.3516399999999999E-2</v>
      </c>
      <c r="GB133" s="11">
        <v>1.13828E-2</v>
      </c>
      <c r="GC133" s="11">
        <v>9.6953999999999999E-3</v>
      </c>
      <c r="GD133" s="11">
        <v>1.15207E-2</v>
      </c>
      <c r="GE133" s="11">
        <v>4.7236999999999999E-3</v>
      </c>
      <c r="GF133" s="11">
        <v>3.6960000000000001E-3</v>
      </c>
      <c r="GG133" s="11">
        <v>1.945946</v>
      </c>
      <c r="GH133" s="11">
        <v>2.6317400000000001E-2</v>
      </c>
      <c r="GI133" s="11">
        <v>0.1852164</v>
      </c>
      <c r="GJ133" s="11">
        <v>2.95978E-2</v>
      </c>
      <c r="GK133" s="11">
        <v>0.42955290000000002</v>
      </c>
      <c r="GL133" s="11">
        <v>2.42553E-2</v>
      </c>
      <c r="GM133" s="11">
        <v>1.61123E-2</v>
      </c>
      <c r="GN133" s="11">
        <v>4.5479100000000001E-2</v>
      </c>
      <c r="GO133" s="11">
        <v>6.5891999999999999E-3</v>
      </c>
      <c r="GP133" s="11">
        <v>5.8577000000000004E-3</v>
      </c>
      <c r="GQ133" s="11">
        <v>1.7460900000000001E-2</v>
      </c>
      <c r="GR133" s="11">
        <v>1.2445599999999999E-2</v>
      </c>
      <c r="GS133" s="11">
        <v>1.2399800000000001E-2</v>
      </c>
      <c r="GT133" s="11">
        <v>3.8506800000000001E-2</v>
      </c>
      <c r="GU133" s="11">
        <v>4.5013299999999999E-2</v>
      </c>
      <c r="GV133" s="11">
        <v>1.6124599999999999E-2</v>
      </c>
      <c r="GW133" s="11">
        <v>2.1273799999999999E-2</v>
      </c>
      <c r="GX133" s="11">
        <v>1.92167E-2</v>
      </c>
      <c r="GY133" s="11">
        <v>2.7501500000000002E-2</v>
      </c>
      <c r="GZ133" s="11">
        <v>5.8494999999999997E-3</v>
      </c>
      <c r="HA133" s="11">
        <v>4.9823999999999997E-3</v>
      </c>
      <c r="HB133" s="11">
        <v>5.9204000000000001E-3</v>
      </c>
      <c r="HC133" s="11">
        <v>2.4274000000000001E-3</v>
      </c>
      <c r="HD133" s="11">
        <v>1.8993E-3</v>
      </c>
      <c r="HE133" s="11">
        <v>1</v>
      </c>
      <c r="HF133" s="11">
        <v>1.3494900000000001E-2</v>
      </c>
      <c r="HG133" s="11">
        <v>1.2606E-3</v>
      </c>
      <c r="HH133" s="11">
        <v>7.8177000000000003E-3</v>
      </c>
      <c r="HI133" s="11">
        <v>2.332E-4</v>
      </c>
      <c r="HJ133" s="11">
        <v>7.3781999999999997E-3</v>
      </c>
      <c r="HK133" s="11">
        <v>1.10005E-2</v>
      </c>
      <c r="HL133" s="11">
        <v>2.7557999999999999E-2</v>
      </c>
      <c r="HM133" s="11">
        <v>5.0984000000000003E-3</v>
      </c>
      <c r="HN133" s="11">
        <v>1.2874E-3</v>
      </c>
      <c r="HO133" s="11">
        <v>7.3480999999999998E-3</v>
      </c>
      <c r="HP133" s="11">
        <v>7.5334E-3</v>
      </c>
      <c r="HQ133" s="11">
        <v>2.1841999999999999E-3</v>
      </c>
      <c r="HR133" s="11">
        <v>3.7269999999999998E-3</v>
      </c>
      <c r="HS133" s="11">
        <v>4.4000000000000003E-3</v>
      </c>
      <c r="HT133" s="11">
        <v>6.6550000000000003E-3</v>
      </c>
      <c r="HU133" s="11">
        <v>8.1843000000000003E-3</v>
      </c>
      <c r="HV133" s="11">
        <v>7.5208999999999996E-3</v>
      </c>
      <c r="HW133" s="11">
        <v>8.6064999999999996E-3</v>
      </c>
      <c r="HX133" s="11">
        <v>4.0794999999999998E-3</v>
      </c>
      <c r="HY133" s="11">
        <v>3.3149999999999998E-3</v>
      </c>
      <c r="HZ133" s="11">
        <v>4.3614999999999999E-3</v>
      </c>
      <c r="IA133" s="11">
        <v>2.4274000000000001E-3</v>
      </c>
      <c r="IB133" s="11">
        <v>1.6280000000000001E-3</v>
      </c>
      <c r="IC133" s="11">
        <v>0.1470998</v>
      </c>
    </row>
    <row r="134" spans="1:237" s="2" customFormat="1" x14ac:dyDescent="0.2">
      <c r="A134" s="2">
        <v>13</v>
      </c>
      <c r="B134" s="2">
        <v>2012</v>
      </c>
      <c r="C134" s="2" t="s">
        <v>249</v>
      </c>
      <c r="D134" s="2">
        <v>8.0675757000000008</v>
      </c>
      <c r="E134" s="2">
        <v>2843.47</v>
      </c>
      <c r="F134" s="2">
        <v>102.7</v>
      </c>
      <c r="G134" s="2">
        <v>146.58000000000001</v>
      </c>
      <c r="H134" s="2">
        <v>53.157510000000002</v>
      </c>
      <c r="I134" s="2">
        <v>9.7461009999999995</v>
      </c>
      <c r="J134" s="2">
        <v>0.69</v>
      </c>
      <c r="K134" s="2">
        <v>9.16</v>
      </c>
      <c r="L134" s="2">
        <v>217.6</v>
      </c>
      <c r="M134" s="2">
        <v>235.62520000000001</v>
      </c>
      <c r="N134" s="2">
        <v>33.799999999999997</v>
      </c>
      <c r="O134" s="2">
        <v>10164</v>
      </c>
      <c r="P134" s="2">
        <v>9068</v>
      </c>
      <c r="Q134" s="2">
        <v>91.080609999999993</v>
      </c>
      <c r="R134" s="2">
        <v>81653.72</v>
      </c>
      <c r="S134" s="2">
        <v>126520.5</v>
      </c>
      <c r="T134" s="2">
        <v>30830.240000000002</v>
      </c>
      <c r="U134" s="2">
        <v>22780000</v>
      </c>
      <c r="V134" s="2">
        <v>252.36127999999999</v>
      </c>
      <c r="W134" s="2">
        <v>209.85883999999999</v>
      </c>
      <c r="X134" s="2">
        <v>3.3325010000000002E-2</v>
      </c>
      <c r="Y134" s="2">
        <v>66</v>
      </c>
      <c r="Z134" s="2">
        <v>377.69</v>
      </c>
      <c r="AA134" s="2">
        <v>0.22686100000000001</v>
      </c>
      <c r="AB134" s="2">
        <v>6.7647999999999996E-3</v>
      </c>
      <c r="AC134" s="2">
        <v>5.3593599999999998E-2</v>
      </c>
      <c r="AD134" s="2">
        <v>3.1099999999999997E-5</v>
      </c>
      <c r="AE134" s="2">
        <v>0.18735859999999999</v>
      </c>
      <c r="AF134" s="2">
        <v>0.45990720000000002</v>
      </c>
      <c r="AG134" s="2">
        <v>0.13914879999999999</v>
      </c>
      <c r="AH134" s="2">
        <v>0.54763510000000004</v>
      </c>
      <c r="AI134" s="2">
        <v>0.25722430000000002</v>
      </c>
      <c r="AJ134" s="2">
        <v>0.15038219999999999</v>
      </c>
      <c r="AK134" s="2">
        <v>0.23516219999999999</v>
      </c>
      <c r="AL134" s="2">
        <v>0.63048740000000003</v>
      </c>
      <c r="AM134" s="2">
        <v>0.17556479999999999</v>
      </c>
      <c r="AN134" s="2">
        <v>0.18493509999999999</v>
      </c>
      <c r="AO134" s="2">
        <v>0.23277880000000001</v>
      </c>
      <c r="AP134" s="2">
        <v>0.2348307</v>
      </c>
      <c r="AQ134" s="2">
        <v>0.98722049999999995</v>
      </c>
      <c r="AR134" s="2">
        <v>0.51164480000000001</v>
      </c>
      <c r="AS134" s="2">
        <v>0.68672350000000004</v>
      </c>
      <c r="AT134" s="2">
        <v>0.14945649999999999</v>
      </c>
      <c r="AU134" s="2">
        <v>0.61690920000000005</v>
      </c>
      <c r="AV134" s="2">
        <v>0.72186229999999996</v>
      </c>
      <c r="AW134" s="2">
        <v>0.69352670000000005</v>
      </c>
      <c r="AX134" s="2">
        <v>102.6525</v>
      </c>
      <c r="AY134" s="2">
        <v>2.2100000000000002E-3</v>
      </c>
      <c r="AZ134" s="2">
        <v>9.5262170000000008</v>
      </c>
      <c r="BA134" s="2">
        <v>7.1009999999999997E-4</v>
      </c>
      <c r="BB134" s="2">
        <v>64.408259999999999</v>
      </c>
      <c r="BC134" s="2">
        <v>8.3210000000000001E-4</v>
      </c>
      <c r="BD134" s="2">
        <v>1.3111459999999999</v>
      </c>
      <c r="BE134" s="2">
        <v>2.37E-5</v>
      </c>
      <c r="BF134" s="2">
        <v>59.673160000000003</v>
      </c>
      <c r="BG134" s="2">
        <v>3.1397E-3</v>
      </c>
      <c r="BH134" s="2">
        <v>135.70240000000001</v>
      </c>
      <c r="BI134" s="2">
        <v>3.3890999999999999E-3</v>
      </c>
      <c r="BJ134" s="2">
        <v>70.235169999999997</v>
      </c>
      <c r="BK134" s="2">
        <v>1.9811999999999998E-3</v>
      </c>
      <c r="BL134" s="2">
        <v>191.61189999999999</v>
      </c>
      <c r="BM134" s="2">
        <v>2.8579999999999999E-3</v>
      </c>
      <c r="BN134" s="2">
        <v>59.389380000000003</v>
      </c>
      <c r="BO134" s="2">
        <v>4.3311000000000001E-3</v>
      </c>
      <c r="BP134" s="2">
        <v>92.861720000000005</v>
      </c>
      <c r="BQ134" s="2">
        <v>1.6194E-3</v>
      </c>
      <c r="BR134" s="2">
        <v>115.9122</v>
      </c>
      <c r="BS134" s="2">
        <v>2.0287999999999999E-3</v>
      </c>
      <c r="BT134" s="2">
        <v>101.9873</v>
      </c>
      <c r="BU134" s="2">
        <v>6.182E-3</v>
      </c>
      <c r="BV134" s="2">
        <v>45.70926</v>
      </c>
      <c r="BW134" s="2">
        <v>3.8409E-3</v>
      </c>
      <c r="BX134" s="2">
        <v>35.596330000000002</v>
      </c>
      <c r="BY134" s="2">
        <v>5.1952999999999999E-3</v>
      </c>
      <c r="BZ134" s="2">
        <v>102.7726</v>
      </c>
      <c r="CA134" s="2">
        <v>2.2650000000000001E-3</v>
      </c>
      <c r="CB134" s="2">
        <v>94.807329999999993</v>
      </c>
      <c r="CC134" s="2">
        <v>2.4769000000000002E-3</v>
      </c>
      <c r="CD134" s="2">
        <v>162.56229999999999</v>
      </c>
      <c r="CE134" s="2">
        <v>6.0729E-3</v>
      </c>
      <c r="CF134" s="2">
        <v>114.99509999999999</v>
      </c>
      <c r="CG134" s="2">
        <v>4.4492999999999998E-3</v>
      </c>
      <c r="CH134" s="2">
        <v>212.60550000000001</v>
      </c>
      <c r="CI134" s="2">
        <v>3.2299999999999998E-3</v>
      </c>
      <c r="CJ134" s="2">
        <v>204.26339999999999</v>
      </c>
      <c r="CK134" s="2">
        <v>7.3169999999999995E-4</v>
      </c>
      <c r="CL134" s="2">
        <v>206.73349999999999</v>
      </c>
      <c r="CM134" s="2">
        <v>2.9840999999999999E-3</v>
      </c>
      <c r="CN134" s="2">
        <v>245.75360000000001</v>
      </c>
      <c r="CO134" s="2">
        <v>2.9372999999999999E-3</v>
      </c>
      <c r="CP134" s="2">
        <v>276.04289999999997</v>
      </c>
      <c r="CQ134" s="2">
        <v>2.5124000000000001E-3</v>
      </c>
      <c r="CR134" s="2">
        <v>341</v>
      </c>
      <c r="CS134" s="2">
        <v>-1.3513600000000001E-2</v>
      </c>
      <c r="CT134" s="2">
        <v>-5.1484E-3</v>
      </c>
      <c r="CU134" s="2">
        <v>-5.9008000000000003E-3</v>
      </c>
      <c r="CV134" s="2">
        <v>-2.5280000000000002E-4</v>
      </c>
      <c r="CW134" s="2">
        <v>-1.8096299999999999E-2</v>
      </c>
      <c r="CX134" s="2">
        <v>-1.9274400000000001E-2</v>
      </c>
      <c r="CY134" s="2">
        <v>-1.2331E-2</v>
      </c>
      <c r="CZ134" s="2">
        <v>-1.6741300000000001E-2</v>
      </c>
      <c r="DA134" s="2">
        <v>-2.3569799999999998E-2</v>
      </c>
      <c r="DB134" s="2">
        <v>-1.0405899999999999E-2</v>
      </c>
      <c r="DC134" s="2">
        <v>-1.25792E-2</v>
      </c>
      <c r="DD134" s="2">
        <v>-3.1442400000000002E-2</v>
      </c>
      <c r="DE134" s="2">
        <v>-2.1363300000000002E-2</v>
      </c>
      <c r="DF134" s="2">
        <v>-2.7327500000000001E-2</v>
      </c>
      <c r="DG134" s="2">
        <v>-1.37942E-2</v>
      </c>
      <c r="DH134" s="2">
        <v>-1.4863400000000001E-2</v>
      </c>
      <c r="DI134" s="2">
        <v>-3.0995499999999999E-2</v>
      </c>
      <c r="DJ134" s="2">
        <v>-2.40929E-2</v>
      </c>
      <c r="DK134" s="2">
        <v>-1.8525099999999999E-2</v>
      </c>
      <c r="DL134" s="2">
        <v>-5.2829000000000001E-3</v>
      </c>
      <c r="DM134" s="2">
        <v>-1.73508E-2</v>
      </c>
      <c r="DN134" s="2">
        <v>-1.7125399999999999E-2</v>
      </c>
      <c r="DO134" s="2">
        <v>-1.50405E-2</v>
      </c>
      <c r="DP134" s="2">
        <v>-5.5332189999999999</v>
      </c>
      <c r="DQ134" s="2">
        <v>-3.729949</v>
      </c>
      <c r="DR134" s="2">
        <v>-5.4959910000000001</v>
      </c>
      <c r="DS134" s="2">
        <v>-0.95708979999999999</v>
      </c>
      <c r="DT134" s="2">
        <v>-5.5566199999999997</v>
      </c>
      <c r="DU134" s="2">
        <v>-5.6490320000000001</v>
      </c>
      <c r="DV134" s="2">
        <v>-5.3157610000000002</v>
      </c>
      <c r="DW134" s="2">
        <v>-5.7571050000000001</v>
      </c>
      <c r="DX134" s="2">
        <v>-5.7654059999999996</v>
      </c>
      <c r="DY134" s="2">
        <v>-5.6337270000000004</v>
      </c>
      <c r="DZ134" s="2">
        <v>-5.6906439999999998</v>
      </c>
      <c r="EA134" s="2">
        <v>-5.6911630000000004</v>
      </c>
      <c r="EB134" s="2">
        <v>-5.3948869999999998</v>
      </c>
      <c r="EC134" s="2">
        <v>-5.3210480000000002</v>
      </c>
      <c r="ED134" s="2">
        <v>-5.648892</v>
      </c>
      <c r="EE134" s="2">
        <v>-5.5904559999999996</v>
      </c>
      <c r="EF134" s="2">
        <v>-5.6138009999999996</v>
      </c>
      <c r="EG134" s="2">
        <v>-5.519781</v>
      </c>
      <c r="EH134" s="2">
        <v>-5.7654990000000002</v>
      </c>
      <c r="EI134" s="2">
        <v>-5.7753399999999999</v>
      </c>
      <c r="EJ134" s="2">
        <v>-5.7646949999999997</v>
      </c>
      <c r="EK134" s="2">
        <v>-5.804335</v>
      </c>
      <c r="EL134" s="2">
        <v>-5.8103280000000002</v>
      </c>
      <c r="EM134" s="2">
        <v>0.94878779999999996</v>
      </c>
      <c r="EN134" s="2">
        <v>0.63957889999999995</v>
      </c>
      <c r="EO134" s="2">
        <v>0.94240420000000003</v>
      </c>
      <c r="EP134" s="2">
        <v>0.16411339999999999</v>
      </c>
      <c r="EQ134" s="2">
        <v>0.95280050000000005</v>
      </c>
      <c r="ER134" s="2">
        <v>0.96864629999999996</v>
      </c>
      <c r="ES134" s="2">
        <v>0.91149999999999998</v>
      </c>
      <c r="ET134" s="2">
        <v>0.98717779999999999</v>
      </c>
      <c r="EU134" s="2">
        <v>0.98860119999999996</v>
      </c>
      <c r="EV134" s="2">
        <v>0.96602200000000005</v>
      </c>
      <c r="EW134" s="2">
        <v>0.97578160000000003</v>
      </c>
      <c r="EX134" s="2">
        <v>0.97587069999999998</v>
      </c>
      <c r="EY134" s="2">
        <v>0.92506790000000005</v>
      </c>
      <c r="EZ134" s="2">
        <v>0.91240659999999996</v>
      </c>
      <c r="FA134" s="2">
        <v>0.96862239999999999</v>
      </c>
      <c r="FB134" s="2">
        <v>0.95860239999999997</v>
      </c>
      <c r="FC134" s="2">
        <v>0.96260540000000006</v>
      </c>
      <c r="FD134" s="2">
        <v>0.94648359999999998</v>
      </c>
      <c r="FE134" s="2">
        <v>0.98861719999999997</v>
      </c>
      <c r="FF134" s="2">
        <v>0.99030459999999998</v>
      </c>
      <c r="FG134" s="2">
        <v>0.98847929999999995</v>
      </c>
      <c r="FH134" s="2">
        <v>0.9952763</v>
      </c>
      <c r="FI134" s="2">
        <v>0.99630399999999997</v>
      </c>
      <c r="FJ134" s="2">
        <v>5.1212199999999999E-2</v>
      </c>
      <c r="FK134" s="2">
        <v>0.36042109999999999</v>
      </c>
      <c r="FL134" s="2">
        <v>5.7595800000000003E-2</v>
      </c>
      <c r="FM134" s="2">
        <v>0.83588669999999998</v>
      </c>
      <c r="FN134" s="2">
        <v>4.7199499999999998E-2</v>
      </c>
      <c r="FO134" s="2">
        <v>3.1353699999999998E-2</v>
      </c>
      <c r="FP134" s="2">
        <v>8.8499999999999995E-2</v>
      </c>
      <c r="FQ134" s="2">
        <v>1.2822200000000001E-2</v>
      </c>
      <c r="FR134" s="2">
        <v>1.1398800000000001E-2</v>
      </c>
      <c r="FS134" s="2">
        <v>3.3978000000000001E-2</v>
      </c>
      <c r="FT134" s="2">
        <v>2.4218400000000001E-2</v>
      </c>
      <c r="FU134" s="2">
        <v>2.4129299999999999E-2</v>
      </c>
      <c r="FV134" s="2">
        <v>7.4932100000000001E-2</v>
      </c>
      <c r="FW134" s="2">
        <v>8.7593400000000002E-2</v>
      </c>
      <c r="FX134" s="2">
        <v>3.1377599999999999E-2</v>
      </c>
      <c r="FY134" s="2">
        <v>4.13976E-2</v>
      </c>
      <c r="FZ134" s="2">
        <v>3.73946E-2</v>
      </c>
      <c r="GA134" s="2">
        <v>5.3516399999999999E-2</v>
      </c>
      <c r="GB134" s="2">
        <v>1.13828E-2</v>
      </c>
      <c r="GC134" s="2">
        <v>9.6953999999999999E-3</v>
      </c>
      <c r="GD134" s="2">
        <v>1.15207E-2</v>
      </c>
      <c r="GE134" s="2">
        <v>4.7236999999999999E-3</v>
      </c>
      <c r="GF134" s="2">
        <v>3.6960000000000001E-3</v>
      </c>
      <c r="GG134" s="2">
        <v>1.945946</v>
      </c>
      <c r="GH134" s="2">
        <v>2.6317400000000001E-2</v>
      </c>
      <c r="GI134" s="2">
        <v>0.1852164</v>
      </c>
      <c r="GJ134" s="2">
        <v>2.95978E-2</v>
      </c>
      <c r="GK134" s="2">
        <v>0.42955290000000002</v>
      </c>
      <c r="GL134" s="2">
        <v>2.42553E-2</v>
      </c>
      <c r="GM134" s="2">
        <v>1.61123E-2</v>
      </c>
      <c r="GN134" s="2">
        <v>4.5479100000000001E-2</v>
      </c>
      <c r="GO134" s="2">
        <v>6.5891999999999999E-3</v>
      </c>
      <c r="GP134" s="2">
        <v>5.8577000000000004E-3</v>
      </c>
      <c r="GQ134" s="2">
        <v>1.7460900000000001E-2</v>
      </c>
      <c r="GR134" s="2">
        <v>1.2445599999999999E-2</v>
      </c>
      <c r="GS134" s="2">
        <v>1.2399800000000001E-2</v>
      </c>
      <c r="GT134" s="2">
        <v>3.8506800000000001E-2</v>
      </c>
      <c r="GU134" s="2">
        <v>4.5013299999999999E-2</v>
      </c>
      <c r="GV134" s="2">
        <v>1.6124599999999999E-2</v>
      </c>
      <c r="GW134" s="2">
        <v>2.1273799999999999E-2</v>
      </c>
      <c r="GX134" s="2">
        <v>1.92167E-2</v>
      </c>
      <c r="GY134" s="2">
        <v>2.7501500000000002E-2</v>
      </c>
      <c r="GZ134" s="2">
        <v>5.8494999999999997E-3</v>
      </c>
      <c r="HA134" s="2">
        <v>4.9823999999999997E-3</v>
      </c>
      <c r="HB134" s="2">
        <v>5.9204000000000001E-3</v>
      </c>
      <c r="HC134" s="2">
        <v>2.4274000000000001E-3</v>
      </c>
      <c r="HD134" s="2">
        <v>1.8993E-3</v>
      </c>
      <c r="HE134" s="2">
        <v>1</v>
      </c>
      <c r="HF134" s="2">
        <v>5.9703999999999998E-3</v>
      </c>
      <c r="HG134" s="2">
        <v>1.2528999999999999E-3</v>
      </c>
      <c r="HH134" s="2">
        <v>1.5862999999999999E-3</v>
      </c>
      <c r="HI134" s="2">
        <v>1.34E-5</v>
      </c>
      <c r="HJ134" s="2">
        <v>4.5443999999999997E-3</v>
      </c>
      <c r="HK134" s="2">
        <v>7.4101999999999996E-3</v>
      </c>
      <c r="HL134" s="2">
        <v>6.3283999999999997E-3</v>
      </c>
      <c r="HM134" s="2">
        <v>3.6085000000000002E-3</v>
      </c>
      <c r="HN134" s="2">
        <v>1.5066999999999999E-3</v>
      </c>
      <c r="HO134" s="2">
        <v>2.6258000000000002E-3</v>
      </c>
      <c r="HP134" s="2">
        <v>2.9267E-3</v>
      </c>
      <c r="HQ134" s="2">
        <v>7.8178999999999992E-3</v>
      </c>
      <c r="HR134" s="2">
        <v>6.7603999999999997E-3</v>
      </c>
      <c r="HS134" s="2">
        <v>8.3245000000000003E-3</v>
      </c>
      <c r="HT134" s="2">
        <v>3.7534999999999999E-3</v>
      </c>
      <c r="HU134" s="2">
        <v>4.9956999999999996E-3</v>
      </c>
      <c r="HV134" s="2">
        <v>1.8971100000000001E-2</v>
      </c>
      <c r="HW134" s="2">
        <v>1.4071E-2</v>
      </c>
      <c r="HX134" s="2">
        <v>4.0169999999999997E-3</v>
      </c>
      <c r="HY134" s="2">
        <v>7.4459999999999999E-4</v>
      </c>
      <c r="HZ134" s="2">
        <v>3.6522999999999998E-3</v>
      </c>
      <c r="IA134" s="2">
        <v>1.7523E-3</v>
      </c>
      <c r="IB134" s="2">
        <v>1.3171999999999999E-3</v>
      </c>
      <c r="IC134" s="2">
        <v>0.11395139999999999</v>
      </c>
    </row>
    <row r="135" spans="1:237" s="2" customFormat="1" x14ac:dyDescent="0.2">
      <c r="A135" s="2">
        <v>13</v>
      </c>
      <c r="B135" s="2">
        <v>2013</v>
      </c>
      <c r="C135" s="2" t="s">
        <v>249</v>
      </c>
      <c r="D135" s="2">
        <v>7.76</v>
      </c>
      <c r="E135" s="2">
        <v>3057.36</v>
      </c>
      <c r="F135" s="2">
        <v>103</v>
      </c>
      <c r="G135" s="2">
        <v>142.16</v>
      </c>
      <c r="H135" s="2">
        <v>67.048720000000003</v>
      </c>
      <c r="I135" s="2">
        <v>9.9899989999999992</v>
      </c>
      <c r="J135" s="2">
        <v>0.53</v>
      </c>
      <c r="K135" s="2">
        <v>9.3400010000000009</v>
      </c>
      <c r="L135" s="2">
        <v>240.2</v>
      </c>
      <c r="M135" s="2">
        <v>239.1634</v>
      </c>
      <c r="N135" s="2">
        <v>26.4</v>
      </c>
      <c r="O135" s="2">
        <v>11405</v>
      </c>
      <c r="P135" s="2">
        <v>9986</v>
      </c>
      <c r="Q135" s="2">
        <v>85.693240000000003</v>
      </c>
      <c r="R135" s="2">
        <v>89384.49</v>
      </c>
      <c r="S135" s="2">
        <v>134847.20000000001</v>
      </c>
      <c r="T135" s="2">
        <v>35132.76</v>
      </c>
      <c r="U135" s="2">
        <v>23620000</v>
      </c>
      <c r="V135" s="2">
        <v>247.03200000000001</v>
      </c>
      <c r="W135" s="2">
        <v>205.93831</v>
      </c>
      <c r="X135" s="2">
        <v>2.5999999999999999E-2</v>
      </c>
      <c r="Y135" s="2">
        <v>66</v>
      </c>
      <c r="Z135" s="2">
        <v>377.69</v>
      </c>
      <c r="AA135" s="2">
        <v>0.24466679999999999</v>
      </c>
      <c r="AB135" s="2">
        <v>6.8893000000000001E-3</v>
      </c>
      <c r="AC135" s="2">
        <v>5.1815600000000003E-2</v>
      </c>
      <c r="AD135" s="2">
        <v>3.93E-5</v>
      </c>
      <c r="AE135" s="2">
        <v>0.19389770000000001</v>
      </c>
      <c r="AF135" s="2">
        <v>0.47183570000000002</v>
      </c>
      <c r="AG135" s="2">
        <v>0.1536341</v>
      </c>
      <c r="AH135" s="2">
        <v>0.56664970000000003</v>
      </c>
      <c r="AI135" s="2">
        <v>0.22710620000000001</v>
      </c>
      <c r="AJ135" s="2">
        <v>0.18604519999999999</v>
      </c>
      <c r="AK135" s="2">
        <v>0.27328989999999997</v>
      </c>
      <c r="AL135" s="2">
        <v>0.5613745</v>
      </c>
      <c r="AM135" s="2">
        <v>0.19498019999999999</v>
      </c>
      <c r="AN135" s="2">
        <v>0.19841149999999999</v>
      </c>
      <c r="AO135" s="2">
        <v>0.27227829999999997</v>
      </c>
      <c r="AP135" s="2">
        <v>0.24377260000000001</v>
      </c>
      <c r="AQ135" s="2">
        <v>0.98722049999999995</v>
      </c>
      <c r="AR135" s="2">
        <v>0.51164480000000001</v>
      </c>
      <c r="AS135" s="2">
        <v>0.69900200000000001</v>
      </c>
      <c r="AT135" s="2">
        <v>0.3668478</v>
      </c>
      <c r="AU135" s="2">
        <v>0.64619800000000005</v>
      </c>
      <c r="AV135" s="2">
        <v>0.73984859999999997</v>
      </c>
      <c r="AW135" s="2">
        <v>0.75892859999999995</v>
      </c>
      <c r="AX135" s="2">
        <v>102.6525</v>
      </c>
      <c r="AY135" s="2">
        <v>2.3833999999999999E-3</v>
      </c>
      <c r="AZ135" s="2">
        <v>9.5262170000000008</v>
      </c>
      <c r="BA135" s="2">
        <v>7.2320000000000001E-4</v>
      </c>
      <c r="BB135" s="2">
        <v>64.408259999999999</v>
      </c>
      <c r="BC135" s="2">
        <v>8.0449999999999999E-4</v>
      </c>
      <c r="BD135" s="2">
        <v>1.3111459999999999</v>
      </c>
      <c r="BE135" s="2">
        <v>2.9899999999999998E-5</v>
      </c>
      <c r="BF135" s="2">
        <v>59.673160000000003</v>
      </c>
      <c r="BG135" s="2">
        <v>3.2493000000000001E-3</v>
      </c>
      <c r="BH135" s="2">
        <v>135.70240000000001</v>
      </c>
      <c r="BI135" s="2">
        <v>3.4770000000000001E-3</v>
      </c>
      <c r="BJ135" s="2">
        <v>70.235169999999997</v>
      </c>
      <c r="BK135" s="2">
        <v>2.1873999999999999E-3</v>
      </c>
      <c r="BL135" s="2">
        <v>191.61189999999999</v>
      </c>
      <c r="BM135" s="2">
        <v>2.9572999999999999E-3</v>
      </c>
      <c r="BN135" s="2">
        <v>59.389380000000003</v>
      </c>
      <c r="BO135" s="2">
        <v>3.8240000000000001E-3</v>
      </c>
      <c r="BP135" s="2">
        <v>92.861720000000005</v>
      </c>
      <c r="BQ135" s="2">
        <v>2.0035000000000001E-3</v>
      </c>
      <c r="BR135" s="2">
        <v>115.9122</v>
      </c>
      <c r="BS135" s="2">
        <v>2.3576999999999999E-3</v>
      </c>
      <c r="BT135" s="2">
        <v>101.9873</v>
      </c>
      <c r="BU135" s="2">
        <v>5.5043999999999996E-3</v>
      </c>
      <c r="BV135" s="2">
        <v>45.70926</v>
      </c>
      <c r="BW135" s="2">
        <v>4.2656999999999999E-3</v>
      </c>
      <c r="BX135" s="2">
        <v>35.596330000000002</v>
      </c>
      <c r="BY135" s="2">
        <v>5.5738999999999997E-3</v>
      </c>
      <c r="BZ135" s="2">
        <v>102.7726</v>
      </c>
      <c r="CA135" s="2">
        <v>2.6492999999999998E-3</v>
      </c>
      <c r="CB135" s="2">
        <v>94.807329999999993</v>
      </c>
      <c r="CC135" s="2">
        <v>2.5712E-3</v>
      </c>
      <c r="CD135" s="2">
        <v>162.56229999999999</v>
      </c>
      <c r="CE135" s="2">
        <v>6.0729E-3</v>
      </c>
      <c r="CF135" s="2">
        <v>114.99509999999999</v>
      </c>
      <c r="CG135" s="2">
        <v>4.4492999999999998E-3</v>
      </c>
      <c r="CH135" s="2">
        <v>212.60550000000001</v>
      </c>
      <c r="CI135" s="2">
        <v>3.2878E-3</v>
      </c>
      <c r="CJ135" s="2">
        <v>204.26339999999999</v>
      </c>
      <c r="CK135" s="2">
        <v>1.7960000000000001E-3</v>
      </c>
      <c r="CL135" s="2">
        <v>206.73349999999999</v>
      </c>
      <c r="CM135" s="2">
        <v>3.1258000000000002E-3</v>
      </c>
      <c r="CN135" s="2">
        <v>245.75360000000001</v>
      </c>
      <c r="CO135" s="2">
        <v>3.0105000000000002E-3</v>
      </c>
      <c r="CP135" s="2">
        <v>276.04289999999997</v>
      </c>
      <c r="CQ135" s="2">
        <v>2.7493000000000001E-3</v>
      </c>
      <c r="CR135" s="2">
        <v>341</v>
      </c>
      <c r="CS135" s="2">
        <v>-1.43941E-2</v>
      </c>
      <c r="CT135" s="2">
        <v>-5.2300000000000003E-3</v>
      </c>
      <c r="CU135" s="2">
        <v>-5.7321999999999998E-3</v>
      </c>
      <c r="CV135" s="2">
        <v>-3.1189999999999999E-4</v>
      </c>
      <c r="CW135" s="2">
        <v>-1.8616400000000002E-2</v>
      </c>
      <c r="CX135" s="2">
        <v>-1.9685299999999999E-2</v>
      </c>
      <c r="CY135" s="2">
        <v>-1.3398E-2</v>
      </c>
      <c r="CZ135" s="2">
        <v>-1.72217E-2</v>
      </c>
      <c r="DA135" s="2">
        <v>-2.1286200000000002E-2</v>
      </c>
      <c r="DB135" s="2">
        <v>-1.24473E-2</v>
      </c>
      <c r="DC135" s="2">
        <v>-1.42644E-2</v>
      </c>
      <c r="DD135" s="2">
        <v>-2.8634900000000001E-2</v>
      </c>
      <c r="DE135" s="2">
        <v>-2.3278400000000001E-2</v>
      </c>
      <c r="DF135" s="2">
        <v>-2.8926799999999999E-2</v>
      </c>
      <c r="DG135" s="2">
        <v>-1.57197E-2</v>
      </c>
      <c r="DH135" s="2">
        <v>-1.5333299999999999E-2</v>
      </c>
      <c r="DI135" s="2">
        <v>-3.0995499999999999E-2</v>
      </c>
      <c r="DJ135" s="2">
        <v>-2.40929E-2</v>
      </c>
      <c r="DK135" s="2">
        <v>-1.8798100000000002E-2</v>
      </c>
      <c r="DL135" s="2">
        <v>-1.1354400000000001E-2</v>
      </c>
      <c r="DM135" s="2">
        <v>-1.80296E-2</v>
      </c>
      <c r="DN135" s="2">
        <v>-1.74781E-2</v>
      </c>
      <c r="DO135" s="2">
        <v>-1.6211099999999999E-2</v>
      </c>
      <c r="DP135" s="2">
        <v>-5.5332189999999999</v>
      </c>
      <c r="DQ135" s="2">
        <v>-3.729949</v>
      </c>
      <c r="DR135" s="2">
        <v>-5.4959910000000001</v>
      </c>
      <c r="DS135" s="2">
        <v>-0.95708979999999999</v>
      </c>
      <c r="DT135" s="2">
        <v>-5.5566199999999997</v>
      </c>
      <c r="DU135" s="2">
        <v>-5.6490320000000001</v>
      </c>
      <c r="DV135" s="2">
        <v>-5.3157610000000002</v>
      </c>
      <c r="DW135" s="2">
        <v>-5.7571050000000001</v>
      </c>
      <c r="DX135" s="2">
        <v>-5.7654059999999996</v>
      </c>
      <c r="DY135" s="2">
        <v>-5.6337270000000004</v>
      </c>
      <c r="DZ135" s="2">
        <v>-5.6906439999999998</v>
      </c>
      <c r="EA135" s="2">
        <v>-5.6911630000000004</v>
      </c>
      <c r="EB135" s="2">
        <v>-5.3948869999999998</v>
      </c>
      <c r="EC135" s="2">
        <v>-5.3210480000000002</v>
      </c>
      <c r="ED135" s="2">
        <v>-5.648892</v>
      </c>
      <c r="EE135" s="2">
        <v>-5.5904559999999996</v>
      </c>
      <c r="EF135" s="2">
        <v>-5.6138009999999996</v>
      </c>
      <c r="EG135" s="2">
        <v>-5.519781</v>
      </c>
      <c r="EH135" s="2">
        <v>-5.7654990000000002</v>
      </c>
      <c r="EI135" s="2">
        <v>-5.7753399999999999</v>
      </c>
      <c r="EJ135" s="2">
        <v>-5.7646949999999997</v>
      </c>
      <c r="EK135" s="2">
        <v>-5.804335</v>
      </c>
      <c r="EL135" s="2">
        <v>-5.8103280000000002</v>
      </c>
      <c r="EM135" s="2">
        <v>0.94878779999999996</v>
      </c>
      <c r="EN135" s="2">
        <v>0.63957889999999995</v>
      </c>
      <c r="EO135" s="2">
        <v>0.94240420000000003</v>
      </c>
      <c r="EP135" s="2">
        <v>0.16411339999999999</v>
      </c>
      <c r="EQ135" s="2">
        <v>0.95280050000000005</v>
      </c>
      <c r="ER135" s="2">
        <v>0.96864629999999996</v>
      </c>
      <c r="ES135" s="2">
        <v>0.91149999999999998</v>
      </c>
      <c r="ET135" s="2">
        <v>0.98717779999999999</v>
      </c>
      <c r="EU135" s="2">
        <v>0.98860119999999996</v>
      </c>
      <c r="EV135" s="2">
        <v>0.96602200000000005</v>
      </c>
      <c r="EW135" s="2">
        <v>0.97578160000000003</v>
      </c>
      <c r="EX135" s="2">
        <v>0.97587069999999998</v>
      </c>
      <c r="EY135" s="2">
        <v>0.92506790000000005</v>
      </c>
      <c r="EZ135" s="2">
        <v>0.91240659999999996</v>
      </c>
      <c r="FA135" s="2">
        <v>0.96862239999999999</v>
      </c>
      <c r="FB135" s="2">
        <v>0.95860239999999997</v>
      </c>
      <c r="FC135" s="2">
        <v>0.96260540000000006</v>
      </c>
      <c r="FD135" s="2">
        <v>0.94648359999999998</v>
      </c>
      <c r="FE135" s="2">
        <v>0.98861719999999997</v>
      </c>
      <c r="FF135" s="2">
        <v>0.99030459999999998</v>
      </c>
      <c r="FG135" s="2">
        <v>0.98847929999999995</v>
      </c>
      <c r="FH135" s="2">
        <v>0.9952763</v>
      </c>
      <c r="FI135" s="2">
        <v>0.99630399999999997</v>
      </c>
      <c r="FJ135" s="2">
        <v>5.1212199999999999E-2</v>
      </c>
      <c r="FK135" s="2">
        <v>0.36042109999999999</v>
      </c>
      <c r="FL135" s="2">
        <v>5.7595800000000003E-2</v>
      </c>
      <c r="FM135" s="2">
        <v>0.83588669999999998</v>
      </c>
      <c r="FN135" s="2">
        <v>4.7199499999999998E-2</v>
      </c>
      <c r="FO135" s="2">
        <v>3.1353699999999998E-2</v>
      </c>
      <c r="FP135" s="2">
        <v>8.8499999999999995E-2</v>
      </c>
      <c r="FQ135" s="2">
        <v>1.2822200000000001E-2</v>
      </c>
      <c r="FR135" s="2">
        <v>1.1398800000000001E-2</v>
      </c>
      <c r="FS135" s="2">
        <v>3.3978000000000001E-2</v>
      </c>
      <c r="FT135" s="2">
        <v>2.4218400000000001E-2</v>
      </c>
      <c r="FU135" s="2">
        <v>2.4129299999999999E-2</v>
      </c>
      <c r="FV135" s="2">
        <v>7.4932100000000001E-2</v>
      </c>
      <c r="FW135" s="2">
        <v>8.7593400000000002E-2</v>
      </c>
      <c r="FX135" s="2">
        <v>3.1377599999999999E-2</v>
      </c>
      <c r="FY135" s="2">
        <v>4.13976E-2</v>
      </c>
      <c r="FZ135" s="2">
        <v>3.73946E-2</v>
      </c>
      <c r="GA135" s="2">
        <v>5.3516399999999999E-2</v>
      </c>
      <c r="GB135" s="2">
        <v>1.13828E-2</v>
      </c>
      <c r="GC135" s="2">
        <v>9.6953999999999999E-3</v>
      </c>
      <c r="GD135" s="2">
        <v>1.15207E-2</v>
      </c>
      <c r="GE135" s="2">
        <v>4.7236999999999999E-3</v>
      </c>
      <c r="GF135" s="2">
        <v>3.6960000000000001E-3</v>
      </c>
      <c r="GG135" s="2">
        <v>1.945946</v>
      </c>
      <c r="GH135" s="2">
        <v>2.6317400000000001E-2</v>
      </c>
      <c r="GI135" s="2">
        <v>0.1852164</v>
      </c>
      <c r="GJ135" s="2">
        <v>2.95978E-2</v>
      </c>
      <c r="GK135" s="2">
        <v>0.42955290000000002</v>
      </c>
      <c r="GL135" s="2">
        <v>2.42553E-2</v>
      </c>
      <c r="GM135" s="2">
        <v>1.61123E-2</v>
      </c>
      <c r="GN135" s="2">
        <v>4.5479100000000001E-2</v>
      </c>
      <c r="GO135" s="2">
        <v>6.5891999999999999E-3</v>
      </c>
      <c r="GP135" s="2">
        <v>5.8577000000000004E-3</v>
      </c>
      <c r="GQ135" s="2">
        <v>1.7460900000000001E-2</v>
      </c>
      <c r="GR135" s="2">
        <v>1.2445599999999999E-2</v>
      </c>
      <c r="GS135" s="2">
        <v>1.2399800000000001E-2</v>
      </c>
      <c r="GT135" s="2">
        <v>3.8506800000000001E-2</v>
      </c>
      <c r="GU135" s="2">
        <v>4.5013299999999999E-2</v>
      </c>
      <c r="GV135" s="2">
        <v>1.6124599999999999E-2</v>
      </c>
      <c r="GW135" s="2">
        <v>2.1273799999999999E-2</v>
      </c>
      <c r="GX135" s="2">
        <v>1.92167E-2</v>
      </c>
      <c r="GY135" s="2">
        <v>2.7501500000000002E-2</v>
      </c>
      <c r="GZ135" s="2">
        <v>5.8494999999999997E-3</v>
      </c>
      <c r="HA135" s="2">
        <v>4.9823999999999997E-3</v>
      </c>
      <c r="HB135" s="2">
        <v>5.9204000000000001E-3</v>
      </c>
      <c r="HC135" s="2">
        <v>2.4274000000000001E-3</v>
      </c>
      <c r="HD135" s="2">
        <v>1.8993E-3</v>
      </c>
      <c r="HE135" s="2">
        <v>1</v>
      </c>
      <c r="HF135" s="2">
        <v>6.4390000000000003E-3</v>
      </c>
      <c r="HG135" s="2">
        <v>1.276E-3</v>
      </c>
      <c r="HH135" s="2">
        <v>1.5336E-3</v>
      </c>
      <c r="HI135" s="2">
        <v>1.6900000000000001E-5</v>
      </c>
      <c r="HJ135" s="2">
        <v>4.7031E-3</v>
      </c>
      <c r="HK135" s="2">
        <v>7.6023999999999996E-3</v>
      </c>
      <c r="HL135" s="2">
        <v>6.9871999999999998E-3</v>
      </c>
      <c r="HM135" s="2">
        <v>3.7337999999999998E-3</v>
      </c>
      <c r="HN135" s="2">
        <v>1.3303E-3</v>
      </c>
      <c r="HO135" s="2">
        <v>3.2485000000000001E-3</v>
      </c>
      <c r="HP135" s="2">
        <v>3.4012000000000001E-3</v>
      </c>
      <c r="HQ135" s="2">
        <v>6.9608999999999999E-3</v>
      </c>
      <c r="HR135" s="2">
        <v>7.5081000000000002E-3</v>
      </c>
      <c r="HS135" s="2">
        <v>8.9312000000000002E-3</v>
      </c>
      <c r="HT135" s="2">
        <v>4.3904E-3</v>
      </c>
      <c r="HU135" s="2">
        <v>5.1859999999999996E-3</v>
      </c>
      <c r="HV135" s="2">
        <v>1.8971100000000001E-2</v>
      </c>
      <c r="HW135" s="2">
        <v>1.4071E-2</v>
      </c>
      <c r="HX135" s="2">
        <v>4.0888000000000001E-3</v>
      </c>
      <c r="HY135" s="2">
        <v>1.8278000000000001E-3</v>
      </c>
      <c r="HZ135" s="2">
        <v>3.8257E-3</v>
      </c>
      <c r="IA135" s="2">
        <v>1.7959E-3</v>
      </c>
      <c r="IB135" s="2">
        <v>1.4415000000000001E-3</v>
      </c>
      <c r="IC135" s="2">
        <v>0.11927020000000001</v>
      </c>
    </row>
    <row r="136" spans="1:237" s="2" customFormat="1" x14ac:dyDescent="0.2">
      <c r="A136" s="2">
        <v>13</v>
      </c>
      <c r="B136" s="2">
        <v>2014</v>
      </c>
      <c r="C136" s="2" t="s">
        <v>249</v>
      </c>
      <c r="D136" s="2">
        <v>7.44</v>
      </c>
      <c r="E136" s="2">
        <v>3247.11</v>
      </c>
      <c r="F136" s="2">
        <v>100.3</v>
      </c>
      <c r="G136" s="2">
        <v>137.32</v>
      </c>
      <c r="H136" s="2">
        <v>84.57</v>
      </c>
      <c r="I136" s="2">
        <v>10.24</v>
      </c>
      <c r="J136" s="2">
        <v>0.53</v>
      </c>
      <c r="K136" s="2">
        <v>9.2800010000000004</v>
      </c>
      <c r="L136" s="2">
        <v>307.8</v>
      </c>
      <c r="M136" s="2">
        <v>242.75470000000001</v>
      </c>
      <c r="N136" s="2">
        <v>19</v>
      </c>
      <c r="O136" s="2">
        <v>12650</v>
      </c>
      <c r="P136" s="2">
        <v>11056</v>
      </c>
      <c r="Q136" s="2">
        <v>80.624539999999996</v>
      </c>
      <c r="R136" s="2">
        <v>97847.2</v>
      </c>
      <c r="S136" s="2">
        <v>143721.9</v>
      </c>
      <c r="T136" s="2">
        <v>40035.730000000003</v>
      </c>
      <c r="U136" s="2">
        <v>24460000</v>
      </c>
      <c r="V136" s="2">
        <v>242.86166</v>
      </c>
      <c r="W136" s="2">
        <v>200.83213000000001</v>
      </c>
      <c r="X136" s="2">
        <v>2.5999999999999999E-2</v>
      </c>
      <c r="Y136" s="2">
        <v>66.8</v>
      </c>
      <c r="Z136" s="2">
        <v>385.59</v>
      </c>
      <c r="AA136" s="2">
        <v>0.260463</v>
      </c>
      <c r="AB136" s="2">
        <v>5.7686999999999999E-3</v>
      </c>
      <c r="AC136" s="2">
        <v>4.9868700000000002E-2</v>
      </c>
      <c r="AD136" s="2">
        <v>4.9499999999999997E-5</v>
      </c>
      <c r="AE136" s="2">
        <v>0.20060049999999999</v>
      </c>
      <c r="AF136" s="2">
        <v>0.46785959999999999</v>
      </c>
      <c r="AG136" s="2">
        <v>0.1969619</v>
      </c>
      <c r="AH136" s="2">
        <v>0.58594979999999997</v>
      </c>
      <c r="AI136" s="2">
        <v>0.1969882</v>
      </c>
      <c r="AJ136" s="2">
        <v>0.2218231</v>
      </c>
      <c r="AK136" s="2">
        <v>0.31773059999999997</v>
      </c>
      <c r="AL136" s="2">
        <v>0.4963497</v>
      </c>
      <c r="AM136" s="2">
        <v>0.2162338</v>
      </c>
      <c r="AN136" s="2">
        <v>0.21277479999999999</v>
      </c>
      <c r="AO136" s="2">
        <v>0.31729030000000003</v>
      </c>
      <c r="AP136" s="2">
        <v>0.25271450000000001</v>
      </c>
      <c r="AQ136" s="2">
        <v>1</v>
      </c>
      <c r="AR136" s="2">
        <v>0.52248680000000003</v>
      </c>
      <c r="AS136" s="2">
        <v>0.71177639999999998</v>
      </c>
      <c r="AT136" s="2">
        <v>0.3668478</v>
      </c>
      <c r="AU136" s="2">
        <v>0.66911750000000003</v>
      </c>
      <c r="AV136" s="2">
        <v>0.76327440000000002</v>
      </c>
      <c r="AW136" s="2">
        <v>0.75892859999999995</v>
      </c>
      <c r="AX136" s="2">
        <v>102.6525</v>
      </c>
      <c r="AY136" s="2">
        <v>2.5373000000000001E-3</v>
      </c>
      <c r="AZ136" s="2">
        <v>9.5262170000000008</v>
      </c>
      <c r="BA136" s="2">
        <v>6.0559999999999998E-4</v>
      </c>
      <c r="BB136" s="2">
        <v>64.408259999999999</v>
      </c>
      <c r="BC136" s="2">
        <v>7.7430000000000001E-4</v>
      </c>
      <c r="BD136" s="2">
        <v>1.3111459999999999</v>
      </c>
      <c r="BE136" s="2">
        <v>3.7799999999999997E-5</v>
      </c>
      <c r="BF136" s="2">
        <v>59.673160000000003</v>
      </c>
      <c r="BG136" s="2">
        <v>3.3617E-3</v>
      </c>
      <c r="BH136" s="2">
        <v>135.70240000000001</v>
      </c>
      <c r="BI136" s="2">
        <v>3.4477000000000002E-3</v>
      </c>
      <c r="BJ136" s="2">
        <v>70.235169999999997</v>
      </c>
      <c r="BK136" s="2">
        <v>2.8043E-3</v>
      </c>
      <c r="BL136" s="2">
        <v>191.61189999999999</v>
      </c>
      <c r="BM136" s="2">
        <v>3.058E-3</v>
      </c>
      <c r="BN136" s="2">
        <v>59.389380000000003</v>
      </c>
      <c r="BO136" s="2">
        <v>3.3168999999999998E-3</v>
      </c>
      <c r="BP136" s="2">
        <v>92.861720000000005</v>
      </c>
      <c r="BQ136" s="2">
        <v>2.3887000000000001E-3</v>
      </c>
      <c r="BR136" s="2">
        <v>115.9122</v>
      </c>
      <c r="BS136" s="2">
        <v>2.7410999999999998E-3</v>
      </c>
      <c r="BT136" s="2">
        <v>101.9873</v>
      </c>
      <c r="BU136" s="2">
        <v>4.8668000000000001E-3</v>
      </c>
      <c r="BV136" s="2">
        <v>45.70926</v>
      </c>
      <c r="BW136" s="2">
        <v>4.7305999999999997E-3</v>
      </c>
      <c r="BX136" s="2">
        <v>35.596330000000002</v>
      </c>
      <c r="BY136" s="2">
        <v>5.9773999999999999E-3</v>
      </c>
      <c r="BZ136" s="2">
        <v>102.7726</v>
      </c>
      <c r="CA136" s="2">
        <v>3.0872999999999999E-3</v>
      </c>
      <c r="CB136" s="2">
        <v>94.807329999999993</v>
      </c>
      <c r="CC136" s="2">
        <v>2.6656000000000002E-3</v>
      </c>
      <c r="CD136" s="2">
        <v>162.56229999999999</v>
      </c>
      <c r="CE136" s="2">
        <v>6.1514999999999999E-3</v>
      </c>
      <c r="CF136" s="2">
        <v>114.99509999999999</v>
      </c>
      <c r="CG136" s="2">
        <v>4.5436000000000001E-3</v>
      </c>
      <c r="CH136" s="2">
        <v>212.60550000000001</v>
      </c>
      <c r="CI136" s="2">
        <v>3.3479E-3</v>
      </c>
      <c r="CJ136" s="2">
        <v>204.26339999999999</v>
      </c>
      <c r="CK136" s="2">
        <v>1.7960000000000001E-3</v>
      </c>
      <c r="CL136" s="2">
        <v>206.73349999999999</v>
      </c>
      <c r="CM136" s="2">
        <v>3.2366000000000001E-3</v>
      </c>
      <c r="CN136" s="2">
        <v>245.75360000000001</v>
      </c>
      <c r="CO136" s="2">
        <v>3.1059E-3</v>
      </c>
      <c r="CP136" s="2">
        <v>276.04289999999997</v>
      </c>
      <c r="CQ136" s="2">
        <v>2.7493000000000001E-3</v>
      </c>
      <c r="CR136" s="2">
        <v>341</v>
      </c>
      <c r="CS136" s="2">
        <v>-1.51647E-2</v>
      </c>
      <c r="CT136" s="2">
        <v>-4.4868E-3</v>
      </c>
      <c r="CU136" s="2">
        <v>-5.5465000000000002E-3</v>
      </c>
      <c r="CV136" s="2">
        <v>-3.8460000000000002E-4</v>
      </c>
      <c r="CW136" s="2">
        <v>-1.9145700000000002E-2</v>
      </c>
      <c r="CX136" s="2">
        <v>-1.9548599999999999E-2</v>
      </c>
      <c r="CY136" s="2">
        <v>-1.6479899999999999E-2</v>
      </c>
      <c r="CZ136" s="2">
        <v>-1.7705800000000001E-2</v>
      </c>
      <c r="DA136" s="2">
        <v>-1.8935199999999999E-2</v>
      </c>
      <c r="DB136" s="2">
        <v>-1.4420799999999999E-2</v>
      </c>
      <c r="DC136" s="2">
        <v>-1.6171000000000001E-2</v>
      </c>
      <c r="DD136" s="2">
        <v>-2.5917200000000001E-2</v>
      </c>
      <c r="DE136" s="2">
        <v>-2.5326399999999999E-2</v>
      </c>
      <c r="DF136" s="2">
        <v>-3.0603100000000001E-2</v>
      </c>
      <c r="DG136" s="2">
        <v>-1.7846000000000001E-2</v>
      </c>
      <c r="DH136" s="2">
        <v>-1.57997E-2</v>
      </c>
      <c r="DI136" s="2">
        <v>-3.1317600000000001E-2</v>
      </c>
      <c r="DJ136" s="2">
        <v>-2.4508100000000001E-2</v>
      </c>
      <c r="DK136" s="2">
        <v>-1.9081000000000001E-2</v>
      </c>
      <c r="DL136" s="2">
        <v>-1.1354400000000001E-2</v>
      </c>
      <c r="DM136" s="2">
        <v>-1.8556300000000001E-2</v>
      </c>
      <c r="DN136" s="2">
        <v>-1.7934599999999998E-2</v>
      </c>
      <c r="DO136" s="2">
        <v>-1.6211099999999999E-2</v>
      </c>
      <c r="DP136" s="2">
        <v>-5.5332189999999999</v>
      </c>
      <c r="DQ136" s="2">
        <v>-3.729949</v>
      </c>
      <c r="DR136" s="2">
        <v>-5.4959910000000001</v>
      </c>
      <c r="DS136" s="2">
        <v>-0.95708979999999999</v>
      </c>
      <c r="DT136" s="2">
        <v>-5.5566199999999997</v>
      </c>
      <c r="DU136" s="2">
        <v>-5.6490320000000001</v>
      </c>
      <c r="DV136" s="2">
        <v>-5.3157610000000002</v>
      </c>
      <c r="DW136" s="2">
        <v>-5.7571050000000001</v>
      </c>
      <c r="DX136" s="2">
        <v>-5.7654059999999996</v>
      </c>
      <c r="DY136" s="2">
        <v>-5.6337270000000004</v>
      </c>
      <c r="DZ136" s="2">
        <v>-5.6906439999999998</v>
      </c>
      <c r="EA136" s="2">
        <v>-5.6911630000000004</v>
      </c>
      <c r="EB136" s="2">
        <v>-5.3948869999999998</v>
      </c>
      <c r="EC136" s="2">
        <v>-5.3210480000000002</v>
      </c>
      <c r="ED136" s="2">
        <v>-5.648892</v>
      </c>
      <c r="EE136" s="2">
        <v>-5.5904559999999996</v>
      </c>
      <c r="EF136" s="2">
        <v>-5.6138009999999996</v>
      </c>
      <c r="EG136" s="2">
        <v>-5.519781</v>
      </c>
      <c r="EH136" s="2">
        <v>-5.7654990000000002</v>
      </c>
      <c r="EI136" s="2">
        <v>-5.7753399999999999</v>
      </c>
      <c r="EJ136" s="2">
        <v>-5.7646949999999997</v>
      </c>
      <c r="EK136" s="2">
        <v>-5.804335</v>
      </c>
      <c r="EL136" s="2">
        <v>-5.8103280000000002</v>
      </c>
      <c r="EM136" s="2">
        <v>0.94878779999999996</v>
      </c>
      <c r="EN136" s="2">
        <v>0.63957889999999995</v>
      </c>
      <c r="EO136" s="2">
        <v>0.94240420000000003</v>
      </c>
      <c r="EP136" s="2">
        <v>0.16411339999999999</v>
      </c>
      <c r="EQ136" s="2">
        <v>0.95280050000000005</v>
      </c>
      <c r="ER136" s="2">
        <v>0.96864629999999996</v>
      </c>
      <c r="ES136" s="2">
        <v>0.91149999999999998</v>
      </c>
      <c r="ET136" s="2">
        <v>0.98717779999999999</v>
      </c>
      <c r="EU136" s="2">
        <v>0.98860119999999996</v>
      </c>
      <c r="EV136" s="2">
        <v>0.96602200000000005</v>
      </c>
      <c r="EW136" s="2">
        <v>0.97578160000000003</v>
      </c>
      <c r="EX136" s="2">
        <v>0.97587069999999998</v>
      </c>
      <c r="EY136" s="2">
        <v>0.92506790000000005</v>
      </c>
      <c r="EZ136" s="2">
        <v>0.91240659999999996</v>
      </c>
      <c r="FA136" s="2">
        <v>0.96862239999999999</v>
      </c>
      <c r="FB136" s="2">
        <v>0.95860239999999997</v>
      </c>
      <c r="FC136" s="2">
        <v>0.96260540000000006</v>
      </c>
      <c r="FD136" s="2">
        <v>0.94648359999999998</v>
      </c>
      <c r="FE136" s="2">
        <v>0.98861719999999997</v>
      </c>
      <c r="FF136" s="2">
        <v>0.99030459999999998</v>
      </c>
      <c r="FG136" s="2">
        <v>0.98847929999999995</v>
      </c>
      <c r="FH136" s="2">
        <v>0.9952763</v>
      </c>
      <c r="FI136" s="2">
        <v>0.99630399999999997</v>
      </c>
      <c r="FJ136" s="2">
        <v>5.1212199999999999E-2</v>
      </c>
      <c r="FK136" s="2">
        <v>0.36042109999999999</v>
      </c>
      <c r="FL136" s="2">
        <v>5.7595800000000003E-2</v>
      </c>
      <c r="FM136" s="2">
        <v>0.83588669999999998</v>
      </c>
      <c r="FN136" s="2">
        <v>4.7199499999999998E-2</v>
      </c>
      <c r="FO136" s="2">
        <v>3.1353699999999998E-2</v>
      </c>
      <c r="FP136" s="2">
        <v>8.8499999999999995E-2</v>
      </c>
      <c r="FQ136" s="2">
        <v>1.2822200000000001E-2</v>
      </c>
      <c r="FR136" s="2">
        <v>1.1398800000000001E-2</v>
      </c>
      <c r="FS136" s="2">
        <v>3.3978000000000001E-2</v>
      </c>
      <c r="FT136" s="2">
        <v>2.4218400000000001E-2</v>
      </c>
      <c r="FU136" s="2">
        <v>2.4129299999999999E-2</v>
      </c>
      <c r="FV136" s="2">
        <v>7.4932100000000001E-2</v>
      </c>
      <c r="FW136" s="2">
        <v>8.7593400000000002E-2</v>
      </c>
      <c r="FX136" s="2">
        <v>3.1377599999999999E-2</v>
      </c>
      <c r="FY136" s="2">
        <v>4.13976E-2</v>
      </c>
      <c r="FZ136" s="2">
        <v>3.73946E-2</v>
      </c>
      <c r="GA136" s="2">
        <v>5.3516399999999999E-2</v>
      </c>
      <c r="GB136" s="2">
        <v>1.13828E-2</v>
      </c>
      <c r="GC136" s="2">
        <v>9.6953999999999999E-3</v>
      </c>
      <c r="GD136" s="2">
        <v>1.15207E-2</v>
      </c>
      <c r="GE136" s="2">
        <v>4.7236999999999999E-3</v>
      </c>
      <c r="GF136" s="2">
        <v>3.6960000000000001E-3</v>
      </c>
      <c r="GG136" s="2">
        <v>1.945946</v>
      </c>
      <c r="GH136" s="2">
        <v>2.6317400000000001E-2</v>
      </c>
      <c r="GI136" s="2">
        <v>0.1852164</v>
      </c>
      <c r="GJ136" s="2">
        <v>2.95978E-2</v>
      </c>
      <c r="GK136" s="2">
        <v>0.42955290000000002</v>
      </c>
      <c r="GL136" s="2">
        <v>2.42553E-2</v>
      </c>
      <c r="GM136" s="2">
        <v>1.61123E-2</v>
      </c>
      <c r="GN136" s="2">
        <v>4.5479100000000001E-2</v>
      </c>
      <c r="GO136" s="2">
        <v>6.5891999999999999E-3</v>
      </c>
      <c r="GP136" s="2">
        <v>5.8577000000000004E-3</v>
      </c>
      <c r="GQ136" s="2">
        <v>1.7460900000000001E-2</v>
      </c>
      <c r="GR136" s="2">
        <v>1.2445599999999999E-2</v>
      </c>
      <c r="GS136" s="2">
        <v>1.2399800000000001E-2</v>
      </c>
      <c r="GT136" s="2">
        <v>3.8506800000000001E-2</v>
      </c>
      <c r="GU136" s="2">
        <v>4.5013299999999999E-2</v>
      </c>
      <c r="GV136" s="2">
        <v>1.6124599999999999E-2</v>
      </c>
      <c r="GW136" s="2">
        <v>2.1273799999999999E-2</v>
      </c>
      <c r="GX136" s="2">
        <v>1.92167E-2</v>
      </c>
      <c r="GY136" s="2">
        <v>2.7501500000000002E-2</v>
      </c>
      <c r="GZ136" s="2">
        <v>5.8494999999999997E-3</v>
      </c>
      <c r="HA136" s="2">
        <v>4.9823999999999997E-3</v>
      </c>
      <c r="HB136" s="2">
        <v>5.9204000000000001E-3</v>
      </c>
      <c r="HC136" s="2">
        <v>2.4274000000000001E-3</v>
      </c>
      <c r="HD136" s="2">
        <v>1.8993E-3</v>
      </c>
      <c r="HE136" s="2">
        <v>1</v>
      </c>
      <c r="HF136" s="2">
        <v>6.8547E-3</v>
      </c>
      <c r="HG136" s="2">
        <v>1.0685E-3</v>
      </c>
      <c r="HH136" s="2">
        <v>1.4760000000000001E-3</v>
      </c>
      <c r="HI136" s="2">
        <v>2.1299999999999999E-5</v>
      </c>
      <c r="HJ136" s="2">
        <v>4.8656000000000003E-3</v>
      </c>
      <c r="HK136" s="2">
        <v>7.5383000000000004E-3</v>
      </c>
      <c r="HL136" s="2">
        <v>8.9577000000000007E-3</v>
      </c>
      <c r="HM136" s="2">
        <v>3.8609E-3</v>
      </c>
      <c r="HN136" s="2">
        <v>1.1539E-3</v>
      </c>
      <c r="HO136" s="2">
        <v>3.8731999999999998E-3</v>
      </c>
      <c r="HP136" s="2">
        <v>3.9543E-3</v>
      </c>
      <c r="HQ136" s="2">
        <v>6.1545999999999997E-3</v>
      </c>
      <c r="HR136" s="2">
        <v>8.3265000000000006E-3</v>
      </c>
      <c r="HS136" s="2">
        <v>9.5776999999999998E-3</v>
      </c>
      <c r="HT136" s="2">
        <v>5.1161999999999996E-3</v>
      </c>
      <c r="HU136" s="2">
        <v>5.3762000000000002E-3</v>
      </c>
      <c r="HV136" s="2">
        <v>1.92167E-2</v>
      </c>
      <c r="HW136" s="2">
        <v>1.43692E-2</v>
      </c>
      <c r="HX136" s="2">
        <v>4.1634999999999997E-3</v>
      </c>
      <c r="HY136" s="2">
        <v>1.8278000000000001E-3</v>
      </c>
      <c r="HZ136" s="2">
        <v>3.9614000000000003E-3</v>
      </c>
      <c r="IA136" s="2">
        <v>1.8527999999999999E-3</v>
      </c>
      <c r="IB136" s="2">
        <v>1.4415000000000001E-3</v>
      </c>
      <c r="IC136" s="2">
        <v>0.12500839999999999</v>
      </c>
    </row>
    <row r="137" spans="1:237" s="2" customFormat="1" x14ac:dyDescent="0.2">
      <c r="A137" s="2">
        <v>13</v>
      </c>
      <c r="B137" s="2">
        <v>2015</v>
      </c>
      <c r="C137" s="2" t="s">
        <v>249</v>
      </c>
      <c r="D137" s="2">
        <v>7.21</v>
      </c>
      <c r="E137" s="2">
        <v>3399.3</v>
      </c>
      <c r="F137" s="2">
        <v>101.2</v>
      </c>
      <c r="G137" s="2">
        <v>130.82</v>
      </c>
      <c r="H137" s="2">
        <v>106.67</v>
      </c>
      <c r="I137" s="2">
        <v>10.36</v>
      </c>
      <c r="J137" s="2">
        <v>0.77</v>
      </c>
      <c r="K137" s="2">
        <v>9.6700009999999992</v>
      </c>
      <c r="L137" s="2">
        <v>342.2</v>
      </c>
      <c r="M137" s="2">
        <v>246.4</v>
      </c>
      <c r="N137" s="2">
        <v>11.6</v>
      </c>
      <c r="O137" s="2">
        <v>13793</v>
      </c>
      <c r="P137" s="2">
        <v>11961</v>
      </c>
      <c r="Q137" s="2">
        <v>75.855639999999994</v>
      </c>
      <c r="R137" s="2">
        <v>101667.3</v>
      </c>
      <c r="S137" s="2">
        <v>149906.4</v>
      </c>
      <c r="T137" s="2">
        <v>45622.93</v>
      </c>
      <c r="U137" s="2">
        <v>25190000</v>
      </c>
      <c r="V137" s="2">
        <v>241.24556000000001</v>
      </c>
      <c r="W137" s="2">
        <v>196.63908000000001</v>
      </c>
      <c r="X137" s="2">
        <v>3.7999999999999999E-2</v>
      </c>
      <c r="Y137" s="2">
        <v>66.8</v>
      </c>
      <c r="Z137" s="2">
        <v>385.59</v>
      </c>
      <c r="AA137" s="2">
        <v>0.2731324</v>
      </c>
      <c r="AB137" s="2">
        <v>6.1422999999999998E-3</v>
      </c>
      <c r="AC137" s="2">
        <v>4.7253900000000001E-2</v>
      </c>
      <c r="AD137" s="2">
        <v>6.2500000000000001E-5</v>
      </c>
      <c r="AE137" s="2">
        <v>0.20381779999999999</v>
      </c>
      <c r="AF137" s="2">
        <v>0.49370449999999999</v>
      </c>
      <c r="AG137" s="2">
        <v>0.21901039999999999</v>
      </c>
      <c r="AH137" s="2">
        <v>0.60553999999999997</v>
      </c>
      <c r="AI137" s="2">
        <v>0.1668702</v>
      </c>
      <c r="AJ137" s="2">
        <v>0.2546698</v>
      </c>
      <c r="AK137" s="2">
        <v>0.35531839999999998</v>
      </c>
      <c r="AL137" s="2">
        <v>0.43517090000000003</v>
      </c>
      <c r="AM137" s="2">
        <v>0.22582769999999999</v>
      </c>
      <c r="AN137" s="2">
        <v>0.22278410000000001</v>
      </c>
      <c r="AO137" s="2">
        <v>0.36858390000000002</v>
      </c>
      <c r="AP137" s="2">
        <v>0.26048539999999998</v>
      </c>
      <c r="AQ137" s="2">
        <v>1</v>
      </c>
      <c r="AR137" s="2">
        <v>0.52248680000000003</v>
      </c>
      <c r="AS137" s="2">
        <v>0.72095810000000005</v>
      </c>
      <c r="AT137" s="2">
        <v>4.0760900000000003E-2</v>
      </c>
      <c r="AU137" s="2">
        <v>0.67799929999999997</v>
      </c>
      <c r="AV137" s="2">
        <v>0.78251110000000001</v>
      </c>
      <c r="AW137" s="2">
        <v>0.65178570000000002</v>
      </c>
      <c r="AX137" s="2">
        <v>102.6525</v>
      </c>
      <c r="AY137" s="2">
        <v>2.6606999999999998E-3</v>
      </c>
      <c r="AZ137" s="2">
        <v>9.5262170000000008</v>
      </c>
      <c r="BA137" s="2">
        <v>6.4479999999999995E-4</v>
      </c>
      <c r="BB137" s="2">
        <v>64.408259999999999</v>
      </c>
      <c r="BC137" s="2">
        <v>7.337E-4</v>
      </c>
      <c r="BD137" s="2">
        <v>1.3111459999999999</v>
      </c>
      <c r="BE137" s="2">
        <v>4.7599999999999998E-5</v>
      </c>
      <c r="BF137" s="2">
        <v>59.673160000000003</v>
      </c>
      <c r="BG137" s="2">
        <v>3.4156E-3</v>
      </c>
      <c r="BH137" s="2">
        <v>135.70240000000001</v>
      </c>
      <c r="BI137" s="2">
        <v>3.6381E-3</v>
      </c>
      <c r="BJ137" s="2">
        <v>70.235169999999997</v>
      </c>
      <c r="BK137" s="2">
        <v>3.1181999999999998E-3</v>
      </c>
      <c r="BL137" s="2">
        <v>191.61189999999999</v>
      </c>
      <c r="BM137" s="2">
        <v>3.1602000000000002E-3</v>
      </c>
      <c r="BN137" s="2">
        <v>59.389380000000003</v>
      </c>
      <c r="BO137" s="2">
        <v>2.8097999999999999E-3</v>
      </c>
      <c r="BP137" s="2">
        <v>92.861720000000005</v>
      </c>
      <c r="BQ137" s="2">
        <v>2.7425000000000001E-3</v>
      </c>
      <c r="BR137" s="2">
        <v>115.9122</v>
      </c>
      <c r="BS137" s="2">
        <v>3.0653999999999998E-3</v>
      </c>
      <c r="BT137" s="2">
        <v>101.9873</v>
      </c>
      <c r="BU137" s="2">
        <v>4.2668999999999997E-3</v>
      </c>
      <c r="BV137" s="2">
        <v>45.70926</v>
      </c>
      <c r="BW137" s="2">
        <v>4.9404999999999996E-3</v>
      </c>
      <c r="BX137" s="2">
        <v>35.596330000000002</v>
      </c>
      <c r="BY137" s="2">
        <v>6.2585999999999996E-3</v>
      </c>
      <c r="BZ137" s="2">
        <v>102.7726</v>
      </c>
      <c r="CA137" s="2">
        <v>3.5864E-3</v>
      </c>
      <c r="CB137" s="2">
        <v>94.807329999999993</v>
      </c>
      <c r="CC137" s="2">
        <v>2.7474999999999999E-3</v>
      </c>
      <c r="CD137" s="2">
        <v>162.56229999999999</v>
      </c>
      <c r="CE137" s="2">
        <v>6.1514999999999999E-3</v>
      </c>
      <c r="CF137" s="2">
        <v>114.99509999999999</v>
      </c>
      <c r="CG137" s="2">
        <v>4.5436000000000001E-3</v>
      </c>
      <c r="CH137" s="2">
        <v>212.60550000000001</v>
      </c>
      <c r="CI137" s="2">
        <v>3.3911000000000002E-3</v>
      </c>
      <c r="CJ137" s="2">
        <v>204.26339999999999</v>
      </c>
      <c r="CK137" s="2">
        <v>1.996E-4</v>
      </c>
      <c r="CL137" s="2">
        <v>206.73349999999999</v>
      </c>
      <c r="CM137" s="2">
        <v>3.2796000000000001E-3</v>
      </c>
      <c r="CN137" s="2">
        <v>245.75360000000001</v>
      </c>
      <c r="CO137" s="2">
        <v>3.1841E-3</v>
      </c>
      <c r="CP137" s="2">
        <v>276.04289999999997</v>
      </c>
      <c r="CQ137" s="2">
        <v>2.3611999999999999E-3</v>
      </c>
      <c r="CR137" s="2">
        <v>341</v>
      </c>
      <c r="CS137" s="2">
        <v>-1.5775999999999998E-2</v>
      </c>
      <c r="CT137" s="2">
        <v>-4.7368999999999996E-3</v>
      </c>
      <c r="CU137" s="2">
        <v>-5.2951999999999999E-3</v>
      </c>
      <c r="CV137" s="2">
        <v>-4.7399999999999997E-4</v>
      </c>
      <c r="CW137" s="2">
        <v>-1.93984E-2</v>
      </c>
      <c r="CX137" s="2">
        <v>-2.0432800000000001E-2</v>
      </c>
      <c r="CY137" s="2">
        <v>-1.7993800000000001E-2</v>
      </c>
      <c r="CZ137" s="2">
        <v>-1.8193899999999999E-2</v>
      </c>
      <c r="DA137" s="2">
        <v>-1.6506400000000001E-2</v>
      </c>
      <c r="DB137" s="2">
        <v>-1.6177500000000001E-2</v>
      </c>
      <c r="DC137" s="2">
        <v>-1.7741300000000002E-2</v>
      </c>
      <c r="DD137" s="2">
        <v>-2.3283999999999999E-2</v>
      </c>
      <c r="DE137" s="2">
        <v>-2.6235600000000001E-2</v>
      </c>
      <c r="DF137" s="2">
        <v>-3.1754999999999999E-2</v>
      </c>
      <c r="DG137" s="2">
        <v>-2.0193599999999999E-2</v>
      </c>
      <c r="DH137" s="2">
        <v>-1.6202299999999999E-2</v>
      </c>
      <c r="DI137" s="2">
        <v>-3.1317600000000001E-2</v>
      </c>
      <c r="DJ137" s="2">
        <v>-2.4508100000000001E-2</v>
      </c>
      <c r="DK137" s="2">
        <v>-1.9283600000000001E-2</v>
      </c>
      <c r="DL137" s="2">
        <v>-1.7001E-3</v>
      </c>
      <c r="DM137" s="2">
        <v>-1.87593E-2</v>
      </c>
      <c r="DN137" s="2">
        <v>-1.8307400000000001E-2</v>
      </c>
      <c r="DO137" s="2">
        <v>-1.4281800000000001E-2</v>
      </c>
      <c r="DP137" s="2">
        <v>-5.5332189999999999</v>
      </c>
      <c r="DQ137" s="2">
        <v>-3.729949</v>
      </c>
      <c r="DR137" s="2">
        <v>-5.4959910000000001</v>
      </c>
      <c r="DS137" s="2">
        <v>-0.95708979999999999</v>
      </c>
      <c r="DT137" s="2">
        <v>-5.5566199999999997</v>
      </c>
      <c r="DU137" s="2">
        <v>-5.6490320000000001</v>
      </c>
      <c r="DV137" s="2">
        <v>-5.3157610000000002</v>
      </c>
      <c r="DW137" s="2">
        <v>-5.7571050000000001</v>
      </c>
      <c r="DX137" s="2">
        <v>-5.7654059999999996</v>
      </c>
      <c r="DY137" s="2">
        <v>-5.6337270000000004</v>
      </c>
      <c r="DZ137" s="2">
        <v>-5.6906439999999998</v>
      </c>
      <c r="EA137" s="2">
        <v>-5.6911630000000004</v>
      </c>
      <c r="EB137" s="2">
        <v>-5.3948869999999998</v>
      </c>
      <c r="EC137" s="2">
        <v>-5.3210480000000002</v>
      </c>
      <c r="ED137" s="2">
        <v>-5.648892</v>
      </c>
      <c r="EE137" s="2">
        <v>-5.5904559999999996</v>
      </c>
      <c r="EF137" s="2">
        <v>-5.6138009999999996</v>
      </c>
      <c r="EG137" s="2">
        <v>-5.519781</v>
      </c>
      <c r="EH137" s="2">
        <v>-5.7654990000000002</v>
      </c>
      <c r="EI137" s="2">
        <v>-5.7753399999999999</v>
      </c>
      <c r="EJ137" s="2">
        <v>-5.7646949999999997</v>
      </c>
      <c r="EK137" s="2">
        <v>-5.804335</v>
      </c>
      <c r="EL137" s="2">
        <v>-5.8103280000000002</v>
      </c>
      <c r="EM137" s="2">
        <v>0.94878779999999996</v>
      </c>
      <c r="EN137" s="2">
        <v>0.63957889999999995</v>
      </c>
      <c r="EO137" s="2">
        <v>0.94240420000000003</v>
      </c>
      <c r="EP137" s="2">
        <v>0.16411339999999999</v>
      </c>
      <c r="EQ137" s="2">
        <v>0.95280050000000005</v>
      </c>
      <c r="ER137" s="2">
        <v>0.96864629999999996</v>
      </c>
      <c r="ES137" s="2">
        <v>0.91149999999999998</v>
      </c>
      <c r="ET137" s="2">
        <v>0.98717779999999999</v>
      </c>
      <c r="EU137" s="2">
        <v>0.98860119999999996</v>
      </c>
      <c r="EV137" s="2">
        <v>0.96602200000000005</v>
      </c>
      <c r="EW137" s="2">
        <v>0.97578160000000003</v>
      </c>
      <c r="EX137" s="2">
        <v>0.97587069999999998</v>
      </c>
      <c r="EY137" s="2">
        <v>0.92506790000000005</v>
      </c>
      <c r="EZ137" s="2">
        <v>0.91240659999999996</v>
      </c>
      <c r="FA137" s="2">
        <v>0.96862239999999999</v>
      </c>
      <c r="FB137" s="2">
        <v>0.95860239999999997</v>
      </c>
      <c r="FC137" s="2">
        <v>0.96260540000000006</v>
      </c>
      <c r="FD137" s="2">
        <v>0.94648359999999998</v>
      </c>
      <c r="FE137" s="2">
        <v>0.98861719999999997</v>
      </c>
      <c r="FF137" s="2">
        <v>0.99030459999999998</v>
      </c>
      <c r="FG137" s="2">
        <v>0.98847929999999995</v>
      </c>
      <c r="FH137" s="2">
        <v>0.9952763</v>
      </c>
      <c r="FI137" s="2">
        <v>0.99630399999999997</v>
      </c>
      <c r="FJ137" s="2">
        <v>5.1212199999999999E-2</v>
      </c>
      <c r="FK137" s="2">
        <v>0.36042109999999999</v>
      </c>
      <c r="FL137" s="2">
        <v>5.7595800000000003E-2</v>
      </c>
      <c r="FM137" s="2">
        <v>0.83588669999999998</v>
      </c>
      <c r="FN137" s="2">
        <v>4.7199499999999998E-2</v>
      </c>
      <c r="FO137" s="2">
        <v>3.1353699999999998E-2</v>
      </c>
      <c r="FP137" s="2">
        <v>8.8499999999999995E-2</v>
      </c>
      <c r="FQ137" s="2">
        <v>1.2822200000000001E-2</v>
      </c>
      <c r="FR137" s="2">
        <v>1.1398800000000001E-2</v>
      </c>
      <c r="FS137" s="2">
        <v>3.3978000000000001E-2</v>
      </c>
      <c r="FT137" s="2">
        <v>2.4218400000000001E-2</v>
      </c>
      <c r="FU137" s="2">
        <v>2.4129299999999999E-2</v>
      </c>
      <c r="FV137" s="2">
        <v>7.4932100000000001E-2</v>
      </c>
      <c r="FW137" s="2">
        <v>8.7593400000000002E-2</v>
      </c>
      <c r="FX137" s="2">
        <v>3.1377599999999999E-2</v>
      </c>
      <c r="FY137" s="2">
        <v>4.13976E-2</v>
      </c>
      <c r="FZ137" s="2">
        <v>3.73946E-2</v>
      </c>
      <c r="GA137" s="2">
        <v>5.3516399999999999E-2</v>
      </c>
      <c r="GB137" s="2">
        <v>1.13828E-2</v>
      </c>
      <c r="GC137" s="2">
        <v>9.6953999999999999E-3</v>
      </c>
      <c r="GD137" s="2">
        <v>1.15207E-2</v>
      </c>
      <c r="GE137" s="2">
        <v>4.7236999999999999E-3</v>
      </c>
      <c r="GF137" s="2">
        <v>3.6960000000000001E-3</v>
      </c>
      <c r="GG137" s="2">
        <v>1.945946</v>
      </c>
      <c r="GH137" s="2">
        <v>2.6317400000000001E-2</v>
      </c>
      <c r="GI137" s="2">
        <v>0.1852164</v>
      </c>
      <c r="GJ137" s="2">
        <v>2.95978E-2</v>
      </c>
      <c r="GK137" s="2">
        <v>0.42955290000000002</v>
      </c>
      <c r="GL137" s="2">
        <v>2.42553E-2</v>
      </c>
      <c r="GM137" s="2">
        <v>1.61123E-2</v>
      </c>
      <c r="GN137" s="2">
        <v>4.5479100000000001E-2</v>
      </c>
      <c r="GO137" s="2">
        <v>6.5891999999999999E-3</v>
      </c>
      <c r="GP137" s="2">
        <v>5.8577000000000004E-3</v>
      </c>
      <c r="GQ137" s="2">
        <v>1.7460900000000001E-2</v>
      </c>
      <c r="GR137" s="2">
        <v>1.2445599999999999E-2</v>
      </c>
      <c r="GS137" s="2">
        <v>1.2399800000000001E-2</v>
      </c>
      <c r="GT137" s="2">
        <v>3.8506800000000001E-2</v>
      </c>
      <c r="GU137" s="2">
        <v>4.5013299999999999E-2</v>
      </c>
      <c r="GV137" s="2">
        <v>1.6124599999999999E-2</v>
      </c>
      <c r="GW137" s="2">
        <v>2.1273799999999999E-2</v>
      </c>
      <c r="GX137" s="2">
        <v>1.92167E-2</v>
      </c>
      <c r="GY137" s="2">
        <v>2.7501500000000002E-2</v>
      </c>
      <c r="GZ137" s="2">
        <v>5.8494999999999997E-3</v>
      </c>
      <c r="HA137" s="2">
        <v>4.9823999999999997E-3</v>
      </c>
      <c r="HB137" s="2">
        <v>5.9204000000000001E-3</v>
      </c>
      <c r="HC137" s="2">
        <v>2.4274000000000001E-3</v>
      </c>
      <c r="HD137" s="2">
        <v>1.8993E-3</v>
      </c>
      <c r="HE137" s="2">
        <v>1</v>
      </c>
      <c r="HF137" s="2">
        <v>7.1881000000000002E-3</v>
      </c>
      <c r="HG137" s="2">
        <v>1.1375999999999999E-3</v>
      </c>
      <c r="HH137" s="2">
        <v>1.3986000000000001E-3</v>
      </c>
      <c r="HI137" s="2">
        <v>2.6800000000000001E-5</v>
      </c>
      <c r="HJ137" s="2">
        <v>4.9436999999999997E-3</v>
      </c>
      <c r="HK137" s="2">
        <v>7.9547000000000003E-3</v>
      </c>
      <c r="HL137" s="2">
        <v>9.9603999999999995E-3</v>
      </c>
      <c r="HM137" s="2">
        <v>3.9899999999999996E-3</v>
      </c>
      <c r="HN137" s="2">
        <v>9.7750000000000007E-4</v>
      </c>
      <c r="HO137" s="2">
        <v>4.4467999999999999E-3</v>
      </c>
      <c r="HP137" s="2">
        <v>4.4221E-3</v>
      </c>
      <c r="HQ137" s="2">
        <v>5.3959999999999998E-3</v>
      </c>
      <c r="HR137" s="2">
        <v>8.6958999999999995E-3</v>
      </c>
      <c r="HS137" s="2">
        <v>1.0028199999999999E-2</v>
      </c>
      <c r="HT137" s="2">
        <v>5.9433000000000003E-3</v>
      </c>
      <c r="HU137" s="2">
        <v>5.5415000000000004E-3</v>
      </c>
      <c r="HV137" s="2">
        <v>1.92167E-2</v>
      </c>
      <c r="HW137" s="2">
        <v>1.43692E-2</v>
      </c>
      <c r="HX137" s="2">
        <v>4.2171999999999999E-3</v>
      </c>
      <c r="HY137" s="2">
        <v>2.031E-4</v>
      </c>
      <c r="HZ137" s="2">
        <v>4.0140000000000002E-3</v>
      </c>
      <c r="IA137" s="2">
        <v>1.8994999999999999E-3</v>
      </c>
      <c r="IB137" s="2">
        <v>1.238E-3</v>
      </c>
      <c r="IC137" s="2">
        <v>0.12720899999999999</v>
      </c>
    </row>
    <row r="138" spans="1:237" s="2" customFormat="1" x14ac:dyDescent="0.2">
      <c r="A138" s="2">
        <v>13</v>
      </c>
      <c r="B138" s="2">
        <v>2016</v>
      </c>
      <c r="C138" s="2" t="s">
        <v>249</v>
      </c>
      <c r="D138" s="2">
        <v>7.24</v>
      </c>
      <c r="E138" s="2">
        <v>3784.24</v>
      </c>
      <c r="F138" s="2">
        <v>108.3</v>
      </c>
      <c r="G138" s="2">
        <v>123.76</v>
      </c>
      <c r="H138" s="2">
        <v>120</v>
      </c>
      <c r="I138" s="2">
        <v>9.5</v>
      </c>
      <c r="J138" s="2">
        <v>0.8</v>
      </c>
      <c r="K138" s="2">
        <v>9.5900010000000009</v>
      </c>
      <c r="L138" s="2">
        <v>356.59989999999999</v>
      </c>
      <c r="M138" s="2">
        <v>250.09989999999999</v>
      </c>
      <c r="N138" s="2">
        <v>3.42</v>
      </c>
      <c r="O138" s="2">
        <v>14999</v>
      </c>
      <c r="P138" s="2">
        <v>12911</v>
      </c>
      <c r="Q138" s="2">
        <v>71.368819999999999</v>
      </c>
      <c r="R138" s="2">
        <v>110341.2</v>
      </c>
      <c r="S138" s="2">
        <v>166205.1</v>
      </c>
      <c r="T138" s="2">
        <v>51989.85</v>
      </c>
      <c r="U138" s="2">
        <v>25860000</v>
      </c>
      <c r="V138" s="2">
        <v>240.10934</v>
      </c>
      <c r="W138" s="2">
        <v>193.67981</v>
      </c>
      <c r="X138" s="2">
        <v>0.04</v>
      </c>
      <c r="Y138" s="2">
        <v>66.8</v>
      </c>
      <c r="Z138" s="2">
        <v>385.59</v>
      </c>
      <c r="AA138" s="2">
        <v>0.3051777</v>
      </c>
      <c r="AB138" s="2">
        <v>9.0889000000000005E-3</v>
      </c>
      <c r="AC138" s="2">
        <v>4.4414000000000002E-2</v>
      </c>
      <c r="AD138" s="2">
        <v>7.0300000000000001E-5</v>
      </c>
      <c r="AE138" s="2">
        <v>0.18076039999999999</v>
      </c>
      <c r="AF138" s="2">
        <v>0.48840299999999998</v>
      </c>
      <c r="AG138" s="2">
        <v>0.2282399</v>
      </c>
      <c r="AH138" s="2">
        <v>0.62542370000000003</v>
      </c>
      <c r="AI138" s="2">
        <v>0.13357749999999999</v>
      </c>
      <c r="AJ138" s="2">
        <v>0.289327</v>
      </c>
      <c r="AK138" s="2">
        <v>0.39477509999999999</v>
      </c>
      <c r="AL138" s="2">
        <v>0.37761080000000002</v>
      </c>
      <c r="AM138" s="2">
        <v>0.24761169999999999</v>
      </c>
      <c r="AN138" s="2">
        <v>0.24916269999999999</v>
      </c>
      <c r="AO138" s="2">
        <v>0.42703570000000002</v>
      </c>
      <c r="AP138" s="2">
        <v>0.26761760000000001</v>
      </c>
      <c r="AQ138" s="2">
        <v>1</v>
      </c>
      <c r="AR138" s="2">
        <v>0.52248680000000003</v>
      </c>
      <c r="AS138" s="2">
        <v>0.71976050000000003</v>
      </c>
      <c r="AT138" s="2">
        <v>0</v>
      </c>
      <c r="AU138" s="2">
        <v>0.68424379999999996</v>
      </c>
      <c r="AV138" s="2">
        <v>0.7960874</v>
      </c>
      <c r="AW138" s="2">
        <v>0.63392859999999995</v>
      </c>
      <c r="AX138" s="2">
        <v>102.6525</v>
      </c>
      <c r="AY138" s="2">
        <v>2.9729000000000001E-3</v>
      </c>
      <c r="AZ138" s="2">
        <v>9.5262170000000008</v>
      </c>
      <c r="BA138" s="2">
        <v>9.5410000000000004E-4</v>
      </c>
      <c r="BB138" s="2">
        <v>64.408259999999999</v>
      </c>
      <c r="BC138" s="2">
        <v>6.8959999999999996E-4</v>
      </c>
      <c r="BD138" s="2">
        <v>1.3111459999999999</v>
      </c>
      <c r="BE138" s="2">
        <v>5.3600000000000002E-5</v>
      </c>
      <c r="BF138" s="2">
        <v>59.673160000000003</v>
      </c>
      <c r="BG138" s="2">
        <v>3.0292000000000001E-3</v>
      </c>
      <c r="BH138" s="2">
        <v>135.70240000000001</v>
      </c>
      <c r="BI138" s="2">
        <v>3.5991E-3</v>
      </c>
      <c r="BJ138" s="2">
        <v>70.235169999999997</v>
      </c>
      <c r="BK138" s="2">
        <v>3.2496999999999999E-3</v>
      </c>
      <c r="BL138" s="2">
        <v>191.61189999999999</v>
      </c>
      <c r="BM138" s="2">
        <v>3.264E-3</v>
      </c>
      <c r="BN138" s="2">
        <v>59.389380000000003</v>
      </c>
      <c r="BO138" s="2">
        <v>2.2491999999999998E-3</v>
      </c>
      <c r="BP138" s="2">
        <v>92.861720000000005</v>
      </c>
      <c r="BQ138" s="2">
        <v>3.1156999999999999E-3</v>
      </c>
      <c r="BR138" s="2">
        <v>115.9122</v>
      </c>
      <c r="BS138" s="2">
        <v>3.4058000000000001E-3</v>
      </c>
      <c r="BT138" s="2">
        <v>101.9873</v>
      </c>
      <c r="BU138" s="2">
        <v>3.7025000000000001E-3</v>
      </c>
      <c r="BV138" s="2">
        <v>45.70926</v>
      </c>
      <c r="BW138" s="2">
        <v>5.4171000000000002E-3</v>
      </c>
      <c r="BX138" s="2">
        <v>35.596330000000002</v>
      </c>
      <c r="BY138" s="2">
        <v>6.9997000000000002E-3</v>
      </c>
      <c r="BZ138" s="2">
        <v>102.7726</v>
      </c>
      <c r="CA138" s="2">
        <v>4.1552000000000004E-3</v>
      </c>
      <c r="CB138" s="2">
        <v>94.807329999999993</v>
      </c>
      <c r="CC138" s="2">
        <v>2.8227999999999999E-3</v>
      </c>
      <c r="CD138" s="2">
        <v>162.56229999999999</v>
      </c>
      <c r="CE138" s="2">
        <v>6.1514999999999999E-3</v>
      </c>
      <c r="CF138" s="2">
        <v>114.99509999999999</v>
      </c>
      <c r="CG138" s="2">
        <v>4.5436000000000001E-3</v>
      </c>
      <c r="CH138" s="2">
        <v>212.60550000000001</v>
      </c>
      <c r="CI138" s="2">
        <v>3.3854000000000002E-3</v>
      </c>
      <c r="CJ138" s="2">
        <v>204.26339999999999</v>
      </c>
      <c r="CK138" s="2">
        <v>0</v>
      </c>
      <c r="CL138" s="2">
        <v>206.73349999999999</v>
      </c>
      <c r="CM138" s="2">
        <v>3.3097999999999999E-3</v>
      </c>
      <c r="CN138" s="2">
        <v>245.75360000000001</v>
      </c>
      <c r="CO138" s="2">
        <v>3.2393999999999999E-3</v>
      </c>
      <c r="CP138" s="2">
        <v>276.04289999999997</v>
      </c>
      <c r="CQ138" s="2">
        <v>2.2964999999999999E-3</v>
      </c>
      <c r="CR138" s="2">
        <v>341</v>
      </c>
      <c r="CS138" s="2">
        <v>-1.7297099999999999E-2</v>
      </c>
      <c r="CT138" s="2">
        <v>-6.6354999999999999E-3</v>
      </c>
      <c r="CU138" s="2">
        <v>-5.0197000000000002E-3</v>
      </c>
      <c r="CV138" s="2">
        <v>-5.2700000000000002E-4</v>
      </c>
      <c r="CW138" s="2">
        <v>-1.7567599999999999E-2</v>
      </c>
      <c r="CX138" s="2">
        <v>-2.0252300000000001E-2</v>
      </c>
      <c r="CY138" s="2">
        <v>-1.86179E-2</v>
      </c>
      <c r="CZ138" s="2">
        <v>-1.8685799999999999E-2</v>
      </c>
      <c r="DA138" s="2">
        <v>-1.3713700000000001E-2</v>
      </c>
      <c r="DB138" s="2">
        <v>-1.7981500000000001E-2</v>
      </c>
      <c r="DC138" s="2">
        <v>-1.93528E-2</v>
      </c>
      <c r="DD138" s="2">
        <v>-2.0729500000000001E-2</v>
      </c>
      <c r="DE138" s="2">
        <v>-2.8267500000000001E-2</v>
      </c>
      <c r="DF138" s="2">
        <v>-3.4731600000000001E-2</v>
      </c>
      <c r="DG138" s="2">
        <v>-2.27844E-2</v>
      </c>
      <c r="DH138" s="2">
        <v>-1.65697E-2</v>
      </c>
      <c r="DI138" s="2">
        <v>-3.1317600000000001E-2</v>
      </c>
      <c r="DJ138" s="2">
        <v>-2.4508100000000001E-2</v>
      </c>
      <c r="DK138" s="2">
        <v>-1.9257199999999999E-2</v>
      </c>
      <c r="DL138" s="2">
        <v>0</v>
      </c>
      <c r="DM138" s="2">
        <v>-1.89018E-2</v>
      </c>
      <c r="DN138" s="2">
        <v>-1.85693E-2</v>
      </c>
      <c r="DO138" s="2">
        <v>-1.3954299999999999E-2</v>
      </c>
      <c r="DP138" s="2">
        <v>-5.5332189999999999</v>
      </c>
      <c r="DQ138" s="2">
        <v>-3.729949</v>
      </c>
      <c r="DR138" s="2">
        <v>-5.4959910000000001</v>
      </c>
      <c r="DS138" s="2">
        <v>-0.95708979999999999</v>
      </c>
      <c r="DT138" s="2">
        <v>-5.5566199999999997</v>
      </c>
      <c r="DU138" s="2">
        <v>-5.6490320000000001</v>
      </c>
      <c r="DV138" s="2">
        <v>-5.3157610000000002</v>
      </c>
      <c r="DW138" s="2">
        <v>-5.7571050000000001</v>
      </c>
      <c r="DX138" s="2">
        <v>-5.7654059999999996</v>
      </c>
      <c r="DY138" s="2">
        <v>-5.6337270000000004</v>
      </c>
      <c r="DZ138" s="2">
        <v>-5.6906439999999998</v>
      </c>
      <c r="EA138" s="2">
        <v>-5.6911630000000004</v>
      </c>
      <c r="EB138" s="2">
        <v>-5.3948869999999998</v>
      </c>
      <c r="EC138" s="2">
        <v>-5.3210480000000002</v>
      </c>
      <c r="ED138" s="2">
        <v>-5.648892</v>
      </c>
      <c r="EE138" s="2">
        <v>-5.5904559999999996</v>
      </c>
      <c r="EF138" s="2">
        <v>-5.6138009999999996</v>
      </c>
      <c r="EG138" s="2">
        <v>-5.519781</v>
      </c>
      <c r="EH138" s="2">
        <v>-5.7654990000000002</v>
      </c>
      <c r="EI138" s="2">
        <v>-5.7753399999999999</v>
      </c>
      <c r="EJ138" s="2">
        <v>-5.7646949999999997</v>
      </c>
      <c r="EK138" s="2">
        <v>-5.804335</v>
      </c>
      <c r="EL138" s="2">
        <v>-5.8103280000000002</v>
      </c>
      <c r="EM138" s="2">
        <v>0.94878779999999996</v>
      </c>
      <c r="EN138" s="2">
        <v>0.63957889999999995</v>
      </c>
      <c r="EO138" s="2">
        <v>0.94240420000000003</v>
      </c>
      <c r="EP138" s="2">
        <v>0.16411339999999999</v>
      </c>
      <c r="EQ138" s="2">
        <v>0.95280050000000005</v>
      </c>
      <c r="ER138" s="2">
        <v>0.96864629999999996</v>
      </c>
      <c r="ES138" s="2">
        <v>0.91149999999999998</v>
      </c>
      <c r="ET138" s="2">
        <v>0.98717779999999999</v>
      </c>
      <c r="EU138" s="2">
        <v>0.98860119999999996</v>
      </c>
      <c r="EV138" s="2">
        <v>0.96602200000000005</v>
      </c>
      <c r="EW138" s="2">
        <v>0.97578160000000003</v>
      </c>
      <c r="EX138" s="2">
        <v>0.97587069999999998</v>
      </c>
      <c r="EY138" s="2">
        <v>0.92506790000000005</v>
      </c>
      <c r="EZ138" s="2">
        <v>0.91240659999999996</v>
      </c>
      <c r="FA138" s="2">
        <v>0.96862239999999999</v>
      </c>
      <c r="FB138" s="2">
        <v>0.95860239999999997</v>
      </c>
      <c r="FC138" s="2">
        <v>0.96260540000000006</v>
      </c>
      <c r="FD138" s="2">
        <v>0.94648359999999998</v>
      </c>
      <c r="FE138" s="2">
        <v>0.98861719999999997</v>
      </c>
      <c r="FF138" s="2">
        <v>0.99030459999999998</v>
      </c>
      <c r="FG138" s="2">
        <v>0.98847929999999995</v>
      </c>
      <c r="FH138" s="2">
        <v>0.9952763</v>
      </c>
      <c r="FI138" s="2">
        <v>0.99630399999999997</v>
      </c>
      <c r="FJ138" s="2">
        <v>5.1212199999999999E-2</v>
      </c>
      <c r="FK138" s="2">
        <v>0.36042109999999999</v>
      </c>
      <c r="FL138" s="2">
        <v>5.7595800000000003E-2</v>
      </c>
      <c r="FM138" s="2">
        <v>0.83588669999999998</v>
      </c>
      <c r="FN138" s="2">
        <v>4.7199499999999998E-2</v>
      </c>
      <c r="FO138" s="2">
        <v>3.1353699999999998E-2</v>
      </c>
      <c r="FP138" s="2">
        <v>8.8499999999999995E-2</v>
      </c>
      <c r="FQ138" s="2">
        <v>1.2822200000000001E-2</v>
      </c>
      <c r="FR138" s="2">
        <v>1.1398800000000001E-2</v>
      </c>
      <c r="FS138" s="2">
        <v>3.3978000000000001E-2</v>
      </c>
      <c r="FT138" s="2">
        <v>2.4218400000000001E-2</v>
      </c>
      <c r="FU138" s="2">
        <v>2.4129299999999999E-2</v>
      </c>
      <c r="FV138" s="2">
        <v>7.4932100000000001E-2</v>
      </c>
      <c r="FW138" s="2">
        <v>8.7593400000000002E-2</v>
      </c>
      <c r="FX138" s="2">
        <v>3.1377599999999999E-2</v>
      </c>
      <c r="FY138" s="2">
        <v>4.13976E-2</v>
      </c>
      <c r="FZ138" s="2">
        <v>3.73946E-2</v>
      </c>
      <c r="GA138" s="2">
        <v>5.3516399999999999E-2</v>
      </c>
      <c r="GB138" s="2">
        <v>1.13828E-2</v>
      </c>
      <c r="GC138" s="2">
        <v>9.6953999999999999E-3</v>
      </c>
      <c r="GD138" s="2">
        <v>1.15207E-2</v>
      </c>
      <c r="GE138" s="2">
        <v>4.7236999999999999E-3</v>
      </c>
      <c r="GF138" s="2">
        <v>3.6960000000000001E-3</v>
      </c>
      <c r="GG138" s="2">
        <v>1.945946</v>
      </c>
      <c r="GH138" s="2">
        <v>2.6317400000000001E-2</v>
      </c>
      <c r="GI138" s="2">
        <v>0.1852164</v>
      </c>
      <c r="GJ138" s="2">
        <v>2.95978E-2</v>
      </c>
      <c r="GK138" s="2">
        <v>0.42955290000000002</v>
      </c>
      <c r="GL138" s="2">
        <v>2.42553E-2</v>
      </c>
      <c r="GM138" s="2">
        <v>1.61123E-2</v>
      </c>
      <c r="GN138" s="2">
        <v>4.5479100000000001E-2</v>
      </c>
      <c r="GO138" s="2">
        <v>6.5891999999999999E-3</v>
      </c>
      <c r="GP138" s="2">
        <v>5.8577000000000004E-3</v>
      </c>
      <c r="GQ138" s="2">
        <v>1.7460900000000001E-2</v>
      </c>
      <c r="GR138" s="2">
        <v>1.2445599999999999E-2</v>
      </c>
      <c r="GS138" s="2">
        <v>1.2399800000000001E-2</v>
      </c>
      <c r="GT138" s="2">
        <v>3.8506800000000001E-2</v>
      </c>
      <c r="GU138" s="2">
        <v>4.5013299999999999E-2</v>
      </c>
      <c r="GV138" s="2">
        <v>1.6124599999999999E-2</v>
      </c>
      <c r="GW138" s="2">
        <v>2.1273799999999999E-2</v>
      </c>
      <c r="GX138" s="2">
        <v>1.92167E-2</v>
      </c>
      <c r="GY138" s="2">
        <v>2.7501500000000002E-2</v>
      </c>
      <c r="GZ138" s="2">
        <v>5.8494999999999997E-3</v>
      </c>
      <c r="HA138" s="2">
        <v>4.9823999999999997E-3</v>
      </c>
      <c r="HB138" s="2">
        <v>5.9204000000000001E-3</v>
      </c>
      <c r="HC138" s="2">
        <v>2.4274000000000001E-3</v>
      </c>
      <c r="HD138" s="2">
        <v>1.8993E-3</v>
      </c>
      <c r="HE138" s="2">
        <v>1</v>
      </c>
      <c r="HF138" s="2">
        <v>8.0315000000000004E-3</v>
      </c>
      <c r="HG138" s="2">
        <v>1.6834E-3</v>
      </c>
      <c r="HH138" s="2">
        <v>1.3146E-3</v>
      </c>
      <c r="HI138" s="2">
        <v>3.0199999999999999E-5</v>
      </c>
      <c r="HJ138" s="2">
        <v>4.3844000000000001E-3</v>
      </c>
      <c r="HK138" s="2">
        <v>7.8692999999999992E-3</v>
      </c>
      <c r="HL138" s="2">
        <v>1.0380199999999999E-2</v>
      </c>
      <c r="HM138" s="2">
        <v>4.1209999999999997E-3</v>
      </c>
      <c r="HN138" s="2">
        <v>7.8249999999999999E-4</v>
      </c>
      <c r="HO138" s="2">
        <v>5.0518999999999998E-3</v>
      </c>
      <c r="HP138" s="2">
        <v>4.9132000000000004E-3</v>
      </c>
      <c r="HQ138" s="2">
        <v>4.6823000000000004E-3</v>
      </c>
      <c r="HR138" s="2">
        <v>9.5347000000000001E-3</v>
      </c>
      <c r="HS138" s="2">
        <v>1.1215599999999999E-2</v>
      </c>
      <c r="HT138" s="2">
        <v>6.8858000000000001E-3</v>
      </c>
      <c r="HU138" s="2">
        <v>5.6931999999999998E-3</v>
      </c>
      <c r="HV138" s="2">
        <v>1.92167E-2</v>
      </c>
      <c r="HW138" s="2">
        <v>1.43692E-2</v>
      </c>
      <c r="HX138" s="2">
        <v>4.2101999999999999E-3</v>
      </c>
      <c r="HY138" s="2">
        <v>0</v>
      </c>
      <c r="HZ138" s="2">
        <v>4.0509999999999999E-3</v>
      </c>
      <c r="IA138" s="2">
        <v>1.9325E-3</v>
      </c>
      <c r="IB138" s="2">
        <v>1.204E-3</v>
      </c>
      <c r="IC138" s="2">
        <v>0.13155729999999999</v>
      </c>
    </row>
    <row r="139" spans="1:237" s="2" customFormat="1" x14ac:dyDescent="0.2">
      <c r="A139" s="2">
        <v>13</v>
      </c>
      <c r="B139" s="2">
        <v>2017</v>
      </c>
      <c r="C139" s="2" t="s">
        <v>249</v>
      </c>
      <c r="D139" s="2">
        <v>6.55</v>
      </c>
      <c r="E139" s="2">
        <v>3947.16</v>
      </c>
      <c r="F139" s="2">
        <v>98.9</v>
      </c>
      <c r="G139" s="2">
        <v>125.15</v>
      </c>
      <c r="H139" s="2">
        <v>93.130020000000002</v>
      </c>
      <c r="I139" s="2">
        <v>9.2199989999999996</v>
      </c>
      <c r="J139" s="2">
        <v>0.75</v>
      </c>
      <c r="K139" s="2">
        <v>9.16</v>
      </c>
      <c r="L139" s="2">
        <v>460</v>
      </c>
      <c r="M139" s="2">
        <v>252.6001</v>
      </c>
      <c r="N139" s="2">
        <v>7.58</v>
      </c>
      <c r="O139" s="2">
        <v>16335</v>
      </c>
      <c r="P139" s="2">
        <v>14003</v>
      </c>
      <c r="Q139" s="2">
        <v>67.147400000000005</v>
      </c>
      <c r="R139" s="2">
        <v>114219.5</v>
      </c>
      <c r="S139" s="2">
        <v>171620.9</v>
      </c>
      <c r="T139" s="2">
        <v>59245.31</v>
      </c>
      <c r="U139" s="2">
        <v>26740000</v>
      </c>
      <c r="V139" s="2">
        <v>238.75727000000001</v>
      </c>
      <c r="W139" s="2">
        <v>185.53166999999999</v>
      </c>
      <c r="X139" s="2">
        <v>0.04</v>
      </c>
      <c r="Y139" s="2">
        <v>66.8</v>
      </c>
      <c r="Z139" s="2">
        <v>385.59</v>
      </c>
      <c r="AA139" s="2">
        <v>0.31874029999999998</v>
      </c>
      <c r="AB139" s="2">
        <v>5.1877E-3</v>
      </c>
      <c r="AC139" s="2">
        <v>4.4973100000000002E-2</v>
      </c>
      <c r="AD139" s="2">
        <v>5.4500000000000003E-5</v>
      </c>
      <c r="AE139" s="2">
        <v>0.1732532</v>
      </c>
      <c r="AF139" s="2">
        <v>0.45990720000000002</v>
      </c>
      <c r="AG139" s="2">
        <v>0.29451349999999998</v>
      </c>
      <c r="AH139" s="2">
        <v>0.63886010000000004</v>
      </c>
      <c r="AI139" s="2">
        <v>0.1505087</v>
      </c>
      <c r="AJ139" s="2">
        <v>0.32772000000000001</v>
      </c>
      <c r="AK139" s="2">
        <v>0.44012960000000001</v>
      </c>
      <c r="AL139" s="2">
        <v>0.32345550000000001</v>
      </c>
      <c r="AM139" s="2">
        <v>0.25735180000000002</v>
      </c>
      <c r="AN139" s="2">
        <v>0.25792799999999999</v>
      </c>
      <c r="AO139" s="2">
        <v>0.49364479999999999</v>
      </c>
      <c r="AP139" s="2">
        <v>0.27698529999999999</v>
      </c>
      <c r="AQ139" s="2">
        <v>1</v>
      </c>
      <c r="AR139" s="2">
        <v>0.52248680000000003</v>
      </c>
      <c r="AS139" s="2">
        <v>0.74730540000000001</v>
      </c>
      <c r="AT139" s="2">
        <v>6.7934800000000004E-2</v>
      </c>
      <c r="AU139" s="2">
        <v>0.69167449999999997</v>
      </c>
      <c r="AV139" s="2">
        <v>0.83346889999999996</v>
      </c>
      <c r="AW139" s="2">
        <v>0.63392859999999995</v>
      </c>
      <c r="AX139" s="2">
        <v>102.6525</v>
      </c>
      <c r="AY139" s="2">
        <v>3.1050000000000001E-3</v>
      </c>
      <c r="AZ139" s="2">
        <v>9.5262170000000008</v>
      </c>
      <c r="BA139" s="2">
        <v>5.4460000000000001E-4</v>
      </c>
      <c r="BB139" s="2">
        <v>64.408259999999999</v>
      </c>
      <c r="BC139" s="2">
        <v>6.9830000000000001E-4</v>
      </c>
      <c r="BD139" s="2">
        <v>1.3111459999999999</v>
      </c>
      <c r="BE139" s="2">
        <v>4.1600000000000002E-5</v>
      </c>
      <c r="BF139" s="2">
        <v>59.673160000000003</v>
      </c>
      <c r="BG139" s="2">
        <v>2.9034E-3</v>
      </c>
      <c r="BH139" s="2">
        <v>135.70240000000001</v>
      </c>
      <c r="BI139" s="2">
        <v>3.3890999999999999E-3</v>
      </c>
      <c r="BJ139" s="2">
        <v>70.235169999999997</v>
      </c>
      <c r="BK139" s="2">
        <v>4.1932000000000002E-3</v>
      </c>
      <c r="BL139" s="2">
        <v>191.61189999999999</v>
      </c>
      <c r="BM139" s="2">
        <v>3.3341E-3</v>
      </c>
      <c r="BN139" s="2">
        <v>59.389380000000003</v>
      </c>
      <c r="BO139" s="2">
        <v>2.5343000000000002E-3</v>
      </c>
      <c r="BP139" s="2">
        <v>92.861720000000005</v>
      </c>
      <c r="BQ139" s="2">
        <v>3.5290999999999999E-3</v>
      </c>
      <c r="BR139" s="2">
        <v>115.9122</v>
      </c>
      <c r="BS139" s="2">
        <v>3.7970999999999999E-3</v>
      </c>
      <c r="BT139" s="2">
        <v>101.9873</v>
      </c>
      <c r="BU139" s="2">
        <v>3.1714999999999998E-3</v>
      </c>
      <c r="BV139" s="2">
        <v>45.70926</v>
      </c>
      <c r="BW139" s="2">
        <v>5.6302000000000001E-3</v>
      </c>
      <c r="BX139" s="2">
        <v>35.596330000000002</v>
      </c>
      <c r="BY139" s="2">
        <v>7.2459000000000004E-3</v>
      </c>
      <c r="BZ139" s="2">
        <v>102.7726</v>
      </c>
      <c r="CA139" s="2">
        <v>4.8032999999999999E-3</v>
      </c>
      <c r="CB139" s="2">
        <v>94.807329999999993</v>
      </c>
      <c r="CC139" s="2">
        <v>2.9215999999999999E-3</v>
      </c>
      <c r="CD139" s="2">
        <v>162.56229999999999</v>
      </c>
      <c r="CE139" s="2">
        <v>6.1514999999999999E-3</v>
      </c>
      <c r="CF139" s="2">
        <v>114.99509999999999</v>
      </c>
      <c r="CG139" s="2">
        <v>4.5436000000000001E-3</v>
      </c>
      <c r="CH139" s="2">
        <v>212.60550000000001</v>
      </c>
      <c r="CI139" s="2">
        <v>3.5149999999999999E-3</v>
      </c>
      <c r="CJ139" s="2">
        <v>204.26339999999999</v>
      </c>
      <c r="CK139" s="2">
        <v>3.3260000000000001E-4</v>
      </c>
      <c r="CL139" s="2">
        <v>206.73349999999999</v>
      </c>
      <c r="CM139" s="2">
        <v>3.3457000000000001E-3</v>
      </c>
      <c r="CN139" s="2">
        <v>245.75360000000001</v>
      </c>
      <c r="CO139" s="2">
        <v>3.3915E-3</v>
      </c>
      <c r="CP139" s="2">
        <v>276.04289999999997</v>
      </c>
      <c r="CQ139" s="2">
        <v>2.2964999999999999E-3</v>
      </c>
      <c r="CR139" s="2">
        <v>341</v>
      </c>
      <c r="CS139" s="2">
        <v>-1.79308E-2</v>
      </c>
      <c r="CT139" s="2">
        <v>-4.0927000000000003E-3</v>
      </c>
      <c r="CU139" s="2">
        <v>-5.0740999999999998E-3</v>
      </c>
      <c r="CV139" s="2">
        <v>-4.1950000000000001E-4</v>
      </c>
      <c r="CW139" s="2">
        <v>-1.69611E-2</v>
      </c>
      <c r="CX139" s="2">
        <v>-1.9274400000000001E-2</v>
      </c>
      <c r="CY139" s="2">
        <v>-2.2955E-2</v>
      </c>
      <c r="CZ139" s="2">
        <v>-1.9016399999999999E-2</v>
      </c>
      <c r="DA139" s="2">
        <v>-1.51495E-2</v>
      </c>
      <c r="DB139" s="2">
        <v>-1.9927899999999998E-2</v>
      </c>
      <c r="DC139" s="2">
        <v>-2.11632E-2</v>
      </c>
      <c r="DD139" s="2">
        <v>-1.82475E-2</v>
      </c>
      <c r="DE139" s="2">
        <v>-2.9162199999999999E-2</v>
      </c>
      <c r="DF139" s="2">
        <v>-3.5702900000000003E-2</v>
      </c>
      <c r="DG139" s="2">
        <v>-2.5642100000000001E-2</v>
      </c>
      <c r="DH139" s="2">
        <v>-1.70492E-2</v>
      </c>
      <c r="DI139" s="2">
        <v>-3.1317600000000001E-2</v>
      </c>
      <c r="DJ139" s="2">
        <v>-2.4508100000000001E-2</v>
      </c>
      <c r="DK139" s="2">
        <v>-1.98622E-2</v>
      </c>
      <c r="DL139" s="2">
        <v>-2.6635000000000001E-3</v>
      </c>
      <c r="DM139" s="2">
        <v>-1.9070899999999998E-2</v>
      </c>
      <c r="DN139" s="2">
        <v>-1.92856E-2</v>
      </c>
      <c r="DO139" s="2">
        <v>-1.3954299999999999E-2</v>
      </c>
      <c r="DP139" s="2">
        <v>-5.5332189999999999</v>
      </c>
      <c r="DQ139" s="2">
        <v>-3.729949</v>
      </c>
      <c r="DR139" s="2">
        <v>-5.4959910000000001</v>
      </c>
      <c r="DS139" s="2">
        <v>-0.95708979999999999</v>
      </c>
      <c r="DT139" s="2">
        <v>-5.5566199999999997</v>
      </c>
      <c r="DU139" s="2">
        <v>-5.6490320000000001</v>
      </c>
      <c r="DV139" s="2">
        <v>-5.3157610000000002</v>
      </c>
      <c r="DW139" s="2">
        <v>-5.7571050000000001</v>
      </c>
      <c r="DX139" s="2">
        <v>-5.7654059999999996</v>
      </c>
      <c r="DY139" s="2">
        <v>-5.6337270000000004</v>
      </c>
      <c r="DZ139" s="2">
        <v>-5.6906439999999998</v>
      </c>
      <c r="EA139" s="2">
        <v>-5.6911630000000004</v>
      </c>
      <c r="EB139" s="2">
        <v>-5.3948869999999998</v>
      </c>
      <c r="EC139" s="2">
        <v>-5.3210480000000002</v>
      </c>
      <c r="ED139" s="2">
        <v>-5.648892</v>
      </c>
      <c r="EE139" s="2">
        <v>-5.5904559999999996</v>
      </c>
      <c r="EF139" s="2">
        <v>-5.6138009999999996</v>
      </c>
      <c r="EG139" s="2">
        <v>-5.519781</v>
      </c>
      <c r="EH139" s="2">
        <v>-5.7654990000000002</v>
      </c>
      <c r="EI139" s="2">
        <v>-5.7753399999999999</v>
      </c>
      <c r="EJ139" s="2">
        <v>-5.7646949999999997</v>
      </c>
      <c r="EK139" s="2">
        <v>-5.804335</v>
      </c>
      <c r="EL139" s="2">
        <v>-5.8103280000000002</v>
      </c>
      <c r="EM139" s="2">
        <v>0.94878779999999996</v>
      </c>
      <c r="EN139" s="2">
        <v>0.63957889999999995</v>
      </c>
      <c r="EO139" s="2">
        <v>0.94240420000000003</v>
      </c>
      <c r="EP139" s="2">
        <v>0.16411339999999999</v>
      </c>
      <c r="EQ139" s="2">
        <v>0.95280050000000005</v>
      </c>
      <c r="ER139" s="2">
        <v>0.96864629999999996</v>
      </c>
      <c r="ES139" s="2">
        <v>0.91149999999999998</v>
      </c>
      <c r="ET139" s="2">
        <v>0.98717779999999999</v>
      </c>
      <c r="EU139" s="2">
        <v>0.98860119999999996</v>
      </c>
      <c r="EV139" s="2">
        <v>0.96602200000000005</v>
      </c>
      <c r="EW139" s="2">
        <v>0.97578160000000003</v>
      </c>
      <c r="EX139" s="2">
        <v>0.97587069999999998</v>
      </c>
      <c r="EY139" s="2">
        <v>0.92506790000000005</v>
      </c>
      <c r="EZ139" s="2">
        <v>0.91240659999999996</v>
      </c>
      <c r="FA139" s="2">
        <v>0.96862239999999999</v>
      </c>
      <c r="FB139" s="2">
        <v>0.95860239999999997</v>
      </c>
      <c r="FC139" s="2">
        <v>0.96260540000000006</v>
      </c>
      <c r="FD139" s="2">
        <v>0.94648359999999998</v>
      </c>
      <c r="FE139" s="2">
        <v>0.98861719999999997</v>
      </c>
      <c r="FF139" s="2">
        <v>0.99030459999999998</v>
      </c>
      <c r="FG139" s="2">
        <v>0.98847929999999995</v>
      </c>
      <c r="FH139" s="2">
        <v>0.9952763</v>
      </c>
      <c r="FI139" s="2">
        <v>0.99630399999999997</v>
      </c>
      <c r="FJ139" s="2">
        <v>5.1212199999999999E-2</v>
      </c>
      <c r="FK139" s="2">
        <v>0.36042109999999999</v>
      </c>
      <c r="FL139" s="2">
        <v>5.7595800000000003E-2</v>
      </c>
      <c r="FM139" s="2">
        <v>0.83588669999999998</v>
      </c>
      <c r="FN139" s="2">
        <v>4.7199499999999998E-2</v>
      </c>
      <c r="FO139" s="2">
        <v>3.1353699999999998E-2</v>
      </c>
      <c r="FP139" s="2">
        <v>8.8499999999999995E-2</v>
      </c>
      <c r="FQ139" s="2">
        <v>1.2822200000000001E-2</v>
      </c>
      <c r="FR139" s="2">
        <v>1.1398800000000001E-2</v>
      </c>
      <c r="FS139" s="2">
        <v>3.3978000000000001E-2</v>
      </c>
      <c r="FT139" s="2">
        <v>2.4218400000000001E-2</v>
      </c>
      <c r="FU139" s="2">
        <v>2.4129299999999999E-2</v>
      </c>
      <c r="FV139" s="2">
        <v>7.4932100000000001E-2</v>
      </c>
      <c r="FW139" s="2">
        <v>8.7593400000000002E-2</v>
      </c>
      <c r="FX139" s="2">
        <v>3.1377599999999999E-2</v>
      </c>
      <c r="FY139" s="2">
        <v>4.13976E-2</v>
      </c>
      <c r="FZ139" s="2">
        <v>3.73946E-2</v>
      </c>
      <c r="GA139" s="2">
        <v>5.3516399999999999E-2</v>
      </c>
      <c r="GB139" s="2">
        <v>1.13828E-2</v>
      </c>
      <c r="GC139" s="2">
        <v>9.6953999999999999E-3</v>
      </c>
      <c r="GD139" s="2">
        <v>1.15207E-2</v>
      </c>
      <c r="GE139" s="2">
        <v>4.7236999999999999E-3</v>
      </c>
      <c r="GF139" s="2">
        <v>3.6960000000000001E-3</v>
      </c>
      <c r="GG139" s="2">
        <v>1.945946</v>
      </c>
      <c r="GH139" s="2">
        <v>2.6317400000000001E-2</v>
      </c>
      <c r="GI139" s="2">
        <v>0.1852164</v>
      </c>
      <c r="GJ139" s="2">
        <v>2.95978E-2</v>
      </c>
      <c r="GK139" s="2">
        <v>0.42955290000000002</v>
      </c>
      <c r="GL139" s="2">
        <v>2.42553E-2</v>
      </c>
      <c r="GM139" s="2">
        <v>1.61123E-2</v>
      </c>
      <c r="GN139" s="2">
        <v>4.5479100000000001E-2</v>
      </c>
      <c r="GO139" s="2">
        <v>6.5891999999999999E-3</v>
      </c>
      <c r="GP139" s="2">
        <v>5.8577000000000004E-3</v>
      </c>
      <c r="GQ139" s="2">
        <v>1.7460900000000001E-2</v>
      </c>
      <c r="GR139" s="2">
        <v>1.2445599999999999E-2</v>
      </c>
      <c r="GS139" s="2">
        <v>1.2399800000000001E-2</v>
      </c>
      <c r="GT139" s="2">
        <v>3.8506800000000001E-2</v>
      </c>
      <c r="GU139" s="2">
        <v>4.5013299999999999E-2</v>
      </c>
      <c r="GV139" s="2">
        <v>1.6124599999999999E-2</v>
      </c>
      <c r="GW139" s="2">
        <v>2.1273799999999999E-2</v>
      </c>
      <c r="GX139" s="2">
        <v>1.92167E-2</v>
      </c>
      <c r="GY139" s="2">
        <v>2.7501500000000002E-2</v>
      </c>
      <c r="GZ139" s="2">
        <v>5.8494999999999997E-3</v>
      </c>
      <c r="HA139" s="2">
        <v>4.9823999999999997E-3</v>
      </c>
      <c r="HB139" s="2">
        <v>5.9204000000000001E-3</v>
      </c>
      <c r="HC139" s="2">
        <v>2.4274000000000001E-3</v>
      </c>
      <c r="HD139" s="2">
        <v>1.8993E-3</v>
      </c>
      <c r="HE139" s="2">
        <v>1</v>
      </c>
      <c r="HF139" s="2">
        <v>8.3884000000000007E-3</v>
      </c>
      <c r="HG139" s="2">
        <v>9.6080000000000004E-4</v>
      </c>
      <c r="HH139" s="2">
        <v>1.3311E-3</v>
      </c>
      <c r="HI139" s="2">
        <v>2.34E-5</v>
      </c>
      <c r="HJ139" s="2">
        <v>4.2023E-3</v>
      </c>
      <c r="HK139" s="2">
        <v>7.4101999999999996E-3</v>
      </c>
      <c r="HL139" s="2">
        <v>1.33942E-2</v>
      </c>
      <c r="HM139" s="2">
        <v>4.2096E-3</v>
      </c>
      <c r="HN139" s="2">
        <v>8.8159999999999996E-4</v>
      </c>
      <c r="HO139" s="2">
        <v>5.7222999999999996E-3</v>
      </c>
      <c r="HP139" s="2">
        <v>5.4777000000000003E-3</v>
      </c>
      <c r="HQ139" s="2">
        <v>4.0108000000000001E-3</v>
      </c>
      <c r="HR139" s="2">
        <v>9.9097999999999999E-3</v>
      </c>
      <c r="HS139" s="2">
        <v>1.1610199999999999E-2</v>
      </c>
      <c r="HT139" s="2">
        <v>7.9597999999999995E-3</v>
      </c>
      <c r="HU139" s="2">
        <v>5.8925000000000002E-3</v>
      </c>
      <c r="HV139" s="2">
        <v>1.92167E-2</v>
      </c>
      <c r="HW139" s="2">
        <v>1.43692E-2</v>
      </c>
      <c r="HX139" s="2">
        <v>4.3714000000000001E-3</v>
      </c>
      <c r="HY139" s="2">
        <v>3.3849999999999999E-4</v>
      </c>
      <c r="HZ139" s="2">
        <v>4.0949999999999997E-3</v>
      </c>
      <c r="IA139" s="2">
        <v>2.0232000000000002E-3</v>
      </c>
      <c r="IB139" s="2">
        <v>1.204E-3</v>
      </c>
      <c r="IC139" s="2">
        <v>0.13700270000000001</v>
      </c>
    </row>
    <row r="140" spans="1:237" s="2" customFormat="1" x14ac:dyDescent="0.2">
      <c r="A140" s="2">
        <v>13</v>
      </c>
      <c r="B140" s="2">
        <v>2018</v>
      </c>
      <c r="C140" s="2" t="s">
        <v>249</v>
      </c>
      <c r="D140" s="2">
        <v>6.15</v>
      </c>
      <c r="E140" s="2">
        <v>4229.5200000000004</v>
      </c>
      <c r="F140" s="2">
        <v>102.6</v>
      </c>
      <c r="G140" s="2">
        <v>126.99</v>
      </c>
      <c r="H140" s="2">
        <v>87.69999</v>
      </c>
      <c r="I140" s="2">
        <v>11.065329999999999</v>
      </c>
      <c r="J140" s="2">
        <v>0.7</v>
      </c>
      <c r="K140" s="2">
        <v>9.0999990000000004</v>
      </c>
      <c r="L140" s="2">
        <v>568.00009999999997</v>
      </c>
      <c r="M140" s="2">
        <v>249.5</v>
      </c>
      <c r="N140" s="2">
        <v>-2.2000000000000002</v>
      </c>
      <c r="O140" s="2">
        <v>17821</v>
      </c>
      <c r="P140" s="2">
        <v>14943</v>
      </c>
      <c r="Q140" s="2">
        <v>63.175669999999997</v>
      </c>
      <c r="R140" s="2">
        <v>147480</v>
      </c>
      <c r="S140" s="2">
        <v>222608.6</v>
      </c>
      <c r="T140" s="2">
        <v>67513.3</v>
      </c>
      <c r="U140" s="2">
        <v>27490000</v>
      </c>
      <c r="V140" s="2">
        <v>236.35597999999999</v>
      </c>
      <c r="W140" s="2">
        <v>188.34906000000001</v>
      </c>
      <c r="X140" s="2">
        <v>3.7999999999999999E-2</v>
      </c>
      <c r="Y140" s="2">
        <v>66.8</v>
      </c>
      <c r="Z140" s="2">
        <v>385.59</v>
      </c>
      <c r="AA140" s="2">
        <v>0.3422461</v>
      </c>
      <c r="AB140" s="2">
        <v>6.7232999999999998E-3</v>
      </c>
      <c r="AC140" s="2">
        <v>4.5713299999999998E-2</v>
      </c>
      <c r="AD140" s="2">
        <v>5.13E-5</v>
      </c>
      <c r="AE140" s="2">
        <v>0.2227285</v>
      </c>
      <c r="AF140" s="2">
        <v>0.45593099999999998</v>
      </c>
      <c r="AG140" s="2">
        <v>0.36373549999999999</v>
      </c>
      <c r="AH140" s="2">
        <v>0.62219979999999997</v>
      </c>
      <c r="AI140" s="2">
        <v>0.1107041</v>
      </c>
      <c r="AJ140" s="2">
        <v>0.37042360000000002</v>
      </c>
      <c r="AK140" s="2">
        <v>0.47917100000000001</v>
      </c>
      <c r="AL140" s="2">
        <v>0.27250340000000001</v>
      </c>
      <c r="AM140" s="2">
        <v>0.34088350000000001</v>
      </c>
      <c r="AN140" s="2">
        <v>0.3404491</v>
      </c>
      <c r="AO140" s="2">
        <v>0.56954959999999999</v>
      </c>
      <c r="AP140" s="2">
        <v>0.28496909999999998</v>
      </c>
      <c r="AQ140" s="2">
        <v>1</v>
      </c>
      <c r="AR140" s="2">
        <v>0.52248680000000003</v>
      </c>
      <c r="AS140" s="2">
        <v>0.76327350000000005</v>
      </c>
      <c r="AT140" s="2">
        <v>0.13586960000000001</v>
      </c>
      <c r="AU140" s="2">
        <v>0.70487169999999999</v>
      </c>
      <c r="AV140" s="2">
        <v>0.82054349999999998</v>
      </c>
      <c r="AW140" s="2">
        <v>0.65178570000000002</v>
      </c>
      <c r="AX140" s="2">
        <v>102.6525</v>
      </c>
      <c r="AY140" s="2">
        <v>3.3340000000000002E-3</v>
      </c>
      <c r="AZ140" s="2">
        <v>9.5262170000000008</v>
      </c>
      <c r="BA140" s="2">
        <v>7.0580000000000003E-4</v>
      </c>
      <c r="BB140" s="2">
        <v>64.408259999999999</v>
      </c>
      <c r="BC140" s="2">
        <v>7.0969999999999996E-4</v>
      </c>
      <c r="BD140" s="2">
        <v>1.3111459999999999</v>
      </c>
      <c r="BE140" s="2">
        <v>3.9199999999999997E-5</v>
      </c>
      <c r="BF140" s="2">
        <v>59.673160000000003</v>
      </c>
      <c r="BG140" s="2">
        <v>3.7325000000000001E-3</v>
      </c>
      <c r="BH140" s="2">
        <v>135.70240000000001</v>
      </c>
      <c r="BI140" s="2">
        <v>3.3598E-3</v>
      </c>
      <c r="BJ140" s="2">
        <v>70.235169999999997</v>
      </c>
      <c r="BK140" s="2">
        <v>5.1787999999999999E-3</v>
      </c>
      <c r="BL140" s="2">
        <v>191.61189999999999</v>
      </c>
      <c r="BM140" s="2">
        <v>3.2472E-3</v>
      </c>
      <c r="BN140" s="2">
        <v>59.389380000000003</v>
      </c>
      <c r="BO140" s="2">
        <v>1.864E-3</v>
      </c>
      <c r="BP140" s="2">
        <v>92.861720000000005</v>
      </c>
      <c r="BQ140" s="2">
        <v>3.9890000000000004E-3</v>
      </c>
      <c r="BR140" s="2">
        <v>115.9122</v>
      </c>
      <c r="BS140" s="2">
        <v>4.1339000000000002E-3</v>
      </c>
      <c r="BT140" s="2">
        <v>101.9873</v>
      </c>
      <c r="BU140" s="2">
        <v>2.6719000000000001E-3</v>
      </c>
      <c r="BV140" s="2">
        <v>45.70926</v>
      </c>
      <c r="BW140" s="2">
        <v>7.4576E-3</v>
      </c>
      <c r="BX140" s="2">
        <v>35.596330000000002</v>
      </c>
      <c r="BY140" s="2">
        <v>9.5642000000000001E-3</v>
      </c>
      <c r="BZ140" s="2">
        <v>102.7726</v>
      </c>
      <c r="CA140" s="2">
        <v>5.5418000000000004E-3</v>
      </c>
      <c r="CB140" s="2">
        <v>94.807329999999993</v>
      </c>
      <c r="CC140" s="2">
        <v>3.0057999999999999E-3</v>
      </c>
      <c r="CD140" s="2">
        <v>162.56229999999999</v>
      </c>
      <c r="CE140" s="2">
        <v>6.1514999999999999E-3</v>
      </c>
      <c r="CF140" s="2">
        <v>114.99509999999999</v>
      </c>
      <c r="CG140" s="2">
        <v>4.5436000000000001E-3</v>
      </c>
      <c r="CH140" s="2">
        <v>212.60550000000001</v>
      </c>
      <c r="CI140" s="2">
        <v>3.5901000000000001E-3</v>
      </c>
      <c r="CJ140" s="2">
        <v>204.26339999999999</v>
      </c>
      <c r="CK140" s="2">
        <v>6.6520000000000001E-4</v>
      </c>
      <c r="CL140" s="2">
        <v>206.73349999999999</v>
      </c>
      <c r="CM140" s="2">
        <v>3.4096E-3</v>
      </c>
      <c r="CN140" s="2">
        <v>245.75360000000001</v>
      </c>
      <c r="CO140" s="2">
        <v>3.3389000000000001E-3</v>
      </c>
      <c r="CP140" s="2">
        <v>276.04289999999997</v>
      </c>
      <c r="CQ140" s="2">
        <v>2.3611999999999999E-3</v>
      </c>
      <c r="CR140" s="2">
        <v>341</v>
      </c>
      <c r="CS140" s="2">
        <v>-1.9015899999999999E-2</v>
      </c>
      <c r="CT140" s="2">
        <v>-5.1212000000000002E-3</v>
      </c>
      <c r="CU140" s="2">
        <v>-5.1460999999999998E-3</v>
      </c>
      <c r="CV140" s="2">
        <v>-3.9740000000000001E-4</v>
      </c>
      <c r="CW140" s="2">
        <v>-2.08671E-2</v>
      </c>
      <c r="CX140" s="2">
        <v>-1.9136899999999998E-2</v>
      </c>
      <c r="CY140" s="2">
        <v>-2.7257099999999999E-2</v>
      </c>
      <c r="CZ140" s="2">
        <v>-1.8606299999999999E-2</v>
      </c>
      <c r="DA140" s="2">
        <v>-1.17155E-2</v>
      </c>
      <c r="DB140" s="2">
        <v>-2.2036E-2</v>
      </c>
      <c r="DC140" s="2">
        <v>-2.26891E-2</v>
      </c>
      <c r="DD140" s="2">
        <v>-1.5831100000000001E-2</v>
      </c>
      <c r="DE140" s="2">
        <v>-3.6531399999999999E-2</v>
      </c>
      <c r="DF140" s="2">
        <v>-4.4470799999999998E-2</v>
      </c>
      <c r="DG140" s="2">
        <v>-2.87923E-2</v>
      </c>
      <c r="DH140" s="2">
        <v>-1.7455200000000001E-2</v>
      </c>
      <c r="DI140" s="2">
        <v>-3.1317600000000001E-2</v>
      </c>
      <c r="DJ140" s="2">
        <v>-2.4508100000000001E-2</v>
      </c>
      <c r="DK140" s="2">
        <v>-2.0210700000000002E-2</v>
      </c>
      <c r="DL140" s="2">
        <v>-4.8659999999999997E-3</v>
      </c>
      <c r="DM140" s="2">
        <v>-1.93703E-2</v>
      </c>
      <c r="DN140" s="2">
        <v>-1.9038699999999999E-2</v>
      </c>
      <c r="DO140" s="2">
        <v>-1.4281800000000001E-2</v>
      </c>
      <c r="DP140" s="2">
        <v>-5.5332189999999999</v>
      </c>
      <c r="DQ140" s="2">
        <v>-3.729949</v>
      </c>
      <c r="DR140" s="2">
        <v>-5.4959910000000001</v>
      </c>
      <c r="DS140" s="2">
        <v>-0.95708979999999999</v>
      </c>
      <c r="DT140" s="2">
        <v>-5.5566199999999997</v>
      </c>
      <c r="DU140" s="2">
        <v>-5.6490320000000001</v>
      </c>
      <c r="DV140" s="2">
        <v>-5.3157610000000002</v>
      </c>
      <c r="DW140" s="2">
        <v>-5.7571050000000001</v>
      </c>
      <c r="DX140" s="2">
        <v>-5.7654059999999996</v>
      </c>
      <c r="DY140" s="2">
        <v>-5.6337270000000004</v>
      </c>
      <c r="DZ140" s="2">
        <v>-5.6906439999999998</v>
      </c>
      <c r="EA140" s="2">
        <v>-5.6911630000000004</v>
      </c>
      <c r="EB140" s="2">
        <v>-5.3948869999999998</v>
      </c>
      <c r="EC140" s="2">
        <v>-5.3210480000000002</v>
      </c>
      <c r="ED140" s="2">
        <v>-5.648892</v>
      </c>
      <c r="EE140" s="2">
        <v>-5.5904559999999996</v>
      </c>
      <c r="EF140" s="2">
        <v>-5.6138009999999996</v>
      </c>
      <c r="EG140" s="2">
        <v>-5.519781</v>
      </c>
      <c r="EH140" s="2">
        <v>-5.7654990000000002</v>
      </c>
      <c r="EI140" s="2">
        <v>-5.7753399999999999</v>
      </c>
      <c r="EJ140" s="2">
        <v>-5.7646949999999997</v>
      </c>
      <c r="EK140" s="2">
        <v>-5.804335</v>
      </c>
      <c r="EL140" s="2">
        <v>-5.8103280000000002</v>
      </c>
      <c r="EM140" s="2">
        <v>0.94878779999999996</v>
      </c>
      <c r="EN140" s="2">
        <v>0.63957889999999995</v>
      </c>
      <c r="EO140" s="2">
        <v>0.94240420000000003</v>
      </c>
      <c r="EP140" s="2">
        <v>0.16411339999999999</v>
      </c>
      <c r="EQ140" s="2">
        <v>0.95280050000000005</v>
      </c>
      <c r="ER140" s="2">
        <v>0.96864629999999996</v>
      </c>
      <c r="ES140" s="2">
        <v>0.91149999999999998</v>
      </c>
      <c r="ET140" s="2">
        <v>0.98717779999999999</v>
      </c>
      <c r="EU140" s="2">
        <v>0.98860119999999996</v>
      </c>
      <c r="EV140" s="2">
        <v>0.96602200000000005</v>
      </c>
      <c r="EW140" s="2">
        <v>0.97578160000000003</v>
      </c>
      <c r="EX140" s="2">
        <v>0.97587069999999998</v>
      </c>
      <c r="EY140" s="2">
        <v>0.92506790000000005</v>
      </c>
      <c r="EZ140" s="2">
        <v>0.91240659999999996</v>
      </c>
      <c r="FA140" s="2">
        <v>0.96862239999999999</v>
      </c>
      <c r="FB140" s="2">
        <v>0.95860239999999997</v>
      </c>
      <c r="FC140" s="2">
        <v>0.96260540000000006</v>
      </c>
      <c r="FD140" s="2">
        <v>0.94648359999999998</v>
      </c>
      <c r="FE140" s="2">
        <v>0.98861719999999997</v>
      </c>
      <c r="FF140" s="2">
        <v>0.99030459999999998</v>
      </c>
      <c r="FG140" s="2">
        <v>0.98847929999999995</v>
      </c>
      <c r="FH140" s="2">
        <v>0.9952763</v>
      </c>
      <c r="FI140" s="2">
        <v>0.99630399999999997</v>
      </c>
      <c r="FJ140" s="2">
        <v>5.1212199999999999E-2</v>
      </c>
      <c r="FK140" s="2">
        <v>0.36042109999999999</v>
      </c>
      <c r="FL140" s="2">
        <v>5.7595800000000003E-2</v>
      </c>
      <c r="FM140" s="2">
        <v>0.83588669999999998</v>
      </c>
      <c r="FN140" s="2">
        <v>4.7199499999999998E-2</v>
      </c>
      <c r="FO140" s="2">
        <v>3.1353699999999998E-2</v>
      </c>
      <c r="FP140" s="2">
        <v>8.8499999999999995E-2</v>
      </c>
      <c r="FQ140" s="2">
        <v>1.2822200000000001E-2</v>
      </c>
      <c r="FR140" s="2">
        <v>1.1398800000000001E-2</v>
      </c>
      <c r="FS140" s="2">
        <v>3.3978000000000001E-2</v>
      </c>
      <c r="FT140" s="2">
        <v>2.4218400000000001E-2</v>
      </c>
      <c r="FU140" s="2">
        <v>2.4129299999999999E-2</v>
      </c>
      <c r="FV140" s="2">
        <v>7.4932100000000001E-2</v>
      </c>
      <c r="FW140" s="2">
        <v>8.7593400000000002E-2</v>
      </c>
      <c r="FX140" s="2">
        <v>3.1377599999999999E-2</v>
      </c>
      <c r="FY140" s="2">
        <v>4.13976E-2</v>
      </c>
      <c r="FZ140" s="2">
        <v>3.73946E-2</v>
      </c>
      <c r="GA140" s="2">
        <v>5.3516399999999999E-2</v>
      </c>
      <c r="GB140" s="2">
        <v>1.13828E-2</v>
      </c>
      <c r="GC140" s="2">
        <v>9.6953999999999999E-3</v>
      </c>
      <c r="GD140" s="2">
        <v>1.15207E-2</v>
      </c>
      <c r="GE140" s="2">
        <v>4.7236999999999999E-3</v>
      </c>
      <c r="GF140" s="2">
        <v>3.6960000000000001E-3</v>
      </c>
      <c r="GG140" s="2">
        <v>1.945946</v>
      </c>
      <c r="GH140" s="2">
        <v>2.6317400000000001E-2</v>
      </c>
      <c r="GI140" s="2">
        <v>0.1852164</v>
      </c>
      <c r="GJ140" s="2">
        <v>2.95978E-2</v>
      </c>
      <c r="GK140" s="2">
        <v>0.42955290000000002</v>
      </c>
      <c r="GL140" s="2">
        <v>2.42553E-2</v>
      </c>
      <c r="GM140" s="2">
        <v>1.61123E-2</v>
      </c>
      <c r="GN140" s="2">
        <v>4.5479100000000001E-2</v>
      </c>
      <c r="GO140" s="2">
        <v>6.5891999999999999E-3</v>
      </c>
      <c r="GP140" s="2">
        <v>5.8577000000000004E-3</v>
      </c>
      <c r="GQ140" s="2">
        <v>1.7460900000000001E-2</v>
      </c>
      <c r="GR140" s="2">
        <v>1.2445599999999999E-2</v>
      </c>
      <c r="GS140" s="2">
        <v>1.2399800000000001E-2</v>
      </c>
      <c r="GT140" s="2">
        <v>3.8506800000000001E-2</v>
      </c>
      <c r="GU140" s="2">
        <v>4.5013299999999999E-2</v>
      </c>
      <c r="GV140" s="2">
        <v>1.6124599999999999E-2</v>
      </c>
      <c r="GW140" s="2">
        <v>2.1273799999999999E-2</v>
      </c>
      <c r="GX140" s="2">
        <v>1.92167E-2</v>
      </c>
      <c r="GY140" s="2">
        <v>2.7501500000000002E-2</v>
      </c>
      <c r="GZ140" s="2">
        <v>5.8494999999999997E-3</v>
      </c>
      <c r="HA140" s="2">
        <v>4.9823999999999997E-3</v>
      </c>
      <c r="HB140" s="2">
        <v>5.9204000000000001E-3</v>
      </c>
      <c r="HC140" s="2">
        <v>2.4274000000000001E-3</v>
      </c>
      <c r="HD140" s="2">
        <v>1.8993E-3</v>
      </c>
      <c r="HE140" s="2">
        <v>1</v>
      </c>
      <c r="HF140" s="2">
        <v>9.0069999999999994E-3</v>
      </c>
      <c r="HG140" s="2">
        <v>1.2453E-3</v>
      </c>
      <c r="HH140" s="2">
        <v>1.353E-3</v>
      </c>
      <c r="HI140" s="2">
        <v>2.2099999999999998E-5</v>
      </c>
      <c r="HJ140" s="2">
        <v>5.4023999999999999E-3</v>
      </c>
      <c r="HK140" s="2">
        <v>7.3461000000000004E-3</v>
      </c>
      <c r="HL140" s="2">
        <v>1.6542399999999999E-2</v>
      </c>
      <c r="HM140" s="2">
        <v>4.0997999999999998E-3</v>
      </c>
      <c r="HN140" s="2">
        <v>6.4849999999999999E-4</v>
      </c>
      <c r="HO140" s="2">
        <v>6.4679000000000004E-3</v>
      </c>
      <c r="HP140" s="2">
        <v>5.9635000000000001E-3</v>
      </c>
      <c r="HQ140" s="2">
        <v>3.3790000000000001E-3</v>
      </c>
      <c r="HR140" s="2">
        <v>1.31263E-2</v>
      </c>
      <c r="HS140" s="2">
        <v>1.53247E-2</v>
      </c>
      <c r="HT140" s="2">
        <v>9.1838000000000006E-3</v>
      </c>
      <c r="HU140" s="2">
        <v>6.0623999999999999E-3</v>
      </c>
      <c r="HV140" s="2">
        <v>1.92167E-2</v>
      </c>
      <c r="HW140" s="2">
        <v>1.43692E-2</v>
      </c>
      <c r="HX140" s="2">
        <v>4.4647999999999997E-3</v>
      </c>
      <c r="HY140" s="2">
        <v>6.7699999999999998E-4</v>
      </c>
      <c r="HZ140" s="2">
        <v>4.1730999999999999E-3</v>
      </c>
      <c r="IA140" s="2">
        <v>1.9918000000000002E-3</v>
      </c>
      <c r="IB140" s="2">
        <v>1.238E-3</v>
      </c>
      <c r="IC140" s="2">
        <v>0.15130460000000001</v>
      </c>
    </row>
    <row r="141" spans="1:237" s="2" customFormat="1" x14ac:dyDescent="0.2">
      <c r="A141" s="2">
        <v>13</v>
      </c>
      <c r="B141" s="2">
        <v>2019</v>
      </c>
      <c r="C141" s="2" t="s">
        <v>249</v>
      </c>
      <c r="D141" s="2">
        <v>6.13</v>
      </c>
      <c r="E141" s="2">
        <v>4636.5600000000004</v>
      </c>
      <c r="F141" s="2">
        <v>106.9</v>
      </c>
      <c r="G141" s="2">
        <v>124.82</v>
      </c>
      <c r="H141" s="2">
        <v>84.909989999999993</v>
      </c>
      <c r="I141" s="2">
        <v>13.28</v>
      </c>
      <c r="J141" s="2">
        <v>0.66</v>
      </c>
      <c r="K141" s="2">
        <v>9.4900009999999995</v>
      </c>
      <c r="L141" s="2">
        <v>788.50019999999995</v>
      </c>
      <c r="M141" s="2">
        <v>261.5</v>
      </c>
      <c r="N141" s="2">
        <v>7.5</v>
      </c>
      <c r="O141" s="2">
        <v>19568</v>
      </c>
      <c r="P141" s="2">
        <v>16281</v>
      </c>
      <c r="Q141" s="2">
        <v>59.438859999999998</v>
      </c>
      <c r="R141" s="2">
        <v>190426</v>
      </c>
      <c r="S141" s="2">
        <v>288744.5</v>
      </c>
      <c r="T141" s="2">
        <v>76935.149999999994</v>
      </c>
      <c r="U141" s="2">
        <v>28080000</v>
      </c>
      <c r="V141" s="2">
        <v>233.13573</v>
      </c>
      <c r="W141" s="2">
        <v>190.07432</v>
      </c>
      <c r="X141" s="2">
        <v>3.6999999999999998E-2</v>
      </c>
      <c r="Y141" s="2">
        <v>66.8</v>
      </c>
      <c r="Z141" s="2">
        <v>385.59</v>
      </c>
      <c r="AA141" s="2">
        <v>0.3761311</v>
      </c>
      <c r="AB141" s="2">
        <v>8.5077999999999994E-3</v>
      </c>
      <c r="AC141" s="2">
        <v>4.4840400000000002E-2</v>
      </c>
      <c r="AD141" s="2">
        <v>4.9700000000000002E-5</v>
      </c>
      <c r="AE141" s="2">
        <v>0.28210610000000003</v>
      </c>
      <c r="AF141" s="2">
        <v>0.48177609999999998</v>
      </c>
      <c r="AG141" s="2">
        <v>0.50506359999999995</v>
      </c>
      <c r="AH141" s="2">
        <v>0.6866892</v>
      </c>
      <c r="AI141" s="2">
        <v>0.15018319999999999</v>
      </c>
      <c r="AJ141" s="2">
        <v>0.42062759999999999</v>
      </c>
      <c r="AK141" s="2">
        <v>0.53474270000000002</v>
      </c>
      <c r="AL141" s="2">
        <v>0.22456499999999999</v>
      </c>
      <c r="AM141" s="2">
        <v>0.44873970000000002</v>
      </c>
      <c r="AN141" s="2">
        <v>0.44748680000000002</v>
      </c>
      <c r="AO141" s="2">
        <v>0.6560473</v>
      </c>
      <c r="AP141" s="2">
        <v>0.2912497</v>
      </c>
      <c r="AQ141" s="2">
        <v>1</v>
      </c>
      <c r="AR141" s="2">
        <v>0.52248680000000003</v>
      </c>
      <c r="AS141" s="2">
        <v>0.76407190000000003</v>
      </c>
      <c r="AT141" s="2">
        <v>0.19021740000000001</v>
      </c>
      <c r="AU141" s="2">
        <v>0.72256960000000003</v>
      </c>
      <c r="AV141" s="2">
        <v>0.81262840000000003</v>
      </c>
      <c r="AW141" s="2">
        <v>0.66071429999999998</v>
      </c>
      <c r="AX141" s="2">
        <v>102.6525</v>
      </c>
      <c r="AY141" s="2">
        <v>3.6641E-3</v>
      </c>
      <c r="AZ141" s="2">
        <v>9.5262170000000008</v>
      </c>
      <c r="BA141" s="2">
        <v>8.9309999999999997E-4</v>
      </c>
      <c r="BB141" s="2">
        <v>64.408259999999999</v>
      </c>
      <c r="BC141" s="2">
        <v>6.9620000000000001E-4</v>
      </c>
      <c r="BD141" s="2">
        <v>1.3111459999999999</v>
      </c>
      <c r="BE141" s="2">
        <v>3.79E-5</v>
      </c>
      <c r="BF141" s="2">
        <v>59.673160000000003</v>
      </c>
      <c r="BG141" s="2">
        <v>4.7274999999999999E-3</v>
      </c>
      <c r="BH141" s="2">
        <v>135.70240000000001</v>
      </c>
      <c r="BI141" s="2">
        <v>3.5501999999999999E-3</v>
      </c>
      <c r="BJ141" s="2">
        <v>70.235169999999997</v>
      </c>
      <c r="BK141" s="2">
        <v>7.1910000000000003E-3</v>
      </c>
      <c r="BL141" s="2">
        <v>191.61189999999999</v>
      </c>
      <c r="BM141" s="2">
        <v>3.5837E-3</v>
      </c>
      <c r="BN141" s="2">
        <v>59.389380000000003</v>
      </c>
      <c r="BO141" s="2">
        <v>2.5287999999999999E-3</v>
      </c>
      <c r="BP141" s="2">
        <v>92.861720000000005</v>
      </c>
      <c r="BQ141" s="2">
        <v>4.5295999999999999E-3</v>
      </c>
      <c r="BR141" s="2">
        <v>115.9122</v>
      </c>
      <c r="BS141" s="2">
        <v>4.6132999999999999E-3</v>
      </c>
      <c r="BT141" s="2">
        <v>101.9873</v>
      </c>
      <c r="BU141" s="2">
        <v>2.2019000000000001E-3</v>
      </c>
      <c r="BV141" s="2">
        <v>45.70926</v>
      </c>
      <c r="BW141" s="2">
        <v>9.8172999999999993E-3</v>
      </c>
      <c r="BX141" s="2">
        <v>35.596330000000002</v>
      </c>
      <c r="BY141" s="2">
        <v>1.2571199999999999E-2</v>
      </c>
      <c r="BZ141" s="2">
        <v>102.7726</v>
      </c>
      <c r="CA141" s="2">
        <v>6.3835000000000003E-3</v>
      </c>
      <c r="CB141" s="2">
        <v>94.807329999999993</v>
      </c>
      <c r="CC141" s="2">
        <v>3.0720000000000001E-3</v>
      </c>
      <c r="CD141" s="2">
        <v>162.56229999999999</v>
      </c>
      <c r="CE141" s="2">
        <v>6.1514999999999999E-3</v>
      </c>
      <c r="CF141" s="2">
        <v>114.99509999999999</v>
      </c>
      <c r="CG141" s="2">
        <v>4.5436000000000001E-3</v>
      </c>
      <c r="CH141" s="2">
        <v>212.60550000000001</v>
      </c>
      <c r="CI141" s="2">
        <v>3.5937999999999999E-3</v>
      </c>
      <c r="CJ141" s="2">
        <v>204.26339999999999</v>
      </c>
      <c r="CK141" s="2">
        <v>9.3119999999999997E-4</v>
      </c>
      <c r="CL141" s="2">
        <v>206.73349999999999</v>
      </c>
      <c r="CM141" s="2">
        <v>3.4952E-3</v>
      </c>
      <c r="CN141" s="2">
        <v>245.75360000000001</v>
      </c>
      <c r="CO141" s="2">
        <v>3.3067000000000001E-3</v>
      </c>
      <c r="CP141" s="2">
        <v>276.04289999999997</v>
      </c>
      <c r="CQ141" s="2">
        <v>2.3934999999999998E-3</v>
      </c>
      <c r="CR141" s="2">
        <v>341</v>
      </c>
      <c r="CS141" s="2">
        <v>-2.05527E-2</v>
      </c>
      <c r="CT141" s="2">
        <v>-6.2703000000000004E-3</v>
      </c>
      <c r="CU141" s="2">
        <v>-5.0612000000000001E-3</v>
      </c>
      <c r="CV141" s="2">
        <v>-3.86E-4</v>
      </c>
      <c r="CW141" s="2">
        <v>-2.53128E-2</v>
      </c>
      <c r="CX141" s="2">
        <v>-2.0025999999999999E-2</v>
      </c>
      <c r="CY141" s="2">
        <v>-3.5487200000000003E-2</v>
      </c>
      <c r="CZ141" s="2">
        <v>-2.0181299999999999E-2</v>
      </c>
      <c r="DA141" s="2">
        <v>-1.5122200000000001E-2</v>
      </c>
      <c r="DB141" s="2">
        <v>-2.4446900000000001E-2</v>
      </c>
      <c r="DC141" s="2">
        <v>-2.4814300000000001E-2</v>
      </c>
      <c r="DD141" s="2">
        <v>-1.3472100000000001E-2</v>
      </c>
      <c r="DE141" s="2">
        <v>-4.53912E-2</v>
      </c>
      <c r="DF141" s="2">
        <v>-5.5015799999999997E-2</v>
      </c>
      <c r="DG141" s="2">
        <v>-3.2262399999999997E-2</v>
      </c>
      <c r="DH141" s="2">
        <v>-1.7772900000000001E-2</v>
      </c>
      <c r="DI141" s="2">
        <v>-3.1317600000000001E-2</v>
      </c>
      <c r="DJ141" s="2">
        <v>-2.4508100000000001E-2</v>
      </c>
      <c r="DK141" s="2">
        <v>-2.0228099999999999E-2</v>
      </c>
      <c r="DL141" s="2">
        <v>-6.4990999999999998E-3</v>
      </c>
      <c r="DM141" s="2">
        <v>-1.9769999999999999E-2</v>
      </c>
      <c r="DN141" s="2">
        <v>-1.88871E-2</v>
      </c>
      <c r="DO141" s="2">
        <v>-1.44449E-2</v>
      </c>
      <c r="DP141" s="2">
        <v>-5.5332189999999999</v>
      </c>
      <c r="DQ141" s="2">
        <v>-3.729949</v>
      </c>
      <c r="DR141" s="2">
        <v>-5.4959910000000001</v>
      </c>
      <c r="DS141" s="2">
        <v>-0.95708979999999999</v>
      </c>
      <c r="DT141" s="2">
        <v>-5.5566199999999997</v>
      </c>
      <c r="DU141" s="2">
        <v>-5.6490320000000001</v>
      </c>
      <c r="DV141" s="2">
        <v>-5.3157610000000002</v>
      </c>
      <c r="DW141" s="2">
        <v>-5.7571050000000001</v>
      </c>
      <c r="DX141" s="2">
        <v>-5.7654059999999996</v>
      </c>
      <c r="DY141" s="2">
        <v>-5.6337270000000004</v>
      </c>
      <c r="DZ141" s="2">
        <v>-5.6906439999999998</v>
      </c>
      <c r="EA141" s="2">
        <v>-5.6911630000000004</v>
      </c>
      <c r="EB141" s="2">
        <v>-5.3948869999999998</v>
      </c>
      <c r="EC141" s="2">
        <v>-5.3210480000000002</v>
      </c>
      <c r="ED141" s="2">
        <v>-5.648892</v>
      </c>
      <c r="EE141" s="2">
        <v>-5.5904559999999996</v>
      </c>
      <c r="EF141" s="2">
        <v>-5.6138009999999996</v>
      </c>
      <c r="EG141" s="2">
        <v>-5.519781</v>
      </c>
      <c r="EH141" s="2">
        <v>-5.7654990000000002</v>
      </c>
      <c r="EI141" s="2">
        <v>-5.7753399999999999</v>
      </c>
      <c r="EJ141" s="2">
        <v>-5.7646949999999997</v>
      </c>
      <c r="EK141" s="2">
        <v>-5.804335</v>
      </c>
      <c r="EL141" s="2">
        <v>-5.8103280000000002</v>
      </c>
      <c r="EM141" s="2">
        <v>0.94878779999999996</v>
      </c>
      <c r="EN141" s="2">
        <v>0.63957889999999995</v>
      </c>
      <c r="EO141" s="2">
        <v>0.94240420000000003</v>
      </c>
      <c r="EP141" s="2">
        <v>0.16411339999999999</v>
      </c>
      <c r="EQ141" s="2">
        <v>0.95280050000000005</v>
      </c>
      <c r="ER141" s="2">
        <v>0.96864629999999996</v>
      </c>
      <c r="ES141" s="2">
        <v>0.91149999999999998</v>
      </c>
      <c r="ET141" s="2">
        <v>0.98717779999999999</v>
      </c>
      <c r="EU141" s="2">
        <v>0.98860119999999996</v>
      </c>
      <c r="EV141" s="2">
        <v>0.96602200000000005</v>
      </c>
      <c r="EW141" s="2">
        <v>0.97578160000000003</v>
      </c>
      <c r="EX141" s="2">
        <v>0.97587069999999998</v>
      </c>
      <c r="EY141" s="2">
        <v>0.92506790000000005</v>
      </c>
      <c r="EZ141" s="2">
        <v>0.91240659999999996</v>
      </c>
      <c r="FA141" s="2">
        <v>0.96862239999999999</v>
      </c>
      <c r="FB141" s="2">
        <v>0.95860239999999997</v>
      </c>
      <c r="FC141" s="2">
        <v>0.96260540000000006</v>
      </c>
      <c r="FD141" s="2">
        <v>0.94648359999999998</v>
      </c>
      <c r="FE141" s="2">
        <v>0.98861719999999997</v>
      </c>
      <c r="FF141" s="2">
        <v>0.99030459999999998</v>
      </c>
      <c r="FG141" s="2">
        <v>0.98847929999999995</v>
      </c>
      <c r="FH141" s="2">
        <v>0.9952763</v>
      </c>
      <c r="FI141" s="2">
        <v>0.99630399999999997</v>
      </c>
      <c r="FJ141" s="2">
        <v>5.1212199999999999E-2</v>
      </c>
      <c r="FK141" s="2">
        <v>0.36042109999999999</v>
      </c>
      <c r="FL141" s="2">
        <v>5.7595800000000003E-2</v>
      </c>
      <c r="FM141" s="2">
        <v>0.83588669999999998</v>
      </c>
      <c r="FN141" s="2">
        <v>4.7199499999999998E-2</v>
      </c>
      <c r="FO141" s="2">
        <v>3.1353699999999998E-2</v>
      </c>
      <c r="FP141" s="2">
        <v>8.8499999999999995E-2</v>
      </c>
      <c r="FQ141" s="2">
        <v>1.2822200000000001E-2</v>
      </c>
      <c r="FR141" s="2">
        <v>1.1398800000000001E-2</v>
      </c>
      <c r="FS141" s="2">
        <v>3.3978000000000001E-2</v>
      </c>
      <c r="FT141" s="2">
        <v>2.4218400000000001E-2</v>
      </c>
      <c r="FU141" s="2">
        <v>2.4129299999999999E-2</v>
      </c>
      <c r="FV141" s="2">
        <v>7.4932100000000001E-2</v>
      </c>
      <c r="FW141" s="2">
        <v>8.7593400000000002E-2</v>
      </c>
      <c r="FX141" s="2">
        <v>3.1377599999999999E-2</v>
      </c>
      <c r="FY141" s="2">
        <v>4.13976E-2</v>
      </c>
      <c r="FZ141" s="2">
        <v>3.73946E-2</v>
      </c>
      <c r="GA141" s="2">
        <v>5.3516399999999999E-2</v>
      </c>
      <c r="GB141" s="2">
        <v>1.13828E-2</v>
      </c>
      <c r="GC141" s="2">
        <v>9.6953999999999999E-3</v>
      </c>
      <c r="GD141" s="2">
        <v>1.15207E-2</v>
      </c>
      <c r="GE141" s="2">
        <v>4.7236999999999999E-3</v>
      </c>
      <c r="GF141" s="2">
        <v>3.6960000000000001E-3</v>
      </c>
      <c r="GG141" s="2">
        <v>1.945946</v>
      </c>
      <c r="GH141" s="2">
        <v>2.6317400000000001E-2</v>
      </c>
      <c r="GI141" s="2">
        <v>0.1852164</v>
      </c>
      <c r="GJ141" s="2">
        <v>2.95978E-2</v>
      </c>
      <c r="GK141" s="2">
        <v>0.42955290000000002</v>
      </c>
      <c r="GL141" s="2">
        <v>2.42553E-2</v>
      </c>
      <c r="GM141" s="2">
        <v>1.61123E-2</v>
      </c>
      <c r="GN141" s="2">
        <v>4.5479100000000001E-2</v>
      </c>
      <c r="GO141" s="2">
        <v>6.5891999999999999E-3</v>
      </c>
      <c r="GP141" s="2">
        <v>5.8577000000000004E-3</v>
      </c>
      <c r="GQ141" s="2">
        <v>1.7460900000000001E-2</v>
      </c>
      <c r="GR141" s="2">
        <v>1.2445599999999999E-2</v>
      </c>
      <c r="GS141" s="2">
        <v>1.2399800000000001E-2</v>
      </c>
      <c r="GT141" s="2">
        <v>3.8506800000000001E-2</v>
      </c>
      <c r="GU141" s="2">
        <v>4.5013299999999999E-2</v>
      </c>
      <c r="GV141" s="2">
        <v>1.6124599999999999E-2</v>
      </c>
      <c r="GW141" s="2">
        <v>2.1273799999999999E-2</v>
      </c>
      <c r="GX141" s="2">
        <v>1.92167E-2</v>
      </c>
      <c r="GY141" s="2">
        <v>2.7501500000000002E-2</v>
      </c>
      <c r="GZ141" s="2">
        <v>5.8494999999999997E-3</v>
      </c>
      <c r="HA141" s="2">
        <v>4.9823999999999997E-3</v>
      </c>
      <c r="HB141" s="2">
        <v>5.9204000000000001E-3</v>
      </c>
      <c r="HC141" s="2">
        <v>2.4274000000000001E-3</v>
      </c>
      <c r="HD141" s="2">
        <v>1.8993E-3</v>
      </c>
      <c r="HE141" s="2">
        <v>1</v>
      </c>
      <c r="HF141" s="2">
        <v>9.8987999999999993E-3</v>
      </c>
      <c r="HG141" s="2">
        <v>1.5758E-3</v>
      </c>
      <c r="HH141" s="2">
        <v>1.3272E-3</v>
      </c>
      <c r="HI141" s="2">
        <v>2.1399999999999998E-5</v>
      </c>
      <c r="HJ141" s="2">
        <v>6.8425999999999999E-3</v>
      </c>
      <c r="HK141" s="2">
        <v>7.7625000000000003E-3</v>
      </c>
      <c r="HL141" s="2">
        <v>2.2969900000000001E-2</v>
      </c>
      <c r="HM141" s="2">
        <v>4.5247000000000004E-3</v>
      </c>
      <c r="HN141" s="2">
        <v>8.7969999999999997E-4</v>
      </c>
      <c r="HO141" s="2">
        <v>7.3445999999999997E-3</v>
      </c>
      <c r="HP141" s="2">
        <v>6.6552E-3</v>
      </c>
      <c r="HQ141" s="2">
        <v>2.7845999999999999E-3</v>
      </c>
      <c r="HR141" s="2">
        <v>1.72795E-2</v>
      </c>
      <c r="HS141" s="2">
        <v>2.0142899999999998E-2</v>
      </c>
      <c r="HT141" s="2">
        <v>1.0578499999999999E-2</v>
      </c>
      <c r="HU141" s="2">
        <v>6.1960000000000001E-3</v>
      </c>
      <c r="HV141" s="2">
        <v>1.92167E-2</v>
      </c>
      <c r="HW141" s="2">
        <v>1.43692E-2</v>
      </c>
      <c r="HX141" s="2">
        <v>4.4694000000000001E-3</v>
      </c>
      <c r="HY141" s="2">
        <v>9.477E-4</v>
      </c>
      <c r="HZ141" s="2">
        <v>4.2779000000000003E-3</v>
      </c>
      <c r="IA141" s="2">
        <v>1.9726000000000001E-3</v>
      </c>
      <c r="IB141" s="2">
        <v>1.2549E-3</v>
      </c>
      <c r="IC141" s="2">
        <v>0.1732921</v>
      </c>
    </row>
    <row r="142" spans="1:237" s="2" customFormat="1" x14ac:dyDescent="0.2">
      <c r="A142" s="2">
        <v>13</v>
      </c>
      <c r="B142" s="2">
        <v>2020</v>
      </c>
      <c r="C142" s="2" t="s">
        <v>249</v>
      </c>
      <c r="D142" s="2">
        <v>6.26</v>
      </c>
      <c r="E142" s="2">
        <v>4901.07</v>
      </c>
      <c r="F142" s="2">
        <v>102.3</v>
      </c>
      <c r="G142" s="2">
        <v>121.07</v>
      </c>
      <c r="H142" s="2">
        <v>82.208749999999995</v>
      </c>
      <c r="I142" s="2">
        <v>15.93792</v>
      </c>
      <c r="J142" s="2">
        <v>0.62</v>
      </c>
      <c r="K142" s="2">
        <v>9.800001</v>
      </c>
      <c r="L142" s="2">
        <v>577.59990000000005</v>
      </c>
      <c r="M142" s="2">
        <v>253.59989999999999</v>
      </c>
      <c r="N142" s="2">
        <v>12.2</v>
      </c>
      <c r="O142" s="2">
        <v>20880</v>
      </c>
      <c r="P142" s="2">
        <v>16339</v>
      </c>
      <c r="Q142" s="2">
        <v>55.923079999999999</v>
      </c>
      <c r="R142" s="2">
        <v>245877.7</v>
      </c>
      <c r="S142" s="2">
        <v>374529</v>
      </c>
      <c r="T142" s="2">
        <v>87671.86</v>
      </c>
      <c r="U142" s="2">
        <v>28610000</v>
      </c>
      <c r="V142" s="2">
        <v>225.86206999999999</v>
      </c>
      <c r="W142" s="2">
        <v>186.59037000000001</v>
      </c>
      <c r="X142" s="2">
        <v>3.5999999999999997E-2</v>
      </c>
      <c r="Y142" s="2">
        <v>66.8</v>
      </c>
      <c r="Z142" s="2">
        <v>385.59</v>
      </c>
      <c r="AA142" s="2">
        <v>0.39815089999999997</v>
      </c>
      <c r="AB142" s="2">
        <v>6.5988000000000002E-3</v>
      </c>
      <c r="AC142" s="2">
        <v>4.33319E-2</v>
      </c>
      <c r="AD142" s="2">
        <v>4.8099999999999997E-5</v>
      </c>
      <c r="AE142" s="2">
        <v>0.35336770000000001</v>
      </c>
      <c r="AF142" s="2">
        <v>0.50231950000000003</v>
      </c>
      <c r="AG142" s="2">
        <v>0.36988840000000001</v>
      </c>
      <c r="AH142" s="2">
        <v>0.64423319999999995</v>
      </c>
      <c r="AI142" s="2">
        <v>0.1693122</v>
      </c>
      <c r="AJ142" s="2">
        <v>0.45833089999999999</v>
      </c>
      <c r="AK142" s="2">
        <v>0.53715159999999995</v>
      </c>
      <c r="AL142" s="2">
        <v>0.17946210000000001</v>
      </c>
      <c r="AM142" s="2">
        <v>0.58800330000000001</v>
      </c>
      <c r="AN142" s="2">
        <v>0.58632490000000004</v>
      </c>
      <c r="AO142" s="2">
        <v>0.75461630000000002</v>
      </c>
      <c r="AP142" s="2">
        <v>0.29689159999999998</v>
      </c>
      <c r="AQ142" s="2">
        <v>1</v>
      </c>
      <c r="AR142" s="2">
        <v>0.52248680000000003</v>
      </c>
      <c r="AS142" s="2">
        <v>0.75888219999999995</v>
      </c>
      <c r="AT142" s="2">
        <v>0.24456520000000001</v>
      </c>
      <c r="AU142" s="2">
        <v>0.76254440000000001</v>
      </c>
      <c r="AV142" s="2">
        <v>0.82861189999999996</v>
      </c>
      <c r="AW142" s="2">
        <v>0.66964290000000004</v>
      </c>
      <c r="AX142" s="2">
        <v>102.6525</v>
      </c>
      <c r="AY142" s="2">
        <v>3.8785999999999998E-3</v>
      </c>
      <c r="AZ142" s="2">
        <v>9.5262170000000008</v>
      </c>
      <c r="BA142" s="2">
        <v>6.9269999999999998E-4</v>
      </c>
      <c r="BB142" s="2">
        <v>64.408259999999999</v>
      </c>
      <c r="BC142" s="2">
        <v>6.7279999999999998E-4</v>
      </c>
      <c r="BD142" s="2">
        <v>1.3111459999999999</v>
      </c>
      <c r="BE142" s="2">
        <v>3.6699999999999998E-5</v>
      </c>
      <c r="BF142" s="2">
        <v>59.673160000000003</v>
      </c>
      <c r="BG142" s="2">
        <v>5.9217000000000002E-3</v>
      </c>
      <c r="BH142" s="2">
        <v>135.70240000000001</v>
      </c>
      <c r="BI142" s="2">
        <v>3.7016000000000002E-3</v>
      </c>
      <c r="BJ142" s="2">
        <v>70.235169999999997</v>
      </c>
      <c r="BK142" s="2">
        <v>5.2664000000000001E-3</v>
      </c>
      <c r="BL142" s="2">
        <v>191.61189999999999</v>
      </c>
      <c r="BM142" s="2">
        <v>3.3622000000000001E-3</v>
      </c>
      <c r="BN142" s="2">
        <v>59.389380000000003</v>
      </c>
      <c r="BO142" s="2">
        <v>2.8509E-3</v>
      </c>
      <c r="BP142" s="2">
        <v>92.861720000000005</v>
      </c>
      <c r="BQ142" s="2">
        <v>4.9356000000000001E-3</v>
      </c>
      <c r="BR142" s="2">
        <v>115.9122</v>
      </c>
      <c r="BS142" s="2">
        <v>4.6341000000000004E-3</v>
      </c>
      <c r="BT142" s="2">
        <v>101.9873</v>
      </c>
      <c r="BU142" s="2">
        <v>1.7596999999999999E-3</v>
      </c>
      <c r="BV142" s="2">
        <v>45.70926</v>
      </c>
      <c r="BW142" s="2">
        <v>1.2864E-2</v>
      </c>
      <c r="BX142" s="2">
        <v>35.596330000000002</v>
      </c>
      <c r="BY142" s="2">
        <v>1.64715E-2</v>
      </c>
      <c r="BZ142" s="2">
        <v>102.7726</v>
      </c>
      <c r="CA142" s="2">
        <v>7.3426000000000003E-3</v>
      </c>
      <c r="CB142" s="2">
        <v>94.807329999999993</v>
      </c>
      <c r="CC142" s="2">
        <v>3.1315000000000002E-3</v>
      </c>
      <c r="CD142" s="2">
        <v>162.56229999999999</v>
      </c>
      <c r="CE142" s="2">
        <v>6.1514999999999999E-3</v>
      </c>
      <c r="CF142" s="2">
        <v>114.99509999999999</v>
      </c>
      <c r="CG142" s="2">
        <v>4.5436000000000001E-3</v>
      </c>
      <c r="CH142" s="2">
        <v>212.60550000000001</v>
      </c>
      <c r="CI142" s="2">
        <v>3.5693999999999999E-3</v>
      </c>
      <c r="CJ142" s="2">
        <v>204.26339999999999</v>
      </c>
      <c r="CK142" s="2">
        <v>1.1973000000000001E-3</v>
      </c>
      <c r="CL142" s="2">
        <v>206.73349999999999</v>
      </c>
      <c r="CM142" s="2">
        <v>3.6884999999999999E-3</v>
      </c>
      <c r="CN142" s="2">
        <v>245.75360000000001</v>
      </c>
      <c r="CO142" s="2">
        <v>3.3717E-3</v>
      </c>
      <c r="CP142" s="2">
        <v>276.04289999999997</v>
      </c>
      <c r="CQ142" s="2">
        <v>2.4258999999999999E-3</v>
      </c>
      <c r="CR142" s="2">
        <v>341</v>
      </c>
      <c r="CS142" s="2">
        <v>-2.1535200000000001E-2</v>
      </c>
      <c r="CT142" s="2">
        <v>-5.0393E-3</v>
      </c>
      <c r="CU142" s="2">
        <v>-4.914E-3</v>
      </c>
      <c r="CV142" s="2">
        <v>-3.7490000000000001E-4</v>
      </c>
      <c r="CW142" s="2">
        <v>-3.0373299999999999E-2</v>
      </c>
      <c r="CX142" s="2">
        <v>-2.0725299999999999E-2</v>
      </c>
      <c r="CY142" s="2">
        <v>-2.7629799999999999E-2</v>
      </c>
      <c r="CZ142" s="2">
        <v>-1.9148200000000001E-2</v>
      </c>
      <c r="DA142" s="2">
        <v>-1.6706499999999999E-2</v>
      </c>
      <c r="DB142" s="2">
        <v>-2.6214500000000002E-2</v>
      </c>
      <c r="DC142" s="2">
        <v>-2.4905199999999999E-2</v>
      </c>
      <c r="DD142" s="2">
        <v>-1.11608E-2</v>
      </c>
      <c r="DE142" s="2">
        <v>-5.6001099999999998E-2</v>
      </c>
      <c r="DF142" s="2">
        <v>-6.7634E-2</v>
      </c>
      <c r="DG142" s="2">
        <v>-3.60819E-2</v>
      </c>
      <c r="DH142" s="2">
        <v>-1.80571E-2</v>
      </c>
      <c r="DI142" s="2">
        <v>-3.1317600000000001E-2</v>
      </c>
      <c r="DJ142" s="2">
        <v>-2.4508100000000001E-2</v>
      </c>
      <c r="DK142" s="2">
        <v>-2.0115000000000001E-2</v>
      </c>
      <c r="DL142" s="2">
        <v>-8.0551000000000008E-3</v>
      </c>
      <c r="DM142" s="2">
        <v>-2.0665099999999999E-2</v>
      </c>
      <c r="DN142" s="2">
        <v>-1.9192899999999999E-2</v>
      </c>
      <c r="DO142" s="2">
        <v>-1.4607500000000001E-2</v>
      </c>
      <c r="DP142" s="2">
        <v>-5.5332189999999999</v>
      </c>
      <c r="DQ142" s="2">
        <v>-3.729949</v>
      </c>
      <c r="DR142" s="2">
        <v>-5.4959910000000001</v>
      </c>
      <c r="DS142" s="2">
        <v>-0.95708979999999999</v>
      </c>
      <c r="DT142" s="2">
        <v>-5.5566199999999997</v>
      </c>
      <c r="DU142" s="2">
        <v>-5.6490320000000001</v>
      </c>
      <c r="DV142" s="2">
        <v>-5.3157610000000002</v>
      </c>
      <c r="DW142" s="2">
        <v>-5.7571050000000001</v>
      </c>
      <c r="DX142" s="2">
        <v>-5.7654059999999996</v>
      </c>
      <c r="DY142" s="2">
        <v>-5.6337270000000004</v>
      </c>
      <c r="DZ142" s="2">
        <v>-5.6906439999999998</v>
      </c>
      <c r="EA142" s="2">
        <v>-5.6911630000000004</v>
      </c>
      <c r="EB142" s="2">
        <v>-5.3948869999999998</v>
      </c>
      <c r="EC142" s="2">
        <v>-5.3210480000000002</v>
      </c>
      <c r="ED142" s="2">
        <v>-5.648892</v>
      </c>
      <c r="EE142" s="2">
        <v>-5.5904559999999996</v>
      </c>
      <c r="EF142" s="2">
        <v>-5.6138009999999996</v>
      </c>
      <c r="EG142" s="2">
        <v>-5.519781</v>
      </c>
      <c r="EH142" s="2">
        <v>-5.7654990000000002</v>
      </c>
      <c r="EI142" s="2">
        <v>-5.7753399999999999</v>
      </c>
      <c r="EJ142" s="2">
        <v>-5.7646949999999997</v>
      </c>
      <c r="EK142" s="2">
        <v>-5.804335</v>
      </c>
      <c r="EL142" s="2">
        <v>-5.8103280000000002</v>
      </c>
      <c r="EM142" s="2">
        <v>0.94878779999999996</v>
      </c>
      <c r="EN142" s="2">
        <v>0.63957889999999995</v>
      </c>
      <c r="EO142" s="2">
        <v>0.94240420000000003</v>
      </c>
      <c r="EP142" s="2">
        <v>0.16411339999999999</v>
      </c>
      <c r="EQ142" s="2">
        <v>0.95280050000000005</v>
      </c>
      <c r="ER142" s="2">
        <v>0.96864629999999996</v>
      </c>
      <c r="ES142" s="2">
        <v>0.91149999999999998</v>
      </c>
      <c r="ET142" s="2">
        <v>0.98717779999999999</v>
      </c>
      <c r="EU142" s="2">
        <v>0.98860119999999996</v>
      </c>
      <c r="EV142" s="2">
        <v>0.96602200000000005</v>
      </c>
      <c r="EW142" s="2">
        <v>0.97578160000000003</v>
      </c>
      <c r="EX142" s="2">
        <v>0.97587069999999998</v>
      </c>
      <c r="EY142" s="2">
        <v>0.92506790000000005</v>
      </c>
      <c r="EZ142" s="2">
        <v>0.91240659999999996</v>
      </c>
      <c r="FA142" s="2">
        <v>0.96862239999999999</v>
      </c>
      <c r="FB142" s="2">
        <v>0.95860239999999997</v>
      </c>
      <c r="FC142" s="2">
        <v>0.96260540000000006</v>
      </c>
      <c r="FD142" s="2">
        <v>0.94648359999999998</v>
      </c>
      <c r="FE142" s="2">
        <v>0.98861719999999997</v>
      </c>
      <c r="FF142" s="2">
        <v>0.99030459999999998</v>
      </c>
      <c r="FG142" s="2">
        <v>0.98847929999999995</v>
      </c>
      <c r="FH142" s="2">
        <v>0.9952763</v>
      </c>
      <c r="FI142" s="2">
        <v>0.99630399999999997</v>
      </c>
      <c r="FJ142" s="2">
        <v>5.1212199999999999E-2</v>
      </c>
      <c r="FK142" s="2">
        <v>0.36042109999999999</v>
      </c>
      <c r="FL142" s="2">
        <v>5.7595800000000003E-2</v>
      </c>
      <c r="FM142" s="2">
        <v>0.83588669999999998</v>
      </c>
      <c r="FN142" s="2">
        <v>4.7199499999999998E-2</v>
      </c>
      <c r="FO142" s="2">
        <v>3.1353699999999998E-2</v>
      </c>
      <c r="FP142" s="2">
        <v>8.8499999999999995E-2</v>
      </c>
      <c r="FQ142" s="2">
        <v>1.2822200000000001E-2</v>
      </c>
      <c r="FR142" s="2">
        <v>1.1398800000000001E-2</v>
      </c>
      <c r="FS142" s="2">
        <v>3.3978000000000001E-2</v>
      </c>
      <c r="FT142" s="2">
        <v>2.4218400000000001E-2</v>
      </c>
      <c r="FU142" s="2">
        <v>2.4129299999999999E-2</v>
      </c>
      <c r="FV142" s="2">
        <v>7.4932100000000001E-2</v>
      </c>
      <c r="FW142" s="2">
        <v>8.7593400000000002E-2</v>
      </c>
      <c r="FX142" s="2">
        <v>3.1377599999999999E-2</v>
      </c>
      <c r="FY142" s="2">
        <v>4.13976E-2</v>
      </c>
      <c r="FZ142" s="2">
        <v>3.73946E-2</v>
      </c>
      <c r="GA142" s="2">
        <v>5.3516399999999999E-2</v>
      </c>
      <c r="GB142" s="2">
        <v>1.13828E-2</v>
      </c>
      <c r="GC142" s="2">
        <v>9.6953999999999999E-3</v>
      </c>
      <c r="GD142" s="2">
        <v>1.15207E-2</v>
      </c>
      <c r="GE142" s="2">
        <v>4.7236999999999999E-3</v>
      </c>
      <c r="GF142" s="2">
        <v>3.6960000000000001E-3</v>
      </c>
      <c r="GG142" s="2">
        <v>1.945946</v>
      </c>
      <c r="GH142" s="2">
        <v>2.6317400000000001E-2</v>
      </c>
      <c r="GI142" s="2">
        <v>0.1852164</v>
      </c>
      <c r="GJ142" s="2">
        <v>2.95978E-2</v>
      </c>
      <c r="GK142" s="2">
        <v>0.42955290000000002</v>
      </c>
      <c r="GL142" s="2">
        <v>2.42553E-2</v>
      </c>
      <c r="GM142" s="2">
        <v>1.61123E-2</v>
      </c>
      <c r="GN142" s="2">
        <v>4.5479100000000001E-2</v>
      </c>
      <c r="GO142" s="2">
        <v>6.5891999999999999E-3</v>
      </c>
      <c r="GP142" s="2">
        <v>5.8577000000000004E-3</v>
      </c>
      <c r="GQ142" s="2">
        <v>1.7460900000000001E-2</v>
      </c>
      <c r="GR142" s="2">
        <v>1.2445599999999999E-2</v>
      </c>
      <c r="GS142" s="2">
        <v>1.2399800000000001E-2</v>
      </c>
      <c r="GT142" s="2">
        <v>3.8506800000000001E-2</v>
      </c>
      <c r="GU142" s="2">
        <v>4.5013299999999999E-2</v>
      </c>
      <c r="GV142" s="2">
        <v>1.6124599999999999E-2</v>
      </c>
      <c r="GW142" s="2">
        <v>2.1273799999999999E-2</v>
      </c>
      <c r="GX142" s="2">
        <v>1.92167E-2</v>
      </c>
      <c r="GY142" s="2">
        <v>2.7501500000000002E-2</v>
      </c>
      <c r="GZ142" s="2">
        <v>5.8494999999999997E-3</v>
      </c>
      <c r="HA142" s="2">
        <v>4.9823999999999997E-3</v>
      </c>
      <c r="HB142" s="2">
        <v>5.9204000000000001E-3</v>
      </c>
      <c r="HC142" s="2">
        <v>2.4274000000000001E-3</v>
      </c>
      <c r="HD142" s="2">
        <v>1.8993E-3</v>
      </c>
      <c r="HE142" s="2">
        <v>1</v>
      </c>
      <c r="HF142" s="2">
        <v>1.0478299999999999E-2</v>
      </c>
      <c r="HG142" s="2">
        <v>1.2221999999999999E-3</v>
      </c>
      <c r="HH142" s="2">
        <v>1.2825E-3</v>
      </c>
      <c r="HI142" s="2">
        <v>2.0699999999999998E-5</v>
      </c>
      <c r="HJ142" s="2">
        <v>8.5710000000000005E-3</v>
      </c>
      <c r="HK142" s="2">
        <v>8.0935E-3</v>
      </c>
      <c r="HL142" s="2">
        <v>1.6822199999999999E-2</v>
      </c>
      <c r="HM142" s="2">
        <v>4.2449999999999996E-3</v>
      </c>
      <c r="HN142" s="2">
        <v>9.9179999999999993E-4</v>
      </c>
      <c r="HO142" s="2">
        <v>8.0029000000000003E-3</v>
      </c>
      <c r="HP142" s="2">
        <v>6.6851999999999996E-3</v>
      </c>
      <c r="HQ142" s="2">
        <v>2.2252999999999999E-3</v>
      </c>
      <c r="HR142" s="2">
        <v>2.2642099999999998E-2</v>
      </c>
      <c r="HS142" s="2">
        <v>2.63924E-2</v>
      </c>
      <c r="HT142" s="2">
        <v>1.2167900000000001E-2</v>
      </c>
      <c r="HU142" s="2">
        <v>6.3160000000000004E-3</v>
      </c>
      <c r="HV142" s="2">
        <v>1.92167E-2</v>
      </c>
      <c r="HW142" s="2">
        <v>1.43692E-2</v>
      </c>
      <c r="HX142" s="2">
        <v>4.4390999999999996E-3</v>
      </c>
      <c r="HY142" s="2">
        <v>1.2185E-3</v>
      </c>
      <c r="HZ142" s="2">
        <v>4.5145999999999997E-3</v>
      </c>
      <c r="IA142" s="2">
        <v>2.0114E-3</v>
      </c>
      <c r="IB142" s="2">
        <v>1.2719000000000001E-3</v>
      </c>
      <c r="IC142" s="2">
        <v>0.18320030000000001</v>
      </c>
    </row>
    <row r="143" spans="1:237" s="2" customFormat="1" x14ac:dyDescent="0.2">
      <c r="A143" s="2">
        <v>13</v>
      </c>
      <c r="B143" s="2">
        <v>2021</v>
      </c>
      <c r="C143" s="2" t="s">
        <v>249</v>
      </c>
      <c r="D143" s="2">
        <v>5.85</v>
      </c>
      <c r="E143" s="2">
        <v>5200.97</v>
      </c>
      <c r="F143" s="2">
        <v>104.5</v>
      </c>
      <c r="G143" s="2">
        <v>121.33</v>
      </c>
      <c r="H143" s="2">
        <v>79.593440000000001</v>
      </c>
      <c r="I143" s="2">
        <v>19.12781</v>
      </c>
      <c r="J143" s="2">
        <v>0.57999999999999996</v>
      </c>
      <c r="K143" s="2">
        <v>9.89</v>
      </c>
      <c r="L143" s="2">
        <v>601.39980000000003</v>
      </c>
      <c r="M143" s="2">
        <v>267.2</v>
      </c>
      <c r="N143" s="2">
        <v>16.899999999999999</v>
      </c>
      <c r="O143" s="2">
        <v>23229</v>
      </c>
      <c r="P143" s="2">
        <v>19290</v>
      </c>
      <c r="Q143" s="2">
        <v>54.688720000000004</v>
      </c>
      <c r="R143" s="2">
        <v>317476.90000000002</v>
      </c>
      <c r="S143" s="2">
        <v>485799.7</v>
      </c>
      <c r="T143" s="2">
        <v>99906.93</v>
      </c>
      <c r="U143" s="2">
        <v>29180000</v>
      </c>
      <c r="V143" s="2">
        <v>220.16014000000001</v>
      </c>
      <c r="W143" s="2">
        <v>175.95644999999999</v>
      </c>
      <c r="X143" s="2">
        <v>3.5000000000000003E-2</v>
      </c>
      <c r="Y143" s="2">
        <v>66.8</v>
      </c>
      <c r="Z143" s="2">
        <v>385.59</v>
      </c>
      <c r="AA143" s="2">
        <v>0.42311680000000002</v>
      </c>
      <c r="AB143" s="2">
        <v>7.5117999999999999E-3</v>
      </c>
      <c r="AC143" s="2">
        <v>4.3436500000000003E-2</v>
      </c>
      <c r="AD143" s="2">
        <v>4.6600000000000001E-5</v>
      </c>
      <c r="AE143" s="2">
        <v>0.4388919</v>
      </c>
      <c r="AF143" s="2">
        <v>0.50828359999999995</v>
      </c>
      <c r="AG143" s="2">
        <v>0.38514280000000001</v>
      </c>
      <c r="AH143" s="2">
        <v>0.7173216</v>
      </c>
      <c r="AI143" s="2">
        <v>0.1884412</v>
      </c>
      <c r="AJ143" s="2">
        <v>0.52583480000000005</v>
      </c>
      <c r="AK143" s="2">
        <v>0.65971670000000004</v>
      </c>
      <c r="AL143" s="2">
        <v>0.16362679999999999</v>
      </c>
      <c r="AM143" s="2">
        <v>0.76782019999999995</v>
      </c>
      <c r="AN143" s="2">
        <v>0.76641110000000001</v>
      </c>
      <c r="AO143" s="2">
        <v>0.86694099999999996</v>
      </c>
      <c r="AP143" s="2">
        <v>0.30295929999999999</v>
      </c>
      <c r="AQ143" s="2">
        <v>1</v>
      </c>
      <c r="AR143" s="2">
        <v>0.52248680000000003</v>
      </c>
      <c r="AS143" s="2">
        <v>0.77524950000000004</v>
      </c>
      <c r="AT143" s="2">
        <v>0.29891299999999998</v>
      </c>
      <c r="AU143" s="2">
        <v>0.79388130000000001</v>
      </c>
      <c r="AV143" s="2">
        <v>0.87739750000000005</v>
      </c>
      <c r="AW143" s="2">
        <v>0.67857140000000005</v>
      </c>
      <c r="AX143" s="2">
        <v>102.6525</v>
      </c>
      <c r="AY143" s="2">
        <v>4.1218000000000001E-3</v>
      </c>
      <c r="AZ143" s="2">
        <v>9.5262170000000008</v>
      </c>
      <c r="BA143" s="2">
        <v>7.8850000000000003E-4</v>
      </c>
      <c r="BB143" s="2">
        <v>64.408259999999999</v>
      </c>
      <c r="BC143" s="2">
        <v>6.7440000000000002E-4</v>
      </c>
      <c r="BD143" s="2">
        <v>1.3111459999999999</v>
      </c>
      <c r="BE143" s="2">
        <v>3.5500000000000002E-5</v>
      </c>
      <c r="BF143" s="2">
        <v>59.673160000000003</v>
      </c>
      <c r="BG143" s="2">
        <v>7.3549000000000002E-3</v>
      </c>
      <c r="BH143" s="2">
        <v>135.70240000000001</v>
      </c>
      <c r="BI143" s="2">
        <v>3.7456E-3</v>
      </c>
      <c r="BJ143" s="2">
        <v>70.235169999999997</v>
      </c>
      <c r="BK143" s="2">
        <v>5.4835999999999999E-3</v>
      </c>
      <c r="BL143" s="2">
        <v>191.61189999999999</v>
      </c>
      <c r="BM143" s="2">
        <v>3.7436000000000001E-3</v>
      </c>
      <c r="BN143" s="2">
        <v>59.389380000000003</v>
      </c>
      <c r="BO143" s="2">
        <v>3.173E-3</v>
      </c>
      <c r="BP143" s="2">
        <v>92.861720000000005</v>
      </c>
      <c r="BQ143" s="2">
        <v>5.6626000000000003E-3</v>
      </c>
      <c r="BR143" s="2">
        <v>115.9122</v>
      </c>
      <c r="BS143" s="2">
        <v>5.6915000000000004E-3</v>
      </c>
      <c r="BT143" s="2">
        <v>101.9873</v>
      </c>
      <c r="BU143" s="2">
        <v>1.6044E-3</v>
      </c>
      <c r="BV143" s="2">
        <v>45.70926</v>
      </c>
      <c r="BW143" s="2">
        <v>1.6797900000000001E-2</v>
      </c>
      <c r="BX143" s="2">
        <v>35.596330000000002</v>
      </c>
      <c r="BY143" s="2">
        <v>2.15306E-2</v>
      </c>
      <c r="BZ143" s="2">
        <v>102.7726</v>
      </c>
      <c r="CA143" s="2">
        <v>8.4355000000000003E-3</v>
      </c>
      <c r="CB143" s="2">
        <v>94.807329999999993</v>
      </c>
      <c r="CC143" s="2">
        <v>3.1955E-3</v>
      </c>
      <c r="CD143" s="2">
        <v>162.56229999999999</v>
      </c>
      <c r="CE143" s="2">
        <v>6.1514999999999999E-3</v>
      </c>
      <c r="CF143" s="2">
        <v>114.99509999999999</v>
      </c>
      <c r="CG143" s="2">
        <v>4.5436000000000001E-3</v>
      </c>
      <c r="CH143" s="2">
        <v>212.60550000000001</v>
      </c>
      <c r="CI143" s="2">
        <v>3.6464000000000002E-3</v>
      </c>
      <c r="CJ143" s="2">
        <v>204.26339999999999</v>
      </c>
      <c r="CK143" s="2">
        <v>1.4633999999999999E-3</v>
      </c>
      <c r="CL143" s="2">
        <v>206.73349999999999</v>
      </c>
      <c r="CM143" s="2">
        <v>3.8400999999999999E-3</v>
      </c>
      <c r="CN143" s="2">
        <v>245.75360000000001</v>
      </c>
      <c r="CO143" s="2">
        <v>3.5701999999999999E-3</v>
      </c>
      <c r="CP143" s="2">
        <v>276.04289999999997</v>
      </c>
      <c r="CQ143" s="2">
        <v>2.4581999999999998E-3</v>
      </c>
      <c r="CR143" s="2">
        <v>341</v>
      </c>
      <c r="CS143" s="2">
        <v>-2.2634899999999999E-2</v>
      </c>
      <c r="CT143" s="2">
        <v>-5.6344000000000003E-3</v>
      </c>
      <c r="CU143" s="2">
        <v>-4.9242000000000001E-3</v>
      </c>
      <c r="CV143" s="2">
        <v>-3.6410000000000001E-4</v>
      </c>
      <c r="CW143" s="2">
        <v>-3.6130200000000001E-2</v>
      </c>
      <c r="CX143" s="2">
        <v>-2.09272E-2</v>
      </c>
      <c r="CY143" s="2">
        <v>-2.8547699999999999E-2</v>
      </c>
      <c r="CZ143" s="2">
        <v>-2.0918200000000001E-2</v>
      </c>
      <c r="DA143" s="2">
        <v>-1.82544E-2</v>
      </c>
      <c r="DB143" s="2">
        <v>-2.9297400000000001E-2</v>
      </c>
      <c r="DC143" s="2">
        <v>-2.9418199999999999E-2</v>
      </c>
      <c r="DD143" s="2">
        <v>-1.03242E-2</v>
      </c>
      <c r="DE143" s="2">
        <v>-6.8644700000000003E-2</v>
      </c>
      <c r="DF143" s="2">
        <v>-8.2640500000000006E-2</v>
      </c>
      <c r="DG143" s="2">
        <v>-4.0282199999999997E-2</v>
      </c>
      <c r="DH143" s="2">
        <v>-1.8361499999999999E-2</v>
      </c>
      <c r="DI143" s="2">
        <v>-3.1317600000000001E-2</v>
      </c>
      <c r="DJ143" s="2">
        <v>-2.4508100000000001E-2</v>
      </c>
      <c r="DK143" s="2">
        <v>-2.0471E-2</v>
      </c>
      <c r="DL143" s="2">
        <v>-9.5513999999999998E-3</v>
      </c>
      <c r="DM143" s="2">
        <v>-2.1359699999999999E-2</v>
      </c>
      <c r="DN143" s="2">
        <v>-2.01187E-2</v>
      </c>
      <c r="DO143" s="2">
        <v>-1.47697E-2</v>
      </c>
      <c r="DP143" s="2">
        <v>-5.5332189999999999</v>
      </c>
      <c r="DQ143" s="2">
        <v>-3.729949</v>
      </c>
      <c r="DR143" s="2">
        <v>-5.4959910000000001</v>
      </c>
      <c r="DS143" s="2">
        <v>-0.95708979999999999</v>
      </c>
      <c r="DT143" s="2">
        <v>-5.5566199999999997</v>
      </c>
      <c r="DU143" s="2">
        <v>-5.6490320000000001</v>
      </c>
      <c r="DV143" s="2">
        <v>-5.3157610000000002</v>
      </c>
      <c r="DW143" s="2">
        <v>-5.7571050000000001</v>
      </c>
      <c r="DX143" s="2">
        <v>-5.7654059999999996</v>
      </c>
      <c r="DY143" s="2">
        <v>-5.6337270000000004</v>
      </c>
      <c r="DZ143" s="2">
        <v>-5.6906439999999998</v>
      </c>
      <c r="EA143" s="2">
        <v>-5.6911630000000004</v>
      </c>
      <c r="EB143" s="2">
        <v>-5.3948869999999998</v>
      </c>
      <c r="EC143" s="2">
        <v>-5.3210480000000002</v>
      </c>
      <c r="ED143" s="2">
        <v>-5.648892</v>
      </c>
      <c r="EE143" s="2">
        <v>-5.5904559999999996</v>
      </c>
      <c r="EF143" s="2">
        <v>-5.6138009999999996</v>
      </c>
      <c r="EG143" s="2">
        <v>-5.519781</v>
      </c>
      <c r="EH143" s="2">
        <v>-5.7654990000000002</v>
      </c>
      <c r="EI143" s="2">
        <v>-5.7753399999999999</v>
      </c>
      <c r="EJ143" s="2">
        <v>-5.7646949999999997</v>
      </c>
      <c r="EK143" s="2">
        <v>-5.804335</v>
      </c>
      <c r="EL143" s="2">
        <v>-5.8103280000000002</v>
      </c>
      <c r="EM143" s="2">
        <v>0.94878779999999996</v>
      </c>
      <c r="EN143" s="2">
        <v>0.63957889999999995</v>
      </c>
      <c r="EO143" s="2">
        <v>0.94240420000000003</v>
      </c>
      <c r="EP143" s="2">
        <v>0.16411339999999999</v>
      </c>
      <c r="EQ143" s="2">
        <v>0.95280050000000005</v>
      </c>
      <c r="ER143" s="2">
        <v>0.96864629999999996</v>
      </c>
      <c r="ES143" s="2">
        <v>0.91149999999999998</v>
      </c>
      <c r="ET143" s="2">
        <v>0.98717779999999999</v>
      </c>
      <c r="EU143" s="2">
        <v>0.98860119999999996</v>
      </c>
      <c r="EV143" s="2">
        <v>0.96602200000000005</v>
      </c>
      <c r="EW143" s="2">
        <v>0.97578160000000003</v>
      </c>
      <c r="EX143" s="2">
        <v>0.97587069999999998</v>
      </c>
      <c r="EY143" s="2">
        <v>0.92506790000000005</v>
      </c>
      <c r="EZ143" s="2">
        <v>0.91240659999999996</v>
      </c>
      <c r="FA143" s="2">
        <v>0.96862239999999999</v>
      </c>
      <c r="FB143" s="2">
        <v>0.95860239999999997</v>
      </c>
      <c r="FC143" s="2">
        <v>0.96260540000000006</v>
      </c>
      <c r="FD143" s="2">
        <v>0.94648359999999998</v>
      </c>
      <c r="FE143" s="2">
        <v>0.98861719999999997</v>
      </c>
      <c r="FF143" s="2">
        <v>0.99030459999999998</v>
      </c>
      <c r="FG143" s="2">
        <v>0.98847929999999995</v>
      </c>
      <c r="FH143" s="2">
        <v>0.9952763</v>
      </c>
      <c r="FI143" s="2">
        <v>0.99630399999999997</v>
      </c>
      <c r="FJ143" s="2">
        <v>5.1212199999999999E-2</v>
      </c>
      <c r="FK143" s="2">
        <v>0.36042109999999999</v>
      </c>
      <c r="FL143" s="2">
        <v>5.7595800000000003E-2</v>
      </c>
      <c r="FM143" s="2">
        <v>0.83588669999999998</v>
      </c>
      <c r="FN143" s="2">
        <v>4.7199499999999998E-2</v>
      </c>
      <c r="FO143" s="2">
        <v>3.1353699999999998E-2</v>
      </c>
      <c r="FP143" s="2">
        <v>8.8499999999999995E-2</v>
      </c>
      <c r="FQ143" s="2">
        <v>1.2822200000000001E-2</v>
      </c>
      <c r="FR143" s="2">
        <v>1.1398800000000001E-2</v>
      </c>
      <c r="FS143" s="2">
        <v>3.3978000000000001E-2</v>
      </c>
      <c r="FT143" s="2">
        <v>2.4218400000000001E-2</v>
      </c>
      <c r="FU143" s="2">
        <v>2.4129299999999999E-2</v>
      </c>
      <c r="FV143" s="2">
        <v>7.4932100000000001E-2</v>
      </c>
      <c r="FW143" s="2">
        <v>8.7593400000000002E-2</v>
      </c>
      <c r="FX143" s="2">
        <v>3.1377599999999999E-2</v>
      </c>
      <c r="FY143" s="2">
        <v>4.13976E-2</v>
      </c>
      <c r="FZ143" s="2">
        <v>3.73946E-2</v>
      </c>
      <c r="GA143" s="2">
        <v>5.3516399999999999E-2</v>
      </c>
      <c r="GB143" s="2">
        <v>1.13828E-2</v>
      </c>
      <c r="GC143" s="2">
        <v>9.6953999999999999E-3</v>
      </c>
      <c r="GD143" s="2">
        <v>1.15207E-2</v>
      </c>
      <c r="GE143" s="2">
        <v>4.7236999999999999E-3</v>
      </c>
      <c r="GF143" s="2">
        <v>3.6960000000000001E-3</v>
      </c>
      <c r="GG143" s="2">
        <v>1.945946</v>
      </c>
      <c r="GH143" s="2">
        <v>2.6317400000000001E-2</v>
      </c>
      <c r="GI143" s="2">
        <v>0.1852164</v>
      </c>
      <c r="GJ143" s="2">
        <v>2.95978E-2</v>
      </c>
      <c r="GK143" s="2">
        <v>0.42955290000000002</v>
      </c>
      <c r="GL143" s="2">
        <v>2.42553E-2</v>
      </c>
      <c r="GM143" s="2">
        <v>1.61123E-2</v>
      </c>
      <c r="GN143" s="2">
        <v>4.5479100000000001E-2</v>
      </c>
      <c r="GO143" s="2">
        <v>6.5891999999999999E-3</v>
      </c>
      <c r="GP143" s="2">
        <v>5.8577000000000004E-3</v>
      </c>
      <c r="GQ143" s="2">
        <v>1.7460900000000001E-2</v>
      </c>
      <c r="GR143" s="2">
        <v>1.2445599999999999E-2</v>
      </c>
      <c r="GS143" s="2">
        <v>1.2399800000000001E-2</v>
      </c>
      <c r="GT143" s="2">
        <v>3.8506800000000001E-2</v>
      </c>
      <c r="GU143" s="2">
        <v>4.5013299999999999E-2</v>
      </c>
      <c r="GV143" s="2">
        <v>1.6124599999999999E-2</v>
      </c>
      <c r="GW143" s="2">
        <v>2.1273799999999999E-2</v>
      </c>
      <c r="GX143" s="2">
        <v>1.92167E-2</v>
      </c>
      <c r="GY143" s="2">
        <v>2.7501500000000002E-2</v>
      </c>
      <c r="GZ143" s="2">
        <v>5.8494999999999997E-3</v>
      </c>
      <c r="HA143" s="2">
        <v>4.9823999999999997E-3</v>
      </c>
      <c r="HB143" s="2">
        <v>5.9204000000000001E-3</v>
      </c>
      <c r="HC143" s="2">
        <v>2.4274000000000001E-3</v>
      </c>
      <c r="HD143" s="2">
        <v>1.8993E-3</v>
      </c>
      <c r="HE143" s="2">
        <v>1</v>
      </c>
      <c r="HF143" s="2">
        <v>1.1135300000000001E-2</v>
      </c>
      <c r="HG143" s="2">
        <v>1.3913E-3</v>
      </c>
      <c r="HH143" s="2">
        <v>1.2856E-3</v>
      </c>
      <c r="HI143" s="2">
        <v>2.0000000000000002E-5</v>
      </c>
      <c r="HJ143" s="2">
        <v>1.06455E-2</v>
      </c>
      <c r="HK143" s="2">
        <v>8.1896E-3</v>
      </c>
      <c r="HL143" s="2">
        <v>1.7516E-2</v>
      </c>
      <c r="HM143" s="2">
        <v>4.7266000000000001E-3</v>
      </c>
      <c r="HN143" s="2">
        <v>1.1038000000000001E-3</v>
      </c>
      <c r="HO143" s="2">
        <v>9.1815999999999998E-3</v>
      </c>
      <c r="HP143" s="2">
        <v>8.2105000000000008E-3</v>
      </c>
      <c r="HQ143" s="2">
        <v>2.0289000000000001E-3</v>
      </c>
      <c r="HR143" s="2">
        <v>2.95663E-2</v>
      </c>
      <c r="HS143" s="2">
        <v>3.44987E-2</v>
      </c>
      <c r="HT143" s="2">
        <v>1.39791E-2</v>
      </c>
      <c r="HU143" s="2">
        <v>6.4450999999999996E-3</v>
      </c>
      <c r="HV143" s="2">
        <v>1.92167E-2</v>
      </c>
      <c r="HW143" s="2">
        <v>1.43692E-2</v>
      </c>
      <c r="HX143" s="2">
        <v>4.5348000000000003E-3</v>
      </c>
      <c r="HY143" s="2">
        <v>1.4893E-3</v>
      </c>
      <c r="HZ143" s="2">
        <v>4.7000999999999996E-3</v>
      </c>
      <c r="IA143" s="2">
        <v>2.1297999999999998E-3</v>
      </c>
      <c r="IB143" s="2">
        <v>1.2888000000000001E-3</v>
      </c>
      <c r="IC143" s="2">
        <v>0.20765259999999999</v>
      </c>
    </row>
    <row r="144" spans="1:237" s="2" customFormat="1" x14ac:dyDescent="0.2">
      <c r="A144" s="2">
        <v>13</v>
      </c>
      <c r="B144" s="2">
        <v>2022</v>
      </c>
      <c r="C144" s="2" t="s">
        <v>249</v>
      </c>
      <c r="D144" s="2">
        <v>5.79</v>
      </c>
      <c r="E144" s="2">
        <v>5502.56</v>
      </c>
      <c r="F144" s="2">
        <v>100.8</v>
      </c>
      <c r="G144" s="2">
        <v>121.47</v>
      </c>
      <c r="H144" s="2">
        <v>77.061329999999998</v>
      </c>
      <c r="I144" s="2">
        <v>22.956140000000001</v>
      </c>
      <c r="J144" s="2">
        <v>0.54258070000000003</v>
      </c>
      <c r="K144" s="2">
        <v>9.9808260000000004</v>
      </c>
      <c r="L144" s="2">
        <v>762.79989999999998</v>
      </c>
      <c r="M144" s="2">
        <v>264.7</v>
      </c>
      <c r="N144" s="2">
        <v>21.6</v>
      </c>
      <c r="O144" s="2">
        <v>24987</v>
      </c>
      <c r="P144" s="2">
        <v>20467</v>
      </c>
      <c r="Q144" s="2">
        <v>53.4816</v>
      </c>
      <c r="R144" s="2">
        <v>409925.8</v>
      </c>
      <c r="S144" s="2">
        <v>630128.30000000005</v>
      </c>
      <c r="T144" s="2">
        <v>113849.5</v>
      </c>
      <c r="U144" s="2">
        <v>29370000</v>
      </c>
      <c r="V144" s="2">
        <v>215.38</v>
      </c>
      <c r="W144" s="2">
        <v>174.38803999999999</v>
      </c>
      <c r="X144" s="2">
        <v>3.4000000000000002E-2</v>
      </c>
      <c r="Y144" s="2">
        <v>66.8</v>
      </c>
      <c r="Z144" s="2">
        <v>385.59</v>
      </c>
      <c r="AA144" s="2">
        <v>0.44822339999999999</v>
      </c>
      <c r="AB144" s="2">
        <v>5.9762000000000001E-3</v>
      </c>
      <c r="AC144" s="2">
        <v>4.3492799999999998E-2</v>
      </c>
      <c r="AD144" s="2">
        <v>4.5099999999999998E-5</v>
      </c>
      <c r="AE144" s="2">
        <v>0.54153340000000005</v>
      </c>
      <c r="AF144" s="2">
        <v>0.51430260000000005</v>
      </c>
      <c r="AG144" s="2">
        <v>0.4885911</v>
      </c>
      <c r="AH144" s="2">
        <v>0.70388629999999996</v>
      </c>
      <c r="AI144" s="2">
        <v>0.20757020000000001</v>
      </c>
      <c r="AJ144" s="2">
        <v>0.57635499999999995</v>
      </c>
      <c r="AK144" s="2">
        <v>0.70860160000000005</v>
      </c>
      <c r="AL144" s="2">
        <v>0.1481411</v>
      </c>
      <c r="AM144" s="2">
        <v>1</v>
      </c>
      <c r="AN144" s="2">
        <v>1</v>
      </c>
      <c r="AO144" s="2">
        <v>0.99494150000000003</v>
      </c>
      <c r="AP144" s="2">
        <v>0.30498189999999997</v>
      </c>
      <c r="AQ144" s="2">
        <v>1</v>
      </c>
      <c r="AR144" s="2">
        <v>0.52248680000000003</v>
      </c>
      <c r="AS144" s="2">
        <v>0.77764469999999997</v>
      </c>
      <c r="AT144" s="2">
        <v>0.34975450000000002</v>
      </c>
      <c r="AU144" s="2">
        <v>0.82015210000000005</v>
      </c>
      <c r="AV144" s="2">
        <v>0.88459299999999996</v>
      </c>
      <c r="AW144" s="2">
        <v>0.6875</v>
      </c>
      <c r="AX144" s="2">
        <v>102.6525</v>
      </c>
      <c r="AY144" s="2">
        <v>4.3664000000000003E-3</v>
      </c>
      <c r="AZ144" s="2">
        <v>9.5262170000000008</v>
      </c>
      <c r="BA144" s="2">
        <v>6.2730000000000001E-4</v>
      </c>
      <c r="BB144" s="2">
        <v>64.408259999999999</v>
      </c>
      <c r="BC144" s="2">
        <v>6.7529999999999999E-4</v>
      </c>
      <c r="BD144" s="2">
        <v>1.3111459999999999</v>
      </c>
      <c r="BE144" s="2">
        <v>3.4400000000000003E-5</v>
      </c>
      <c r="BF144" s="2">
        <v>59.673160000000003</v>
      </c>
      <c r="BG144" s="2">
        <v>9.0749999999999997E-3</v>
      </c>
      <c r="BH144" s="2">
        <v>135.70240000000001</v>
      </c>
      <c r="BI144" s="2">
        <v>3.7899000000000001E-3</v>
      </c>
      <c r="BJ144" s="2">
        <v>70.235169999999997</v>
      </c>
      <c r="BK144" s="2">
        <v>6.9565E-3</v>
      </c>
      <c r="BL144" s="2">
        <v>191.61189999999999</v>
      </c>
      <c r="BM144" s="2">
        <v>3.6735000000000001E-3</v>
      </c>
      <c r="BN144" s="2">
        <v>59.389380000000003</v>
      </c>
      <c r="BO144" s="2">
        <v>3.4951000000000001E-3</v>
      </c>
      <c r="BP144" s="2">
        <v>92.861720000000005</v>
      </c>
      <c r="BQ144" s="2">
        <v>6.2065999999999996E-3</v>
      </c>
      <c r="BR144" s="2">
        <v>115.9122</v>
      </c>
      <c r="BS144" s="2">
        <v>6.1133000000000003E-3</v>
      </c>
      <c r="BT144" s="2">
        <v>101.9873</v>
      </c>
      <c r="BU144" s="2">
        <v>1.4525E-3</v>
      </c>
      <c r="BV144" s="2">
        <v>45.70926</v>
      </c>
      <c r="BW144" s="2">
        <v>2.1877400000000002E-2</v>
      </c>
      <c r="BX144" s="2">
        <v>35.596330000000002</v>
      </c>
      <c r="BY144" s="2">
        <v>2.8092800000000001E-2</v>
      </c>
      <c r="BZ144" s="2">
        <v>102.7726</v>
      </c>
      <c r="CA144" s="2">
        <v>9.6810000000000004E-3</v>
      </c>
      <c r="CB144" s="2">
        <v>94.807329999999993</v>
      </c>
      <c r="CC144" s="2">
        <v>3.2169E-3</v>
      </c>
      <c r="CD144" s="2">
        <v>162.56229999999999</v>
      </c>
      <c r="CE144" s="2">
        <v>6.1514999999999999E-3</v>
      </c>
      <c r="CF144" s="2">
        <v>114.99509999999999</v>
      </c>
      <c r="CG144" s="2">
        <v>4.5436000000000001E-3</v>
      </c>
      <c r="CH144" s="2">
        <v>212.60550000000001</v>
      </c>
      <c r="CI144" s="2">
        <v>3.6576999999999998E-3</v>
      </c>
      <c r="CJ144" s="2">
        <v>204.26339999999999</v>
      </c>
      <c r="CK144" s="2">
        <v>1.7122999999999999E-3</v>
      </c>
      <c r="CL144" s="2">
        <v>206.73349999999999</v>
      </c>
      <c r="CM144" s="2">
        <v>3.9671999999999997E-3</v>
      </c>
      <c r="CN144" s="2">
        <v>245.75360000000001</v>
      </c>
      <c r="CO144" s="2">
        <v>3.5994999999999998E-3</v>
      </c>
      <c r="CP144" s="2">
        <v>276.04289999999997</v>
      </c>
      <c r="CQ144" s="2">
        <v>2.4905999999999999E-3</v>
      </c>
      <c r="CR144" s="2">
        <v>341</v>
      </c>
      <c r="CS144" s="2">
        <v>-2.3726299999999999E-2</v>
      </c>
      <c r="CT144" s="2">
        <v>-4.6261000000000002E-3</v>
      </c>
      <c r="CU144" s="2">
        <v>-4.9297000000000004E-3</v>
      </c>
      <c r="CV144" s="2">
        <v>-3.5369999999999998E-4</v>
      </c>
      <c r="CW144" s="2">
        <v>-4.2672700000000001E-2</v>
      </c>
      <c r="CX144" s="2">
        <v>-2.1130400000000001E-2</v>
      </c>
      <c r="CY144" s="2">
        <v>-3.4560500000000001E-2</v>
      </c>
      <c r="CZ144" s="2">
        <v>-2.05959E-2</v>
      </c>
      <c r="DA144" s="2">
        <v>-1.9769499999999999E-2</v>
      </c>
      <c r="DB144" s="2">
        <v>-3.1542800000000003E-2</v>
      </c>
      <c r="DC144" s="2">
        <v>-3.1161100000000001E-2</v>
      </c>
      <c r="DD144" s="2">
        <v>-9.4915999999999993E-3</v>
      </c>
      <c r="DE144" s="2">
        <v>-8.3622000000000002E-2</v>
      </c>
      <c r="DF144" s="2">
        <v>-0.1003542</v>
      </c>
      <c r="DG144" s="2">
        <v>-4.4896499999999999E-2</v>
      </c>
      <c r="DH144" s="2">
        <v>-1.8462699999999999E-2</v>
      </c>
      <c r="DI144" s="2">
        <v>-3.1317600000000001E-2</v>
      </c>
      <c r="DJ144" s="2">
        <v>-2.4508100000000001E-2</v>
      </c>
      <c r="DK144" s="2">
        <v>-2.0523E-2</v>
      </c>
      <c r="DL144" s="2">
        <v>-1.0907099999999999E-2</v>
      </c>
      <c r="DM144" s="2">
        <v>-2.1937399999999999E-2</v>
      </c>
      <c r="DN144" s="2">
        <v>-2.0254299999999999E-2</v>
      </c>
      <c r="DO144" s="2">
        <v>-1.49315E-2</v>
      </c>
      <c r="DP144" s="2">
        <v>-5.5332189999999999</v>
      </c>
      <c r="DQ144" s="2">
        <v>-3.729949</v>
      </c>
      <c r="DR144" s="2">
        <v>-5.4959910000000001</v>
      </c>
      <c r="DS144" s="2">
        <v>-0.95708979999999999</v>
      </c>
      <c r="DT144" s="2">
        <v>-5.5566199999999997</v>
      </c>
      <c r="DU144" s="2">
        <v>-5.6490320000000001</v>
      </c>
      <c r="DV144" s="2">
        <v>-5.3157610000000002</v>
      </c>
      <c r="DW144" s="2">
        <v>-5.7571050000000001</v>
      </c>
      <c r="DX144" s="2">
        <v>-5.7654059999999996</v>
      </c>
      <c r="DY144" s="2">
        <v>-5.6337270000000004</v>
      </c>
      <c r="DZ144" s="2">
        <v>-5.6906439999999998</v>
      </c>
      <c r="EA144" s="2">
        <v>-5.6911630000000004</v>
      </c>
      <c r="EB144" s="2">
        <v>-5.3948869999999998</v>
      </c>
      <c r="EC144" s="2">
        <v>-5.3210480000000002</v>
      </c>
      <c r="ED144" s="2">
        <v>-5.648892</v>
      </c>
      <c r="EE144" s="2">
        <v>-5.5904559999999996</v>
      </c>
      <c r="EF144" s="2">
        <v>-5.6138009999999996</v>
      </c>
      <c r="EG144" s="2">
        <v>-5.519781</v>
      </c>
      <c r="EH144" s="2">
        <v>-5.7654990000000002</v>
      </c>
      <c r="EI144" s="2">
        <v>-5.7753399999999999</v>
      </c>
      <c r="EJ144" s="2">
        <v>-5.7646949999999997</v>
      </c>
      <c r="EK144" s="2">
        <v>-5.804335</v>
      </c>
      <c r="EL144" s="2">
        <v>-5.8103280000000002</v>
      </c>
      <c r="EM144" s="2">
        <v>0.94878779999999996</v>
      </c>
      <c r="EN144" s="2">
        <v>0.63957889999999995</v>
      </c>
      <c r="EO144" s="2">
        <v>0.94240420000000003</v>
      </c>
      <c r="EP144" s="2">
        <v>0.16411339999999999</v>
      </c>
      <c r="EQ144" s="2">
        <v>0.95280050000000005</v>
      </c>
      <c r="ER144" s="2">
        <v>0.96864629999999996</v>
      </c>
      <c r="ES144" s="2">
        <v>0.91149999999999998</v>
      </c>
      <c r="ET144" s="2">
        <v>0.98717779999999999</v>
      </c>
      <c r="EU144" s="2">
        <v>0.98860119999999996</v>
      </c>
      <c r="EV144" s="2">
        <v>0.96602200000000005</v>
      </c>
      <c r="EW144" s="2">
        <v>0.97578160000000003</v>
      </c>
      <c r="EX144" s="2">
        <v>0.97587069999999998</v>
      </c>
      <c r="EY144" s="2">
        <v>0.92506790000000005</v>
      </c>
      <c r="EZ144" s="2">
        <v>0.91240659999999996</v>
      </c>
      <c r="FA144" s="2">
        <v>0.96862239999999999</v>
      </c>
      <c r="FB144" s="2">
        <v>0.95860239999999997</v>
      </c>
      <c r="FC144" s="2">
        <v>0.96260540000000006</v>
      </c>
      <c r="FD144" s="2">
        <v>0.94648359999999998</v>
      </c>
      <c r="FE144" s="2">
        <v>0.98861719999999997</v>
      </c>
      <c r="FF144" s="2">
        <v>0.99030459999999998</v>
      </c>
      <c r="FG144" s="2">
        <v>0.98847929999999995</v>
      </c>
      <c r="FH144" s="2">
        <v>0.9952763</v>
      </c>
      <c r="FI144" s="2">
        <v>0.99630399999999997</v>
      </c>
      <c r="FJ144" s="2">
        <v>5.1212199999999999E-2</v>
      </c>
      <c r="FK144" s="2">
        <v>0.36042109999999999</v>
      </c>
      <c r="FL144" s="2">
        <v>5.7595800000000003E-2</v>
      </c>
      <c r="FM144" s="2">
        <v>0.83588669999999998</v>
      </c>
      <c r="FN144" s="2">
        <v>4.7199499999999998E-2</v>
      </c>
      <c r="FO144" s="2">
        <v>3.1353699999999998E-2</v>
      </c>
      <c r="FP144" s="2">
        <v>8.8499999999999995E-2</v>
      </c>
      <c r="FQ144" s="2">
        <v>1.2822200000000001E-2</v>
      </c>
      <c r="FR144" s="2">
        <v>1.1398800000000001E-2</v>
      </c>
      <c r="FS144" s="2">
        <v>3.3978000000000001E-2</v>
      </c>
      <c r="FT144" s="2">
        <v>2.4218400000000001E-2</v>
      </c>
      <c r="FU144" s="2">
        <v>2.4129299999999999E-2</v>
      </c>
      <c r="FV144" s="2">
        <v>7.4932100000000001E-2</v>
      </c>
      <c r="FW144" s="2">
        <v>8.7593400000000002E-2</v>
      </c>
      <c r="FX144" s="2">
        <v>3.1377599999999999E-2</v>
      </c>
      <c r="FY144" s="2">
        <v>4.13976E-2</v>
      </c>
      <c r="FZ144" s="2">
        <v>3.73946E-2</v>
      </c>
      <c r="GA144" s="2">
        <v>5.3516399999999999E-2</v>
      </c>
      <c r="GB144" s="2">
        <v>1.13828E-2</v>
      </c>
      <c r="GC144" s="2">
        <v>9.6953999999999999E-3</v>
      </c>
      <c r="GD144" s="2">
        <v>1.15207E-2</v>
      </c>
      <c r="GE144" s="2">
        <v>4.7236999999999999E-3</v>
      </c>
      <c r="GF144" s="2">
        <v>3.6960000000000001E-3</v>
      </c>
      <c r="GG144" s="2">
        <v>1.945946</v>
      </c>
      <c r="GH144" s="2">
        <v>2.6317400000000001E-2</v>
      </c>
      <c r="GI144" s="2">
        <v>0.1852164</v>
      </c>
      <c r="GJ144" s="2">
        <v>2.95978E-2</v>
      </c>
      <c r="GK144" s="2">
        <v>0.42955290000000002</v>
      </c>
      <c r="GL144" s="2">
        <v>2.42553E-2</v>
      </c>
      <c r="GM144" s="2">
        <v>1.61123E-2</v>
      </c>
      <c r="GN144" s="2">
        <v>4.5479100000000001E-2</v>
      </c>
      <c r="GO144" s="2">
        <v>6.5891999999999999E-3</v>
      </c>
      <c r="GP144" s="2">
        <v>5.8577000000000004E-3</v>
      </c>
      <c r="GQ144" s="2">
        <v>1.7460900000000001E-2</v>
      </c>
      <c r="GR144" s="2">
        <v>1.2445599999999999E-2</v>
      </c>
      <c r="GS144" s="2">
        <v>1.2399800000000001E-2</v>
      </c>
      <c r="GT144" s="2">
        <v>3.8506800000000001E-2</v>
      </c>
      <c r="GU144" s="2">
        <v>4.5013299999999999E-2</v>
      </c>
      <c r="GV144" s="2">
        <v>1.6124599999999999E-2</v>
      </c>
      <c r="GW144" s="2">
        <v>2.1273799999999999E-2</v>
      </c>
      <c r="GX144" s="2">
        <v>1.92167E-2</v>
      </c>
      <c r="GY144" s="2">
        <v>2.7501500000000002E-2</v>
      </c>
      <c r="GZ144" s="2">
        <v>5.8494999999999997E-3</v>
      </c>
      <c r="HA144" s="2">
        <v>4.9823999999999997E-3</v>
      </c>
      <c r="HB144" s="2">
        <v>5.9204000000000001E-3</v>
      </c>
      <c r="HC144" s="2">
        <v>2.4274000000000001E-3</v>
      </c>
      <c r="HD144" s="2">
        <v>1.8993E-3</v>
      </c>
      <c r="HE144" s="2">
        <v>1</v>
      </c>
      <c r="HF144" s="2">
        <v>1.17961E-2</v>
      </c>
      <c r="HG144" s="2">
        <v>1.1069000000000001E-3</v>
      </c>
      <c r="HH144" s="2">
        <v>1.2872999999999999E-3</v>
      </c>
      <c r="HI144" s="2">
        <v>1.9400000000000001E-5</v>
      </c>
      <c r="HJ144" s="2">
        <v>1.31351E-2</v>
      </c>
      <c r="HK144" s="2">
        <v>8.2865999999999999E-3</v>
      </c>
      <c r="HL144" s="2">
        <v>2.2220699999999999E-2</v>
      </c>
      <c r="HM144" s="2">
        <v>4.6379999999999998E-3</v>
      </c>
      <c r="HN144" s="2">
        <v>1.2159E-3</v>
      </c>
      <c r="HO144" s="2">
        <v>1.00637E-2</v>
      </c>
      <c r="HP144" s="2">
        <v>8.8188999999999993E-3</v>
      </c>
      <c r="HQ144" s="2">
        <v>1.8369E-3</v>
      </c>
      <c r="HR144" s="2">
        <v>3.8506800000000001E-2</v>
      </c>
      <c r="HS144" s="2">
        <v>4.5013299999999999E-2</v>
      </c>
      <c r="HT144" s="2">
        <v>1.6043000000000002E-2</v>
      </c>
      <c r="HU144" s="2">
        <v>6.4881000000000001E-3</v>
      </c>
      <c r="HV144" s="2">
        <v>1.92167E-2</v>
      </c>
      <c r="HW144" s="2">
        <v>1.43692E-2</v>
      </c>
      <c r="HX144" s="2">
        <v>4.5488000000000004E-3</v>
      </c>
      <c r="HY144" s="2">
        <v>1.7426E-3</v>
      </c>
      <c r="HZ144" s="2">
        <v>4.8555999999999998E-3</v>
      </c>
      <c r="IA144" s="2">
        <v>2.1473E-3</v>
      </c>
      <c r="IB144" s="2">
        <v>1.3058E-3</v>
      </c>
      <c r="IC144" s="2">
        <v>0.23866270000000001</v>
      </c>
    </row>
    <row r="145" spans="1:237" s="6" customFormat="1" x14ac:dyDescent="0.2">
      <c r="A145" s="6">
        <v>14</v>
      </c>
      <c r="B145" s="6">
        <v>2012</v>
      </c>
      <c r="C145" s="6" t="s">
        <v>250</v>
      </c>
      <c r="D145" s="6">
        <v>11.236209000000001</v>
      </c>
      <c r="E145" s="6">
        <v>2359.96</v>
      </c>
      <c r="F145" s="6">
        <v>103.5</v>
      </c>
      <c r="G145" s="6">
        <v>476.12</v>
      </c>
      <c r="H145" s="6">
        <v>80.019959999999998</v>
      </c>
      <c r="I145" s="6">
        <v>6.1878310000000001</v>
      </c>
      <c r="J145" s="6">
        <v>0.25</v>
      </c>
      <c r="K145" s="6">
        <v>7.97</v>
      </c>
      <c r="L145" s="6">
        <v>92.099990000000005</v>
      </c>
      <c r="M145" s="6">
        <v>210.52250000000001</v>
      </c>
      <c r="N145" s="6">
        <v>25</v>
      </c>
      <c r="O145" s="6">
        <v>8103</v>
      </c>
      <c r="P145" s="6">
        <v>6176</v>
      </c>
      <c r="Q145" s="6">
        <v>76.747249999999994</v>
      </c>
      <c r="R145" s="6">
        <v>33133.449999999997</v>
      </c>
      <c r="S145" s="6">
        <v>48749.8</v>
      </c>
      <c r="T145" s="6">
        <v>20117.259999999998</v>
      </c>
      <c r="U145" s="6">
        <v>21210000</v>
      </c>
      <c r="V145" s="6">
        <v>247.87116</v>
      </c>
      <c r="W145" s="6">
        <v>206.75193999999999</v>
      </c>
      <c r="X145" s="6">
        <v>8.9828100000000008E-3</v>
      </c>
      <c r="Y145" s="6">
        <v>60</v>
      </c>
      <c r="Z145" s="6">
        <v>338.6</v>
      </c>
      <c r="AA145" s="6">
        <v>0.18661</v>
      </c>
      <c r="AB145" s="6">
        <v>7.0968000000000003E-3</v>
      </c>
      <c r="AC145" s="6">
        <v>0.18615570000000001</v>
      </c>
      <c r="AD145" s="6">
        <v>4.6900000000000002E-5</v>
      </c>
      <c r="AE145" s="6">
        <v>9.1957700000000003E-2</v>
      </c>
      <c r="AF145" s="6">
        <v>0.38104700000000002</v>
      </c>
      <c r="AG145" s="6">
        <v>5.8710400000000003E-2</v>
      </c>
      <c r="AH145" s="6">
        <v>0.41273029999999999</v>
      </c>
      <c r="AI145" s="6">
        <v>0.2214082</v>
      </c>
      <c r="AJ145" s="6">
        <v>9.1154700000000005E-2</v>
      </c>
      <c r="AK145" s="6">
        <v>0.1150476</v>
      </c>
      <c r="AL145" s="6">
        <v>0.44660909999999998</v>
      </c>
      <c r="AM145" s="6">
        <v>5.3709100000000003E-2</v>
      </c>
      <c r="AN145" s="6">
        <v>5.9067000000000001E-2</v>
      </c>
      <c r="AO145" s="6">
        <v>0.13442770000000001</v>
      </c>
      <c r="AP145" s="6">
        <v>0.21811800000000001</v>
      </c>
      <c r="AQ145" s="6">
        <v>0.89137379999999999</v>
      </c>
      <c r="AR145" s="6">
        <v>0.45799770000000001</v>
      </c>
      <c r="AS145" s="6">
        <v>0.56023109999999998</v>
      </c>
      <c r="AT145" s="6">
        <v>0.74728260000000002</v>
      </c>
      <c r="AU145" s="6">
        <v>0.64158610000000005</v>
      </c>
      <c r="AV145" s="6">
        <v>0.73611590000000005</v>
      </c>
      <c r="AW145" s="6">
        <v>0.91086780000000001</v>
      </c>
      <c r="AX145" s="6">
        <v>102.6525</v>
      </c>
      <c r="AY145" s="6">
        <v>1.8178999999999999E-3</v>
      </c>
      <c r="AZ145" s="6">
        <v>9.5262170000000008</v>
      </c>
      <c r="BA145" s="6">
        <v>7.45E-4</v>
      </c>
      <c r="BB145" s="6">
        <v>64.408259999999999</v>
      </c>
      <c r="BC145" s="6">
        <v>2.8901999999999999E-3</v>
      </c>
      <c r="BD145" s="6">
        <v>1.3111459999999999</v>
      </c>
      <c r="BE145" s="6">
        <v>3.57E-5</v>
      </c>
      <c r="BF145" s="6">
        <v>59.673160000000003</v>
      </c>
      <c r="BG145" s="6">
        <v>1.5410000000000001E-3</v>
      </c>
      <c r="BH145" s="6">
        <v>135.70240000000001</v>
      </c>
      <c r="BI145" s="6">
        <v>2.8080000000000002E-3</v>
      </c>
      <c r="BJ145" s="6">
        <v>70.235169999999997</v>
      </c>
      <c r="BK145" s="6">
        <v>8.3589999999999999E-4</v>
      </c>
      <c r="BL145" s="6">
        <v>191.61189999999999</v>
      </c>
      <c r="BM145" s="6">
        <v>2.1540000000000001E-3</v>
      </c>
      <c r="BN145" s="6">
        <v>59.389380000000003</v>
      </c>
      <c r="BO145" s="6">
        <v>3.7280999999999998E-3</v>
      </c>
      <c r="BP145" s="6">
        <v>92.861720000000005</v>
      </c>
      <c r="BQ145" s="6">
        <v>9.8160000000000001E-4</v>
      </c>
      <c r="BR145" s="6">
        <v>115.9122</v>
      </c>
      <c r="BS145" s="6">
        <v>9.9249999999999989E-4</v>
      </c>
      <c r="BT145" s="6">
        <v>101.9873</v>
      </c>
      <c r="BU145" s="6">
        <v>4.3791000000000004E-3</v>
      </c>
      <c r="BV145" s="6">
        <v>45.70926</v>
      </c>
      <c r="BW145" s="6">
        <v>1.175E-3</v>
      </c>
      <c r="BX145" s="6">
        <v>35.596330000000002</v>
      </c>
      <c r="BY145" s="6">
        <v>1.6593999999999999E-3</v>
      </c>
      <c r="BZ145" s="6">
        <v>102.7726</v>
      </c>
      <c r="CA145" s="6">
        <v>1.3079999999999999E-3</v>
      </c>
      <c r="CB145" s="6">
        <v>94.807329999999993</v>
      </c>
      <c r="CC145" s="6">
        <v>2.3005999999999999E-3</v>
      </c>
      <c r="CD145" s="6">
        <v>162.56229999999999</v>
      </c>
      <c r="CE145" s="6">
        <v>5.4833E-3</v>
      </c>
      <c r="CF145" s="6">
        <v>114.99509999999999</v>
      </c>
      <c r="CG145" s="6">
        <v>3.9827999999999999E-3</v>
      </c>
      <c r="CH145" s="6">
        <v>212.60550000000001</v>
      </c>
      <c r="CI145" s="6">
        <v>2.6351E-3</v>
      </c>
      <c r="CJ145" s="6">
        <v>204.26339999999999</v>
      </c>
      <c r="CK145" s="6">
        <v>3.6584E-3</v>
      </c>
      <c r="CL145" s="6">
        <v>206.73349999999999</v>
      </c>
      <c r="CM145" s="6">
        <v>3.1034000000000001E-3</v>
      </c>
      <c r="CN145" s="6">
        <v>245.75360000000001</v>
      </c>
      <c r="CO145" s="6">
        <v>2.9952999999999998E-3</v>
      </c>
      <c r="CP145" s="6">
        <v>276.04289999999997</v>
      </c>
      <c r="CQ145" s="6">
        <v>3.2997E-3</v>
      </c>
      <c r="CR145" s="6">
        <v>341</v>
      </c>
      <c r="CS145" s="6">
        <v>-1.1471E-2</v>
      </c>
      <c r="CT145" s="6">
        <v>-5.3654000000000002E-3</v>
      </c>
      <c r="CU145" s="6">
        <v>-1.6897599999999999E-2</v>
      </c>
      <c r="CV145" s="6">
        <v>-3.659E-4</v>
      </c>
      <c r="CW145" s="6">
        <v>-9.9786000000000007E-3</v>
      </c>
      <c r="CX145" s="6">
        <v>-1.6497600000000001E-2</v>
      </c>
      <c r="CY145" s="6">
        <v>-5.9240999999999999E-3</v>
      </c>
      <c r="CZ145" s="6">
        <v>-1.3226399999999999E-2</v>
      </c>
      <c r="DA145" s="6">
        <v>-2.0846900000000002E-2</v>
      </c>
      <c r="DB145" s="6">
        <v>-6.7990000000000004E-3</v>
      </c>
      <c r="DC145" s="6">
        <v>-6.8637000000000004E-3</v>
      </c>
      <c r="DD145" s="6">
        <v>-2.3782399999999999E-2</v>
      </c>
      <c r="DE145" s="6">
        <v>-7.9272000000000006E-3</v>
      </c>
      <c r="DF145" s="6">
        <v>-1.0622100000000001E-2</v>
      </c>
      <c r="DG145" s="6">
        <v>-8.6841999999999996E-3</v>
      </c>
      <c r="DH145" s="6">
        <v>-1.3975400000000001E-2</v>
      </c>
      <c r="DI145" s="6">
        <v>-2.8546200000000001E-2</v>
      </c>
      <c r="DJ145" s="6">
        <v>-2.2007800000000001E-2</v>
      </c>
      <c r="DK145" s="6">
        <v>-1.5649300000000001E-2</v>
      </c>
      <c r="DL145" s="6">
        <v>-2.05264E-2</v>
      </c>
      <c r="DM145" s="6">
        <v>-1.79232E-2</v>
      </c>
      <c r="DN145" s="6">
        <v>-1.7405E-2</v>
      </c>
      <c r="DO145" s="6">
        <v>-1.88544E-2</v>
      </c>
      <c r="DP145" s="6">
        <v>-5.5332189999999999</v>
      </c>
      <c r="DQ145" s="6">
        <v>-3.729949</v>
      </c>
      <c r="DR145" s="6">
        <v>-5.4959910000000001</v>
      </c>
      <c r="DS145" s="6">
        <v>-0.95708979999999999</v>
      </c>
      <c r="DT145" s="6">
        <v>-5.5566199999999997</v>
      </c>
      <c r="DU145" s="6">
        <v>-5.6490320000000001</v>
      </c>
      <c r="DV145" s="6">
        <v>-5.3157610000000002</v>
      </c>
      <c r="DW145" s="6">
        <v>-5.7571050000000001</v>
      </c>
      <c r="DX145" s="6">
        <v>-5.7654059999999996</v>
      </c>
      <c r="DY145" s="6">
        <v>-5.6337270000000004</v>
      </c>
      <c r="DZ145" s="6">
        <v>-5.6906439999999998</v>
      </c>
      <c r="EA145" s="6">
        <v>-5.6911630000000004</v>
      </c>
      <c r="EB145" s="6">
        <v>-5.3948869999999998</v>
      </c>
      <c r="EC145" s="6">
        <v>-5.3210480000000002</v>
      </c>
      <c r="ED145" s="6">
        <v>-5.648892</v>
      </c>
      <c r="EE145" s="6">
        <v>-5.5904559999999996</v>
      </c>
      <c r="EF145" s="6">
        <v>-5.6138009999999996</v>
      </c>
      <c r="EG145" s="6">
        <v>-5.519781</v>
      </c>
      <c r="EH145" s="6">
        <v>-5.7654990000000002</v>
      </c>
      <c r="EI145" s="6">
        <v>-5.7753399999999999</v>
      </c>
      <c r="EJ145" s="6">
        <v>-5.7646949999999997</v>
      </c>
      <c r="EK145" s="6">
        <v>-5.804335</v>
      </c>
      <c r="EL145" s="6">
        <v>-5.8103280000000002</v>
      </c>
      <c r="EM145" s="6">
        <v>0.94878779999999996</v>
      </c>
      <c r="EN145" s="6">
        <v>0.63957889999999995</v>
      </c>
      <c r="EO145" s="6">
        <v>0.94240420000000003</v>
      </c>
      <c r="EP145" s="6">
        <v>0.16411339999999999</v>
      </c>
      <c r="EQ145" s="6">
        <v>0.95280050000000005</v>
      </c>
      <c r="ER145" s="6">
        <v>0.96864629999999996</v>
      </c>
      <c r="ES145" s="6">
        <v>0.91149999999999998</v>
      </c>
      <c r="ET145" s="6">
        <v>0.98717779999999999</v>
      </c>
      <c r="EU145" s="6">
        <v>0.98860119999999996</v>
      </c>
      <c r="EV145" s="6">
        <v>0.96602200000000005</v>
      </c>
      <c r="EW145" s="6">
        <v>0.97578160000000003</v>
      </c>
      <c r="EX145" s="6">
        <v>0.97587069999999998</v>
      </c>
      <c r="EY145" s="6">
        <v>0.92506790000000005</v>
      </c>
      <c r="EZ145" s="6">
        <v>0.91240659999999996</v>
      </c>
      <c r="FA145" s="6">
        <v>0.96862239999999999</v>
      </c>
      <c r="FB145" s="6">
        <v>0.95860239999999997</v>
      </c>
      <c r="FC145" s="6">
        <v>0.96260540000000006</v>
      </c>
      <c r="FD145" s="6">
        <v>0.94648359999999998</v>
      </c>
      <c r="FE145" s="6">
        <v>0.98861719999999997</v>
      </c>
      <c r="FF145" s="6">
        <v>0.99030459999999998</v>
      </c>
      <c r="FG145" s="6">
        <v>0.98847929999999995</v>
      </c>
      <c r="FH145" s="6">
        <v>0.9952763</v>
      </c>
      <c r="FI145" s="6">
        <v>0.99630399999999997</v>
      </c>
      <c r="FJ145" s="6">
        <v>5.1212199999999999E-2</v>
      </c>
      <c r="FK145" s="6">
        <v>0.36042109999999999</v>
      </c>
      <c r="FL145" s="6">
        <v>5.7595800000000003E-2</v>
      </c>
      <c r="FM145" s="6">
        <v>0.83588669999999998</v>
      </c>
      <c r="FN145" s="6">
        <v>4.7199499999999998E-2</v>
      </c>
      <c r="FO145" s="6">
        <v>3.1353699999999998E-2</v>
      </c>
      <c r="FP145" s="6">
        <v>8.8499999999999995E-2</v>
      </c>
      <c r="FQ145" s="6">
        <v>1.2822200000000001E-2</v>
      </c>
      <c r="FR145" s="6">
        <v>1.1398800000000001E-2</v>
      </c>
      <c r="FS145" s="6">
        <v>3.3978000000000001E-2</v>
      </c>
      <c r="FT145" s="6">
        <v>2.4218400000000001E-2</v>
      </c>
      <c r="FU145" s="6">
        <v>2.4129299999999999E-2</v>
      </c>
      <c r="FV145" s="6">
        <v>7.4932100000000001E-2</v>
      </c>
      <c r="FW145" s="6">
        <v>8.7593400000000002E-2</v>
      </c>
      <c r="FX145" s="6">
        <v>3.1377599999999999E-2</v>
      </c>
      <c r="FY145" s="6">
        <v>4.13976E-2</v>
      </c>
      <c r="FZ145" s="6">
        <v>3.73946E-2</v>
      </c>
      <c r="GA145" s="6">
        <v>5.3516399999999999E-2</v>
      </c>
      <c r="GB145" s="6">
        <v>1.13828E-2</v>
      </c>
      <c r="GC145" s="6">
        <v>9.6953999999999999E-3</v>
      </c>
      <c r="GD145" s="6">
        <v>1.15207E-2</v>
      </c>
      <c r="GE145" s="6">
        <v>4.7236999999999999E-3</v>
      </c>
      <c r="GF145" s="6">
        <v>3.6960000000000001E-3</v>
      </c>
      <c r="GG145" s="6">
        <v>1.945946</v>
      </c>
      <c r="GH145" s="6">
        <v>2.6317400000000001E-2</v>
      </c>
      <c r="GI145" s="6">
        <v>0.1852164</v>
      </c>
      <c r="GJ145" s="6">
        <v>2.95978E-2</v>
      </c>
      <c r="GK145" s="6">
        <v>0.42955290000000002</v>
      </c>
      <c r="GL145" s="6">
        <v>2.42553E-2</v>
      </c>
      <c r="GM145" s="6">
        <v>1.61123E-2</v>
      </c>
      <c r="GN145" s="6">
        <v>4.5479100000000001E-2</v>
      </c>
      <c r="GO145" s="6">
        <v>6.5891999999999999E-3</v>
      </c>
      <c r="GP145" s="6">
        <v>5.8577000000000004E-3</v>
      </c>
      <c r="GQ145" s="6">
        <v>1.7460900000000001E-2</v>
      </c>
      <c r="GR145" s="6">
        <v>1.2445599999999999E-2</v>
      </c>
      <c r="GS145" s="6">
        <v>1.2399800000000001E-2</v>
      </c>
      <c r="GT145" s="6">
        <v>3.8506800000000001E-2</v>
      </c>
      <c r="GU145" s="6">
        <v>4.5013299999999999E-2</v>
      </c>
      <c r="GV145" s="6">
        <v>1.6124599999999999E-2</v>
      </c>
      <c r="GW145" s="6">
        <v>2.1273799999999999E-2</v>
      </c>
      <c r="GX145" s="6">
        <v>1.92167E-2</v>
      </c>
      <c r="GY145" s="6">
        <v>2.7501500000000002E-2</v>
      </c>
      <c r="GZ145" s="6">
        <v>5.8494999999999997E-3</v>
      </c>
      <c r="HA145" s="6">
        <v>4.9823999999999997E-3</v>
      </c>
      <c r="HB145" s="6">
        <v>5.9204000000000001E-3</v>
      </c>
      <c r="HC145" s="6">
        <v>2.4274000000000001E-3</v>
      </c>
      <c r="HD145" s="6">
        <v>1.8993E-3</v>
      </c>
      <c r="HE145" s="6">
        <v>1</v>
      </c>
      <c r="HF145" s="6">
        <v>4.9110999999999998E-3</v>
      </c>
      <c r="HG145" s="6">
        <v>1.3144000000000001E-3</v>
      </c>
      <c r="HH145" s="6">
        <v>5.5097999999999996E-3</v>
      </c>
      <c r="HI145" s="6">
        <v>2.0100000000000001E-5</v>
      </c>
      <c r="HJ145" s="6">
        <v>2.2304999999999998E-3</v>
      </c>
      <c r="HK145" s="6">
        <v>6.1395E-3</v>
      </c>
      <c r="HL145" s="6">
        <v>2.6700999999999999E-3</v>
      </c>
      <c r="HM145" s="6">
        <v>2.7196E-3</v>
      </c>
      <c r="HN145" s="6">
        <v>1.2968999999999999E-3</v>
      </c>
      <c r="HO145" s="6">
        <v>1.5916000000000001E-3</v>
      </c>
      <c r="HP145" s="6">
        <v>1.4318E-3</v>
      </c>
      <c r="HQ145" s="6">
        <v>5.5379000000000001E-3</v>
      </c>
      <c r="HR145" s="6">
        <v>2.0682000000000001E-3</v>
      </c>
      <c r="HS145" s="6">
        <v>2.6587999999999998E-3</v>
      </c>
      <c r="HT145" s="6">
        <v>2.1676E-3</v>
      </c>
      <c r="HU145" s="6">
        <v>4.6401999999999997E-3</v>
      </c>
      <c r="HV145" s="6">
        <v>1.71293E-2</v>
      </c>
      <c r="HW145" s="6">
        <v>1.25956E-2</v>
      </c>
      <c r="HX145" s="6">
        <v>3.2770999999999998E-3</v>
      </c>
      <c r="HY145" s="6">
        <v>3.7231999999999999E-3</v>
      </c>
      <c r="HZ145" s="6">
        <v>3.7984E-3</v>
      </c>
      <c r="IA145" s="6">
        <v>1.7868999999999999E-3</v>
      </c>
      <c r="IB145" s="6">
        <v>1.7301E-3</v>
      </c>
      <c r="IC145" s="6">
        <v>9.0948699999999993E-2</v>
      </c>
    </row>
    <row r="146" spans="1:237" s="6" customFormat="1" x14ac:dyDescent="0.2">
      <c r="A146" s="6">
        <v>14</v>
      </c>
      <c r="B146" s="6">
        <v>2013</v>
      </c>
      <c r="C146" s="6" t="s">
        <v>250</v>
      </c>
      <c r="D146" s="6">
        <v>10.77</v>
      </c>
      <c r="E146" s="6">
        <v>2529.69</v>
      </c>
      <c r="F146" s="6">
        <v>102.3</v>
      </c>
      <c r="G146" s="6">
        <v>483.57</v>
      </c>
      <c r="H146" s="6">
        <v>92.098410000000001</v>
      </c>
      <c r="I146" s="6">
        <v>6.52</v>
      </c>
      <c r="J146" s="6">
        <v>0.26</v>
      </c>
      <c r="K146" s="6">
        <v>7.880001</v>
      </c>
      <c r="L146" s="6">
        <v>103.9</v>
      </c>
      <c r="M146" s="6">
        <v>217.6696</v>
      </c>
      <c r="N146" s="6">
        <v>22.4</v>
      </c>
      <c r="O146" s="6">
        <v>9089</v>
      </c>
      <c r="P146" s="6">
        <v>6807</v>
      </c>
      <c r="Q146" s="6">
        <v>73.471419999999995</v>
      </c>
      <c r="R146" s="6">
        <v>35458.83</v>
      </c>
      <c r="S146" s="6">
        <v>51556.39</v>
      </c>
      <c r="T146" s="6">
        <v>22607.18</v>
      </c>
      <c r="U146" s="6">
        <v>21950000</v>
      </c>
      <c r="V146" s="6">
        <v>243.37110999999999</v>
      </c>
      <c r="W146" s="6">
        <v>203.36418</v>
      </c>
      <c r="X146" s="6">
        <v>8.9999999999999993E-3</v>
      </c>
      <c r="Y146" s="6">
        <v>60</v>
      </c>
      <c r="Z146" s="6">
        <v>338.6</v>
      </c>
      <c r="AA146" s="6">
        <v>0.20073959999999999</v>
      </c>
      <c r="AB146" s="6">
        <v>6.5988000000000002E-3</v>
      </c>
      <c r="AC146" s="6">
        <v>0.1891526</v>
      </c>
      <c r="AD146" s="6">
        <v>5.3900000000000002E-5</v>
      </c>
      <c r="AE146" s="6">
        <v>0.10086349999999999</v>
      </c>
      <c r="AF146" s="6">
        <v>0.3750829</v>
      </c>
      <c r="AG146" s="6">
        <v>6.6273600000000002E-2</v>
      </c>
      <c r="AH146" s="6">
        <v>0.45113959999999997</v>
      </c>
      <c r="AI146" s="6">
        <v>0.21082619999999999</v>
      </c>
      <c r="AJ146" s="6">
        <v>0.1194896</v>
      </c>
      <c r="AK146" s="6">
        <v>0.14125509999999999</v>
      </c>
      <c r="AL146" s="6">
        <v>0.40458440000000001</v>
      </c>
      <c r="AM146" s="6">
        <v>5.9549199999999997E-2</v>
      </c>
      <c r="AN146" s="6">
        <v>6.3609399999999997E-2</v>
      </c>
      <c r="AO146" s="6">
        <v>0.1572865</v>
      </c>
      <c r="AP146" s="6">
        <v>0.22599530000000001</v>
      </c>
      <c r="AQ146" s="6">
        <v>0.89137379999999999</v>
      </c>
      <c r="AR146" s="6">
        <v>0.45799770000000001</v>
      </c>
      <c r="AS146" s="6">
        <v>0.57884230000000003</v>
      </c>
      <c r="AT146" s="6">
        <v>0.7336956</v>
      </c>
      <c r="AU146" s="6">
        <v>0.66631759999999995</v>
      </c>
      <c r="AV146" s="6">
        <v>0.7516581</v>
      </c>
      <c r="AW146" s="6">
        <v>0.91071429999999998</v>
      </c>
      <c r="AX146" s="6">
        <v>102.6525</v>
      </c>
      <c r="AY146" s="6">
        <v>1.9555000000000002E-3</v>
      </c>
      <c r="AZ146" s="6">
        <v>9.5262170000000008</v>
      </c>
      <c r="BA146" s="6">
        <v>6.9269999999999998E-4</v>
      </c>
      <c r="BB146" s="6">
        <v>64.408259999999999</v>
      </c>
      <c r="BC146" s="6">
        <v>2.9367999999999998E-3</v>
      </c>
      <c r="BD146" s="6">
        <v>1.3111459999999999</v>
      </c>
      <c r="BE146" s="6">
        <v>4.1100000000000003E-5</v>
      </c>
      <c r="BF146" s="6">
        <v>59.673160000000003</v>
      </c>
      <c r="BG146" s="6">
        <v>1.6903E-3</v>
      </c>
      <c r="BH146" s="6">
        <v>135.70240000000001</v>
      </c>
      <c r="BI146" s="6">
        <v>2.764E-3</v>
      </c>
      <c r="BJ146" s="6">
        <v>70.235169999999997</v>
      </c>
      <c r="BK146" s="6">
        <v>9.4359999999999995E-4</v>
      </c>
      <c r="BL146" s="6">
        <v>191.61189999999999</v>
      </c>
      <c r="BM146" s="6">
        <v>2.3544E-3</v>
      </c>
      <c r="BN146" s="6">
        <v>59.389380000000003</v>
      </c>
      <c r="BO146" s="6">
        <v>3.5498999999999999E-3</v>
      </c>
      <c r="BP146" s="6">
        <v>92.861720000000005</v>
      </c>
      <c r="BQ146" s="6">
        <v>1.2867E-3</v>
      </c>
      <c r="BR146" s="6">
        <v>115.9122</v>
      </c>
      <c r="BS146" s="6">
        <v>1.2186E-3</v>
      </c>
      <c r="BT146" s="6">
        <v>101.9873</v>
      </c>
      <c r="BU146" s="6">
        <v>3.967E-3</v>
      </c>
      <c r="BV146" s="6">
        <v>45.70926</v>
      </c>
      <c r="BW146" s="6">
        <v>1.3028E-3</v>
      </c>
      <c r="BX146" s="6">
        <v>35.596330000000002</v>
      </c>
      <c r="BY146" s="6">
        <v>1.787E-3</v>
      </c>
      <c r="BZ146" s="6">
        <v>102.7726</v>
      </c>
      <c r="CA146" s="6">
        <v>1.5303999999999999E-3</v>
      </c>
      <c r="CB146" s="6">
        <v>94.807329999999993</v>
      </c>
      <c r="CC146" s="6">
        <v>2.3836999999999999E-3</v>
      </c>
      <c r="CD146" s="6">
        <v>162.56229999999999</v>
      </c>
      <c r="CE146" s="6">
        <v>5.4833E-3</v>
      </c>
      <c r="CF146" s="6">
        <v>114.99509999999999</v>
      </c>
      <c r="CG146" s="6">
        <v>3.9827999999999999E-3</v>
      </c>
      <c r="CH146" s="6">
        <v>212.60550000000001</v>
      </c>
      <c r="CI146" s="6">
        <v>2.7225999999999999E-3</v>
      </c>
      <c r="CJ146" s="6">
        <v>204.26339999999999</v>
      </c>
      <c r="CK146" s="6">
        <v>3.5918999999999999E-3</v>
      </c>
      <c r="CL146" s="6">
        <v>206.73349999999999</v>
      </c>
      <c r="CM146" s="6">
        <v>3.2231E-3</v>
      </c>
      <c r="CN146" s="6">
        <v>245.75360000000001</v>
      </c>
      <c r="CO146" s="6">
        <v>3.0585999999999999E-3</v>
      </c>
      <c r="CP146" s="6">
        <v>276.04289999999997</v>
      </c>
      <c r="CQ146" s="6">
        <v>3.2992E-3</v>
      </c>
      <c r="CR146" s="6">
        <v>341</v>
      </c>
      <c r="CS146" s="6">
        <v>-1.2196800000000001E-2</v>
      </c>
      <c r="CT146" s="6">
        <v>-5.0393E-3</v>
      </c>
      <c r="CU146" s="6">
        <v>-1.7122700000000001E-2</v>
      </c>
      <c r="CV146" s="6">
        <v>-4.1530000000000001E-4</v>
      </c>
      <c r="CW146" s="6">
        <v>-1.07887E-2</v>
      </c>
      <c r="CX146" s="6">
        <v>-1.6282999999999999E-2</v>
      </c>
      <c r="CY146" s="6">
        <v>-6.5728999999999996E-3</v>
      </c>
      <c r="CZ146" s="6">
        <v>-1.42478E-2</v>
      </c>
      <c r="DA146" s="6">
        <v>-2.0024400000000001E-2</v>
      </c>
      <c r="DB146" s="6">
        <v>-8.5640999999999998E-3</v>
      </c>
      <c r="DC146" s="6">
        <v>-8.1770999999999996E-3</v>
      </c>
      <c r="DD146" s="6">
        <v>-2.1936500000000001E-2</v>
      </c>
      <c r="DE146" s="6">
        <v>-8.6546999999999995E-3</v>
      </c>
      <c r="DF146" s="6">
        <v>-1.1306500000000001E-2</v>
      </c>
      <c r="DG146" s="6">
        <v>-9.9205999999999999E-3</v>
      </c>
      <c r="DH146" s="6">
        <v>-1.43956E-2</v>
      </c>
      <c r="DI146" s="6">
        <v>-2.8546200000000001E-2</v>
      </c>
      <c r="DJ146" s="6">
        <v>-2.2007800000000001E-2</v>
      </c>
      <c r="DK146" s="6">
        <v>-1.6080199999999999E-2</v>
      </c>
      <c r="DL146" s="6">
        <v>-2.02191E-2</v>
      </c>
      <c r="DM146" s="6">
        <v>-1.8492100000000001E-2</v>
      </c>
      <c r="DN146" s="6">
        <v>-1.7708600000000001E-2</v>
      </c>
      <c r="DO146" s="6">
        <v>-1.8851799999999998E-2</v>
      </c>
      <c r="DP146" s="6">
        <v>-5.5332189999999999</v>
      </c>
      <c r="DQ146" s="6">
        <v>-3.729949</v>
      </c>
      <c r="DR146" s="6">
        <v>-5.4959910000000001</v>
      </c>
      <c r="DS146" s="6">
        <v>-0.95708979999999999</v>
      </c>
      <c r="DT146" s="6">
        <v>-5.5566199999999997</v>
      </c>
      <c r="DU146" s="6">
        <v>-5.6490320000000001</v>
      </c>
      <c r="DV146" s="6">
        <v>-5.3157610000000002</v>
      </c>
      <c r="DW146" s="6">
        <v>-5.7571050000000001</v>
      </c>
      <c r="DX146" s="6">
        <v>-5.7654059999999996</v>
      </c>
      <c r="DY146" s="6">
        <v>-5.6337270000000004</v>
      </c>
      <c r="DZ146" s="6">
        <v>-5.6906439999999998</v>
      </c>
      <c r="EA146" s="6">
        <v>-5.6911630000000004</v>
      </c>
      <c r="EB146" s="6">
        <v>-5.3948869999999998</v>
      </c>
      <c r="EC146" s="6">
        <v>-5.3210480000000002</v>
      </c>
      <c r="ED146" s="6">
        <v>-5.648892</v>
      </c>
      <c r="EE146" s="6">
        <v>-5.5904559999999996</v>
      </c>
      <c r="EF146" s="6">
        <v>-5.6138009999999996</v>
      </c>
      <c r="EG146" s="6">
        <v>-5.519781</v>
      </c>
      <c r="EH146" s="6">
        <v>-5.7654990000000002</v>
      </c>
      <c r="EI146" s="6">
        <v>-5.7753399999999999</v>
      </c>
      <c r="EJ146" s="6">
        <v>-5.7646949999999997</v>
      </c>
      <c r="EK146" s="6">
        <v>-5.804335</v>
      </c>
      <c r="EL146" s="6">
        <v>-5.8103280000000002</v>
      </c>
      <c r="EM146" s="6">
        <v>0.94878779999999996</v>
      </c>
      <c r="EN146" s="6">
        <v>0.63957889999999995</v>
      </c>
      <c r="EO146" s="6">
        <v>0.94240420000000003</v>
      </c>
      <c r="EP146" s="6">
        <v>0.16411339999999999</v>
      </c>
      <c r="EQ146" s="6">
        <v>0.95280050000000005</v>
      </c>
      <c r="ER146" s="6">
        <v>0.96864629999999996</v>
      </c>
      <c r="ES146" s="6">
        <v>0.91149999999999998</v>
      </c>
      <c r="ET146" s="6">
        <v>0.98717779999999999</v>
      </c>
      <c r="EU146" s="6">
        <v>0.98860119999999996</v>
      </c>
      <c r="EV146" s="6">
        <v>0.96602200000000005</v>
      </c>
      <c r="EW146" s="6">
        <v>0.97578160000000003</v>
      </c>
      <c r="EX146" s="6">
        <v>0.97587069999999998</v>
      </c>
      <c r="EY146" s="6">
        <v>0.92506790000000005</v>
      </c>
      <c r="EZ146" s="6">
        <v>0.91240659999999996</v>
      </c>
      <c r="FA146" s="6">
        <v>0.96862239999999999</v>
      </c>
      <c r="FB146" s="6">
        <v>0.95860239999999997</v>
      </c>
      <c r="FC146" s="6">
        <v>0.96260540000000006</v>
      </c>
      <c r="FD146" s="6">
        <v>0.94648359999999998</v>
      </c>
      <c r="FE146" s="6">
        <v>0.98861719999999997</v>
      </c>
      <c r="FF146" s="6">
        <v>0.99030459999999998</v>
      </c>
      <c r="FG146" s="6">
        <v>0.98847929999999995</v>
      </c>
      <c r="FH146" s="6">
        <v>0.9952763</v>
      </c>
      <c r="FI146" s="6">
        <v>0.99630399999999997</v>
      </c>
      <c r="FJ146" s="6">
        <v>5.1212199999999999E-2</v>
      </c>
      <c r="FK146" s="6">
        <v>0.36042109999999999</v>
      </c>
      <c r="FL146" s="6">
        <v>5.7595800000000003E-2</v>
      </c>
      <c r="FM146" s="6">
        <v>0.83588669999999998</v>
      </c>
      <c r="FN146" s="6">
        <v>4.7199499999999998E-2</v>
      </c>
      <c r="FO146" s="6">
        <v>3.1353699999999998E-2</v>
      </c>
      <c r="FP146" s="6">
        <v>8.8499999999999995E-2</v>
      </c>
      <c r="FQ146" s="6">
        <v>1.2822200000000001E-2</v>
      </c>
      <c r="FR146" s="6">
        <v>1.1398800000000001E-2</v>
      </c>
      <c r="FS146" s="6">
        <v>3.3978000000000001E-2</v>
      </c>
      <c r="FT146" s="6">
        <v>2.4218400000000001E-2</v>
      </c>
      <c r="FU146" s="6">
        <v>2.4129299999999999E-2</v>
      </c>
      <c r="FV146" s="6">
        <v>7.4932100000000001E-2</v>
      </c>
      <c r="FW146" s="6">
        <v>8.7593400000000002E-2</v>
      </c>
      <c r="FX146" s="6">
        <v>3.1377599999999999E-2</v>
      </c>
      <c r="FY146" s="6">
        <v>4.13976E-2</v>
      </c>
      <c r="FZ146" s="6">
        <v>3.73946E-2</v>
      </c>
      <c r="GA146" s="6">
        <v>5.3516399999999999E-2</v>
      </c>
      <c r="GB146" s="6">
        <v>1.13828E-2</v>
      </c>
      <c r="GC146" s="6">
        <v>9.6953999999999999E-3</v>
      </c>
      <c r="GD146" s="6">
        <v>1.15207E-2</v>
      </c>
      <c r="GE146" s="6">
        <v>4.7236999999999999E-3</v>
      </c>
      <c r="GF146" s="6">
        <v>3.6960000000000001E-3</v>
      </c>
      <c r="GG146" s="6">
        <v>1.945946</v>
      </c>
      <c r="GH146" s="6">
        <v>2.6317400000000001E-2</v>
      </c>
      <c r="GI146" s="6">
        <v>0.1852164</v>
      </c>
      <c r="GJ146" s="6">
        <v>2.95978E-2</v>
      </c>
      <c r="GK146" s="6">
        <v>0.42955290000000002</v>
      </c>
      <c r="GL146" s="6">
        <v>2.42553E-2</v>
      </c>
      <c r="GM146" s="6">
        <v>1.61123E-2</v>
      </c>
      <c r="GN146" s="6">
        <v>4.5479100000000001E-2</v>
      </c>
      <c r="GO146" s="6">
        <v>6.5891999999999999E-3</v>
      </c>
      <c r="GP146" s="6">
        <v>5.8577000000000004E-3</v>
      </c>
      <c r="GQ146" s="6">
        <v>1.7460900000000001E-2</v>
      </c>
      <c r="GR146" s="6">
        <v>1.2445599999999999E-2</v>
      </c>
      <c r="GS146" s="6">
        <v>1.2399800000000001E-2</v>
      </c>
      <c r="GT146" s="6">
        <v>3.8506800000000001E-2</v>
      </c>
      <c r="GU146" s="6">
        <v>4.5013299999999999E-2</v>
      </c>
      <c r="GV146" s="6">
        <v>1.6124599999999999E-2</v>
      </c>
      <c r="GW146" s="6">
        <v>2.1273799999999999E-2</v>
      </c>
      <c r="GX146" s="6">
        <v>1.92167E-2</v>
      </c>
      <c r="GY146" s="6">
        <v>2.7501500000000002E-2</v>
      </c>
      <c r="GZ146" s="6">
        <v>5.8494999999999997E-3</v>
      </c>
      <c r="HA146" s="6">
        <v>4.9823999999999997E-3</v>
      </c>
      <c r="HB146" s="6">
        <v>5.9204000000000001E-3</v>
      </c>
      <c r="HC146" s="6">
        <v>2.4274000000000001E-3</v>
      </c>
      <c r="HD146" s="6">
        <v>1.8993E-3</v>
      </c>
      <c r="HE146" s="6">
        <v>1</v>
      </c>
      <c r="HF146" s="6">
        <v>5.2829000000000001E-3</v>
      </c>
      <c r="HG146" s="6">
        <v>1.2221999999999999E-3</v>
      </c>
      <c r="HH146" s="6">
        <v>5.5985000000000002E-3</v>
      </c>
      <c r="HI146" s="6">
        <v>2.3200000000000001E-5</v>
      </c>
      <c r="HJ146" s="6">
        <v>2.4464999999999999E-3</v>
      </c>
      <c r="HK146" s="6">
        <v>6.0434E-3</v>
      </c>
      <c r="HL146" s="6">
        <v>3.0141E-3</v>
      </c>
      <c r="HM146" s="6">
        <v>2.9726000000000002E-3</v>
      </c>
      <c r="HN146" s="6">
        <v>1.235E-3</v>
      </c>
      <c r="HO146" s="6">
        <v>2.0864E-3</v>
      </c>
      <c r="HP146" s="6">
        <v>1.758E-3</v>
      </c>
      <c r="HQ146" s="6">
        <v>5.0168000000000001E-3</v>
      </c>
      <c r="HR146" s="6">
        <v>2.2929999999999999E-3</v>
      </c>
      <c r="HS146" s="6">
        <v>2.8633E-3</v>
      </c>
      <c r="HT146" s="6">
        <v>2.5362000000000002E-3</v>
      </c>
      <c r="HU146" s="6">
        <v>4.8078000000000001E-3</v>
      </c>
      <c r="HV146" s="6">
        <v>1.71293E-2</v>
      </c>
      <c r="HW146" s="6">
        <v>1.25956E-2</v>
      </c>
      <c r="HX146" s="6">
        <v>3.3858999999999998E-3</v>
      </c>
      <c r="HY146" s="6">
        <v>3.6554999999999999E-3</v>
      </c>
      <c r="HZ146" s="6">
        <v>3.9449000000000003E-3</v>
      </c>
      <c r="IA146" s="6">
        <v>1.8246E-3</v>
      </c>
      <c r="IB146" s="6">
        <v>1.7298000000000001E-3</v>
      </c>
      <c r="IC146" s="6">
        <v>9.3465400000000004E-2</v>
      </c>
    </row>
    <row r="147" spans="1:237" s="6" customFormat="1" x14ac:dyDescent="0.2">
      <c r="A147" s="6">
        <v>14</v>
      </c>
      <c r="B147" s="6">
        <v>2014</v>
      </c>
      <c r="C147" s="6" t="s">
        <v>250</v>
      </c>
      <c r="D147" s="6">
        <v>10.38</v>
      </c>
      <c r="E147" s="6">
        <v>2670.18</v>
      </c>
      <c r="F147" s="6">
        <v>100.3</v>
      </c>
      <c r="G147" s="6">
        <v>489.94</v>
      </c>
      <c r="H147" s="6">
        <v>106</v>
      </c>
      <c r="I147" s="6">
        <v>6.87</v>
      </c>
      <c r="J147" s="6">
        <v>0.26</v>
      </c>
      <c r="K147" s="6">
        <v>7.9100010000000003</v>
      </c>
      <c r="L147" s="6">
        <v>111.6</v>
      </c>
      <c r="M147" s="6">
        <v>225.05940000000001</v>
      </c>
      <c r="N147" s="6">
        <v>19.8</v>
      </c>
      <c r="O147" s="6">
        <v>10117</v>
      </c>
      <c r="P147" s="6">
        <v>7548</v>
      </c>
      <c r="Q147" s="6">
        <v>70.335419999999999</v>
      </c>
      <c r="R147" s="6">
        <v>37947.42</v>
      </c>
      <c r="S147" s="6">
        <v>54524.55</v>
      </c>
      <c r="T147" s="6">
        <v>25405.29</v>
      </c>
      <c r="U147" s="6">
        <v>22650000</v>
      </c>
      <c r="V147" s="6">
        <v>240.27874</v>
      </c>
      <c r="W147" s="6">
        <v>200.60943</v>
      </c>
      <c r="X147" s="6">
        <v>0.01</v>
      </c>
      <c r="Y147" s="6">
        <v>61.2</v>
      </c>
      <c r="Z147" s="6">
        <v>368.7</v>
      </c>
      <c r="AA147" s="6">
        <v>0.21243500000000001</v>
      </c>
      <c r="AB147" s="6">
        <v>5.7686999999999999E-3</v>
      </c>
      <c r="AC147" s="6">
        <v>0.191715</v>
      </c>
      <c r="AD147" s="6">
        <v>6.2100000000000005E-5</v>
      </c>
      <c r="AE147" s="6">
        <v>0.11024730000000001</v>
      </c>
      <c r="AF147" s="6">
        <v>0.37707099999999999</v>
      </c>
      <c r="AG147" s="6">
        <v>7.1208800000000003E-2</v>
      </c>
      <c r="AH147" s="6">
        <v>0.49085329999999999</v>
      </c>
      <c r="AI147" s="6">
        <v>0.20024420000000001</v>
      </c>
      <c r="AJ147" s="6">
        <v>0.14903150000000001</v>
      </c>
      <c r="AK147" s="6">
        <v>0.1720314</v>
      </c>
      <c r="AL147" s="6">
        <v>0.3643536</v>
      </c>
      <c r="AM147" s="6">
        <v>6.5799099999999999E-2</v>
      </c>
      <c r="AN147" s="6">
        <v>6.8413199999999993E-2</v>
      </c>
      <c r="AO147" s="6">
        <v>0.18297469999999999</v>
      </c>
      <c r="AP147" s="6">
        <v>0.23344690000000001</v>
      </c>
      <c r="AQ147" s="6">
        <v>0.91054310000000005</v>
      </c>
      <c r="AR147" s="6">
        <v>0.4993069</v>
      </c>
      <c r="AS147" s="6">
        <v>0.59441120000000003</v>
      </c>
      <c r="AT147" s="6">
        <v>0.7336956</v>
      </c>
      <c r="AU147" s="6">
        <v>0.68331280000000005</v>
      </c>
      <c r="AV147" s="6">
        <v>0.76429610000000003</v>
      </c>
      <c r="AW147" s="6">
        <v>0.90178570000000002</v>
      </c>
      <c r="AX147" s="6">
        <v>102.6525</v>
      </c>
      <c r="AY147" s="6">
        <v>2.0695000000000002E-3</v>
      </c>
      <c r="AZ147" s="6">
        <v>9.5262170000000008</v>
      </c>
      <c r="BA147" s="6">
        <v>6.0559999999999998E-4</v>
      </c>
      <c r="BB147" s="6">
        <v>64.408259999999999</v>
      </c>
      <c r="BC147" s="6">
        <v>2.9765999999999998E-3</v>
      </c>
      <c r="BD147" s="6">
        <v>1.3111459999999999</v>
      </c>
      <c r="BE147" s="6">
        <v>4.7299999999999998E-5</v>
      </c>
      <c r="BF147" s="6">
        <v>59.673160000000003</v>
      </c>
      <c r="BG147" s="6">
        <v>1.8475E-3</v>
      </c>
      <c r="BH147" s="6">
        <v>135.70240000000001</v>
      </c>
      <c r="BI147" s="6">
        <v>2.7786999999999998E-3</v>
      </c>
      <c r="BJ147" s="6">
        <v>70.235169999999997</v>
      </c>
      <c r="BK147" s="6">
        <v>1.0139000000000001E-3</v>
      </c>
      <c r="BL147" s="6">
        <v>191.61189999999999</v>
      </c>
      <c r="BM147" s="6">
        <v>2.5617000000000001E-3</v>
      </c>
      <c r="BN147" s="6">
        <v>59.389380000000003</v>
      </c>
      <c r="BO147" s="6">
        <v>3.3717E-3</v>
      </c>
      <c r="BP147" s="6">
        <v>92.861720000000005</v>
      </c>
      <c r="BQ147" s="6">
        <v>1.6049E-3</v>
      </c>
      <c r="BR147" s="6">
        <v>115.9122</v>
      </c>
      <c r="BS147" s="6">
        <v>1.4842E-3</v>
      </c>
      <c r="BT147" s="6">
        <v>101.9873</v>
      </c>
      <c r="BU147" s="6">
        <v>3.5725000000000002E-3</v>
      </c>
      <c r="BV147" s="6">
        <v>45.70926</v>
      </c>
      <c r="BW147" s="6">
        <v>1.4395E-3</v>
      </c>
      <c r="BX147" s="6">
        <v>35.596330000000002</v>
      </c>
      <c r="BY147" s="6">
        <v>1.9219E-3</v>
      </c>
      <c r="BZ147" s="6">
        <v>102.7726</v>
      </c>
      <c r="CA147" s="6">
        <v>1.7803999999999999E-3</v>
      </c>
      <c r="CB147" s="6">
        <v>94.807329999999993</v>
      </c>
      <c r="CC147" s="6">
        <v>2.4623000000000002E-3</v>
      </c>
      <c r="CD147" s="6">
        <v>162.56229999999999</v>
      </c>
      <c r="CE147" s="6">
        <v>5.6011999999999998E-3</v>
      </c>
      <c r="CF147" s="6">
        <v>114.99509999999999</v>
      </c>
      <c r="CG147" s="6">
        <v>4.3420000000000004E-3</v>
      </c>
      <c r="CH147" s="6">
        <v>212.60550000000001</v>
      </c>
      <c r="CI147" s="6">
        <v>2.7958000000000002E-3</v>
      </c>
      <c r="CJ147" s="6">
        <v>204.26339999999999</v>
      </c>
      <c r="CK147" s="6">
        <v>3.5918999999999999E-3</v>
      </c>
      <c r="CL147" s="6">
        <v>206.73349999999999</v>
      </c>
      <c r="CM147" s="6">
        <v>3.3053000000000002E-3</v>
      </c>
      <c r="CN147" s="6">
        <v>245.75360000000001</v>
      </c>
      <c r="CO147" s="6">
        <v>3.1099999999999999E-3</v>
      </c>
      <c r="CP147" s="6">
        <v>276.04289999999997</v>
      </c>
      <c r="CQ147" s="6">
        <v>3.2667999999999998E-3</v>
      </c>
      <c r="CR147" s="6">
        <v>341</v>
      </c>
      <c r="CS147" s="6">
        <v>-1.27902E-2</v>
      </c>
      <c r="CT147" s="6">
        <v>-4.4868E-3</v>
      </c>
      <c r="CU147" s="6">
        <v>-1.7314599999999999E-2</v>
      </c>
      <c r="CV147" s="6">
        <v>-4.7140000000000002E-4</v>
      </c>
      <c r="CW147" s="6">
        <v>-1.1628100000000001E-2</v>
      </c>
      <c r="CX147" s="6">
        <v>-1.63546E-2</v>
      </c>
      <c r="CY147" s="6">
        <v>-6.9896000000000003E-3</v>
      </c>
      <c r="CZ147" s="6">
        <v>-1.52859E-2</v>
      </c>
      <c r="DA147" s="6">
        <v>-1.9192899999999999E-2</v>
      </c>
      <c r="DB147" s="6">
        <v>-1.03269E-2</v>
      </c>
      <c r="DC147" s="6">
        <v>-9.6661999999999998E-3</v>
      </c>
      <c r="DD147" s="6">
        <v>-2.0129399999999999E-2</v>
      </c>
      <c r="DE147" s="6">
        <v>-9.4193999999999996E-3</v>
      </c>
      <c r="DF147" s="6">
        <v>-1.20205E-2</v>
      </c>
      <c r="DG147" s="6">
        <v>-1.12715E-2</v>
      </c>
      <c r="DH147" s="6">
        <v>-1.4790299999999999E-2</v>
      </c>
      <c r="DI147" s="6">
        <v>-2.9040900000000001E-2</v>
      </c>
      <c r="DJ147" s="6">
        <v>-2.3617900000000001E-2</v>
      </c>
      <c r="DK147" s="6">
        <v>-1.6438500000000002E-2</v>
      </c>
      <c r="DL147" s="6">
        <v>-2.02191E-2</v>
      </c>
      <c r="DM147" s="6">
        <v>-1.8880600000000001E-2</v>
      </c>
      <c r="DN147" s="6">
        <v>-1.7954500000000002E-2</v>
      </c>
      <c r="DO147" s="6">
        <v>-1.86991E-2</v>
      </c>
      <c r="DP147" s="6">
        <v>-5.5332189999999999</v>
      </c>
      <c r="DQ147" s="6">
        <v>-3.729949</v>
      </c>
      <c r="DR147" s="6">
        <v>-5.4959910000000001</v>
      </c>
      <c r="DS147" s="6">
        <v>-0.95708979999999999</v>
      </c>
      <c r="DT147" s="6">
        <v>-5.5566199999999997</v>
      </c>
      <c r="DU147" s="6">
        <v>-5.6490320000000001</v>
      </c>
      <c r="DV147" s="6">
        <v>-5.3157610000000002</v>
      </c>
      <c r="DW147" s="6">
        <v>-5.7571050000000001</v>
      </c>
      <c r="DX147" s="6">
        <v>-5.7654059999999996</v>
      </c>
      <c r="DY147" s="6">
        <v>-5.6337270000000004</v>
      </c>
      <c r="DZ147" s="6">
        <v>-5.6906439999999998</v>
      </c>
      <c r="EA147" s="6">
        <v>-5.6911630000000004</v>
      </c>
      <c r="EB147" s="6">
        <v>-5.3948869999999998</v>
      </c>
      <c r="EC147" s="6">
        <v>-5.3210480000000002</v>
      </c>
      <c r="ED147" s="6">
        <v>-5.648892</v>
      </c>
      <c r="EE147" s="6">
        <v>-5.5904559999999996</v>
      </c>
      <c r="EF147" s="6">
        <v>-5.6138009999999996</v>
      </c>
      <c r="EG147" s="6">
        <v>-5.519781</v>
      </c>
      <c r="EH147" s="6">
        <v>-5.7654990000000002</v>
      </c>
      <c r="EI147" s="6">
        <v>-5.7753399999999999</v>
      </c>
      <c r="EJ147" s="6">
        <v>-5.7646949999999997</v>
      </c>
      <c r="EK147" s="6">
        <v>-5.804335</v>
      </c>
      <c r="EL147" s="6">
        <v>-5.8103280000000002</v>
      </c>
      <c r="EM147" s="6">
        <v>0.94878779999999996</v>
      </c>
      <c r="EN147" s="6">
        <v>0.63957889999999995</v>
      </c>
      <c r="EO147" s="6">
        <v>0.94240420000000003</v>
      </c>
      <c r="EP147" s="6">
        <v>0.16411339999999999</v>
      </c>
      <c r="EQ147" s="6">
        <v>0.95280050000000005</v>
      </c>
      <c r="ER147" s="6">
        <v>0.96864629999999996</v>
      </c>
      <c r="ES147" s="6">
        <v>0.91149999999999998</v>
      </c>
      <c r="ET147" s="6">
        <v>0.98717779999999999</v>
      </c>
      <c r="EU147" s="6">
        <v>0.98860119999999996</v>
      </c>
      <c r="EV147" s="6">
        <v>0.96602200000000005</v>
      </c>
      <c r="EW147" s="6">
        <v>0.97578160000000003</v>
      </c>
      <c r="EX147" s="6">
        <v>0.97587069999999998</v>
      </c>
      <c r="EY147" s="6">
        <v>0.92506790000000005</v>
      </c>
      <c r="EZ147" s="6">
        <v>0.91240659999999996</v>
      </c>
      <c r="FA147" s="6">
        <v>0.96862239999999999</v>
      </c>
      <c r="FB147" s="6">
        <v>0.95860239999999997</v>
      </c>
      <c r="FC147" s="6">
        <v>0.96260540000000006</v>
      </c>
      <c r="FD147" s="6">
        <v>0.94648359999999998</v>
      </c>
      <c r="FE147" s="6">
        <v>0.98861719999999997</v>
      </c>
      <c r="FF147" s="6">
        <v>0.99030459999999998</v>
      </c>
      <c r="FG147" s="6">
        <v>0.98847929999999995</v>
      </c>
      <c r="FH147" s="6">
        <v>0.9952763</v>
      </c>
      <c r="FI147" s="6">
        <v>0.99630399999999997</v>
      </c>
      <c r="FJ147" s="6">
        <v>5.1212199999999999E-2</v>
      </c>
      <c r="FK147" s="6">
        <v>0.36042109999999999</v>
      </c>
      <c r="FL147" s="6">
        <v>5.7595800000000003E-2</v>
      </c>
      <c r="FM147" s="6">
        <v>0.83588669999999998</v>
      </c>
      <c r="FN147" s="6">
        <v>4.7199499999999998E-2</v>
      </c>
      <c r="FO147" s="6">
        <v>3.1353699999999998E-2</v>
      </c>
      <c r="FP147" s="6">
        <v>8.8499999999999995E-2</v>
      </c>
      <c r="FQ147" s="6">
        <v>1.2822200000000001E-2</v>
      </c>
      <c r="FR147" s="6">
        <v>1.1398800000000001E-2</v>
      </c>
      <c r="FS147" s="6">
        <v>3.3978000000000001E-2</v>
      </c>
      <c r="FT147" s="6">
        <v>2.4218400000000001E-2</v>
      </c>
      <c r="FU147" s="6">
        <v>2.4129299999999999E-2</v>
      </c>
      <c r="FV147" s="6">
        <v>7.4932100000000001E-2</v>
      </c>
      <c r="FW147" s="6">
        <v>8.7593400000000002E-2</v>
      </c>
      <c r="FX147" s="6">
        <v>3.1377599999999999E-2</v>
      </c>
      <c r="FY147" s="6">
        <v>4.13976E-2</v>
      </c>
      <c r="FZ147" s="6">
        <v>3.73946E-2</v>
      </c>
      <c r="GA147" s="6">
        <v>5.3516399999999999E-2</v>
      </c>
      <c r="GB147" s="6">
        <v>1.13828E-2</v>
      </c>
      <c r="GC147" s="6">
        <v>9.6953999999999999E-3</v>
      </c>
      <c r="GD147" s="6">
        <v>1.15207E-2</v>
      </c>
      <c r="GE147" s="6">
        <v>4.7236999999999999E-3</v>
      </c>
      <c r="GF147" s="6">
        <v>3.6960000000000001E-3</v>
      </c>
      <c r="GG147" s="6">
        <v>1.945946</v>
      </c>
      <c r="GH147" s="6">
        <v>2.6317400000000001E-2</v>
      </c>
      <c r="GI147" s="6">
        <v>0.1852164</v>
      </c>
      <c r="GJ147" s="6">
        <v>2.95978E-2</v>
      </c>
      <c r="GK147" s="6">
        <v>0.42955290000000002</v>
      </c>
      <c r="GL147" s="6">
        <v>2.42553E-2</v>
      </c>
      <c r="GM147" s="6">
        <v>1.61123E-2</v>
      </c>
      <c r="GN147" s="6">
        <v>4.5479100000000001E-2</v>
      </c>
      <c r="GO147" s="6">
        <v>6.5891999999999999E-3</v>
      </c>
      <c r="GP147" s="6">
        <v>5.8577000000000004E-3</v>
      </c>
      <c r="GQ147" s="6">
        <v>1.7460900000000001E-2</v>
      </c>
      <c r="GR147" s="6">
        <v>1.2445599999999999E-2</v>
      </c>
      <c r="GS147" s="6">
        <v>1.2399800000000001E-2</v>
      </c>
      <c r="GT147" s="6">
        <v>3.8506800000000001E-2</v>
      </c>
      <c r="GU147" s="6">
        <v>4.5013299999999999E-2</v>
      </c>
      <c r="GV147" s="6">
        <v>1.6124599999999999E-2</v>
      </c>
      <c r="GW147" s="6">
        <v>2.1273799999999999E-2</v>
      </c>
      <c r="GX147" s="6">
        <v>1.92167E-2</v>
      </c>
      <c r="GY147" s="6">
        <v>2.7501500000000002E-2</v>
      </c>
      <c r="GZ147" s="6">
        <v>5.8494999999999997E-3</v>
      </c>
      <c r="HA147" s="6">
        <v>4.9823999999999997E-3</v>
      </c>
      <c r="HB147" s="6">
        <v>5.9204000000000001E-3</v>
      </c>
      <c r="HC147" s="6">
        <v>2.4274000000000001E-3</v>
      </c>
      <c r="HD147" s="6">
        <v>1.8993E-3</v>
      </c>
      <c r="HE147" s="6">
        <v>1</v>
      </c>
      <c r="HF147" s="6">
        <v>5.5906999999999997E-3</v>
      </c>
      <c r="HG147" s="6">
        <v>1.0685E-3</v>
      </c>
      <c r="HH147" s="6">
        <v>5.6743000000000002E-3</v>
      </c>
      <c r="HI147" s="6">
        <v>2.6699999999999998E-5</v>
      </c>
      <c r="HJ147" s="6">
        <v>2.6741E-3</v>
      </c>
      <c r="HK147" s="6">
        <v>6.0755000000000002E-3</v>
      </c>
      <c r="HL147" s="6">
        <v>3.2385000000000001E-3</v>
      </c>
      <c r="HM147" s="6">
        <v>3.2342999999999998E-3</v>
      </c>
      <c r="HN147" s="6">
        <v>1.173E-3</v>
      </c>
      <c r="HO147" s="6">
        <v>2.6021999999999998E-3</v>
      </c>
      <c r="HP147" s="6">
        <v>2.1410000000000001E-3</v>
      </c>
      <c r="HQ147" s="6">
        <v>4.5179E-3</v>
      </c>
      <c r="HR147" s="6">
        <v>2.5336999999999998E-3</v>
      </c>
      <c r="HS147" s="6">
        <v>3.0795000000000002E-3</v>
      </c>
      <c r="HT147" s="6">
        <v>2.9504000000000002E-3</v>
      </c>
      <c r="HU147" s="6">
        <v>4.9662999999999999E-3</v>
      </c>
      <c r="HV147" s="6">
        <v>1.7497599999999999E-2</v>
      </c>
      <c r="HW147" s="6">
        <v>1.3731699999999999E-2</v>
      </c>
      <c r="HX147" s="6">
        <v>3.4770000000000001E-3</v>
      </c>
      <c r="HY147" s="6">
        <v>3.6554999999999999E-3</v>
      </c>
      <c r="HZ147" s="6">
        <v>4.0454999999999996E-3</v>
      </c>
      <c r="IA147" s="6">
        <v>1.8553E-3</v>
      </c>
      <c r="IB147" s="6">
        <v>1.7128E-3</v>
      </c>
      <c r="IC147" s="6">
        <v>9.75221E-2</v>
      </c>
    </row>
    <row r="148" spans="1:237" s="6" customFormat="1" x14ac:dyDescent="0.2">
      <c r="A148" s="6">
        <v>14</v>
      </c>
      <c r="B148" s="6">
        <v>2015</v>
      </c>
      <c r="C148" s="6" t="s">
        <v>250</v>
      </c>
      <c r="D148" s="6">
        <v>10.220000000000001</v>
      </c>
      <c r="E148" s="6">
        <v>2808.37</v>
      </c>
      <c r="F148" s="6">
        <v>103.7</v>
      </c>
      <c r="G148" s="6">
        <v>490.91</v>
      </c>
      <c r="H148" s="6">
        <v>122</v>
      </c>
      <c r="I148" s="6">
        <v>7.33</v>
      </c>
      <c r="J148" s="6">
        <v>0.25</v>
      </c>
      <c r="K148" s="6">
        <v>7.25</v>
      </c>
      <c r="L148" s="6">
        <v>202.9</v>
      </c>
      <c r="M148" s="6">
        <v>232.7</v>
      </c>
      <c r="N148" s="6">
        <v>17.2</v>
      </c>
      <c r="O148" s="6">
        <v>11139</v>
      </c>
      <c r="P148" s="6">
        <v>8486</v>
      </c>
      <c r="Q148" s="6">
        <v>67.333269999999999</v>
      </c>
      <c r="R148" s="6">
        <v>44177.19</v>
      </c>
      <c r="S148" s="6">
        <v>57543.73</v>
      </c>
      <c r="T148" s="6">
        <v>28549.72</v>
      </c>
      <c r="U148" s="6">
        <v>23460000</v>
      </c>
      <c r="V148" s="6">
        <v>237.90286</v>
      </c>
      <c r="W148" s="6">
        <v>197.17180999999999</v>
      </c>
      <c r="X148" s="6">
        <v>8.9999999999999993E-3</v>
      </c>
      <c r="Y148" s="6">
        <v>61.2</v>
      </c>
      <c r="Z148" s="6">
        <v>368.7</v>
      </c>
      <c r="AA148" s="6">
        <v>0.223939</v>
      </c>
      <c r="AB148" s="6">
        <v>7.1798000000000001E-3</v>
      </c>
      <c r="AC148" s="6">
        <v>0.1921052</v>
      </c>
      <c r="AD148" s="6">
        <v>7.1400000000000001E-5</v>
      </c>
      <c r="AE148" s="6">
        <v>0.12258040000000001</v>
      </c>
      <c r="AF148" s="6">
        <v>0.3333333</v>
      </c>
      <c r="AG148" s="6">
        <v>0.12972700000000001</v>
      </c>
      <c r="AH148" s="6">
        <v>0.53191469999999996</v>
      </c>
      <c r="AI148" s="6">
        <v>0.1896622</v>
      </c>
      <c r="AJ148" s="6">
        <v>0.17840110000000001</v>
      </c>
      <c r="AK148" s="6">
        <v>0.2109897</v>
      </c>
      <c r="AL148" s="6">
        <v>0.32584000000000002</v>
      </c>
      <c r="AM148" s="6">
        <v>8.1444799999999998E-2</v>
      </c>
      <c r="AN148" s="6">
        <v>7.3299600000000006E-2</v>
      </c>
      <c r="AO148" s="6">
        <v>0.21184230000000001</v>
      </c>
      <c r="AP148" s="6">
        <v>0.24206939999999999</v>
      </c>
      <c r="AQ148" s="6">
        <v>0.91054310000000005</v>
      </c>
      <c r="AR148" s="6">
        <v>0.4993069</v>
      </c>
      <c r="AS148" s="6">
        <v>0.60079839999999995</v>
      </c>
      <c r="AT148" s="6">
        <v>0.74728260000000002</v>
      </c>
      <c r="AU148" s="6">
        <v>0.69637020000000005</v>
      </c>
      <c r="AV148" s="6">
        <v>0.78006699999999995</v>
      </c>
      <c r="AW148" s="6">
        <v>0.91071429999999998</v>
      </c>
      <c r="AX148" s="6">
        <v>102.6525</v>
      </c>
      <c r="AY148" s="6">
        <v>2.1814999999999998E-3</v>
      </c>
      <c r="AZ148" s="6">
        <v>9.5262170000000008</v>
      </c>
      <c r="BA148" s="6">
        <v>7.5370000000000005E-4</v>
      </c>
      <c r="BB148" s="6">
        <v>64.408259999999999</v>
      </c>
      <c r="BC148" s="6">
        <v>2.9826000000000002E-3</v>
      </c>
      <c r="BD148" s="6">
        <v>1.3111459999999999</v>
      </c>
      <c r="BE148" s="6">
        <v>5.4500000000000003E-5</v>
      </c>
      <c r="BF148" s="6">
        <v>59.673160000000003</v>
      </c>
      <c r="BG148" s="6">
        <v>2.0541999999999999E-3</v>
      </c>
      <c r="BH148" s="6">
        <v>135.70240000000001</v>
      </c>
      <c r="BI148" s="6">
        <v>2.4564000000000001E-3</v>
      </c>
      <c r="BJ148" s="6">
        <v>70.235169999999997</v>
      </c>
      <c r="BK148" s="6">
        <v>1.8469999999999999E-3</v>
      </c>
      <c r="BL148" s="6">
        <v>191.61189999999999</v>
      </c>
      <c r="BM148" s="6">
        <v>2.7759999999999998E-3</v>
      </c>
      <c r="BN148" s="6">
        <v>59.389380000000003</v>
      </c>
      <c r="BO148" s="6">
        <v>3.1935000000000002E-3</v>
      </c>
      <c r="BP148" s="6">
        <v>92.861720000000005</v>
      </c>
      <c r="BQ148" s="6">
        <v>1.9211E-3</v>
      </c>
      <c r="BR148" s="6">
        <v>115.9122</v>
      </c>
      <c r="BS148" s="6">
        <v>1.8203E-3</v>
      </c>
      <c r="BT148" s="6">
        <v>101.9873</v>
      </c>
      <c r="BU148" s="6">
        <v>3.1949000000000001E-3</v>
      </c>
      <c r="BV148" s="6">
        <v>45.70926</v>
      </c>
      <c r="BW148" s="6">
        <v>1.7818000000000001E-3</v>
      </c>
      <c r="BX148" s="6">
        <v>35.596330000000002</v>
      </c>
      <c r="BY148" s="6">
        <v>2.0592000000000002E-3</v>
      </c>
      <c r="BZ148" s="6">
        <v>102.7726</v>
      </c>
      <c r="CA148" s="6">
        <v>2.0612999999999999E-3</v>
      </c>
      <c r="CB148" s="6">
        <v>94.807329999999993</v>
      </c>
      <c r="CC148" s="6">
        <v>2.5533000000000001E-3</v>
      </c>
      <c r="CD148" s="6">
        <v>162.56229999999999</v>
      </c>
      <c r="CE148" s="6">
        <v>5.6011999999999998E-3</v>
      </c>
      <c r="CF148" s="6">
        <v>114.99509999999999</v>
      </c>
      <c r="CG148" s="6">
        <v>4.3420000000000004E-3</v>
      </c>
      <c r="CH148" s="6">
        <v>212.60550000000001</v>
      </c>
      <c r="CI148" s="6">
        <v>2.8259000000000001E-3</v>
      </c>
      <c r="CJ148" s="6">
        <v>204.26339999999999</v>
      </c>
      <c r="CK148" s="6">
        <v>3.6584E-3</v>
      </c>
      <c r="CL148" s="6">
        <v>206.73349999999999</v>
      </c>
      <c r="CM148" s="6">
        <v>3.3684000000000001E-3</v>
      </c>
      <c r="CN148" s="6">
        <v>245.75360000000001</v>
      </c>
      <c r="CO148" s="6">
        <v>3.1741999999999999E-3</v>
      </c>
      <c r="CP148" s="6">
        <v>276.04289999999997</v>
      </c>
      <c r="CQ148" s="6">
        <v>3.2992E-3</v>
      </c>
      <c r="CR148" s="6">
        <v>341</v>
      </c>
      <c r="CS148" s="6">
        <v>-1.3367800000000001E-2</v>
      </c>
      <c r="CT148" s="6">
        <v>-5.4194000000000004E-3</v>
      </c>
      <c r="CU148" s="6">
        <v>-1.7343799999999999E-2</v>
      </c>
      <c r="CV148" s="6">
        <v>-5.3490000000000005E-4</v>
      </c>
      <c r="CW148" s="6">
        <v>-1.2711099999999999E-2</v>
      </c>
      <c r="CX148" s="6">
        <v>-1.47604E-2</v>
      </c>
      <c r="CY148" s="6">
        <v>-1.16256E-2</v>
      </c>
      <c r="CZ148" s="6">
        <v>-1.6341600000000001E-2</v>
      </c>
      <c r="DA148" s="6">
        <v>-1.83521E-2</v>
      </c>
      <c r="DB148" s="6">
        <v>-1.2016499999999999E-2</v>
      </c>
      <c r="DC148" s="6">
        <v>-1.14836E-2</v>
      </c>
      <c r="DD148" s="6">
        <v>-1.8358599999999999E-2</v>
      </c>
      <c r="DE148" s="6">
        <v>-1.1279000000000001E-2</v>
      </c>
      <c r="DF148" s="6">
        <v>-1.2737E-2</v>
      </c>
      <c r="DG148" s="6">
        <v>-1.27478E-2</v>
      </c>
      <c r="DH148" s="6">
        <v>-1.5244000000000001E-2</v>
      </c>
      <c r="DI148" s="6">
        <v>-2.9040900000000001E-2</v>
      </c>
      <c r="DJ148" s="6">
        <v>-2.3617900000000001E-2</v>
      </c>
      <c r="DK148" s="6">
        <v>-1.65849E-2</v>
      </c>
      <c r="DL148" s="6">
        <v>-2.05264E-2</v>
      </c>
      <c r="DM148" s="6">
        <v>-1.91776E-2</v>
      </c>
      <c r="DN148" s="6">
        <v>-1.8260100000000001E-2</v>
      </c>
      <c r="DO148" s="6">
        <v>-1.8851799999999998E-2</v>
      </c>
      <c r="DP148" s="6">
        <v>-5.5332189999999999</v>
      </c>
      <c r="DQ148" s="6">
        <v>-3.729949</v>
      </c>
      <c r="DR148" s="6">
        <v>-5.4959910000000001</v>
      </c>
      <c r="DS148" s="6">
        <v>-0.95708979999999999</v>
      </c>
      <c r="DT148" s="6">
        <v>-5.5566199999999997</v>
      </c>
      <c r="DU148" s="6">
        <v>-5.6490320000000001</v>
      </c>
      <c r="DV148" s="6">
        <v>-5.3157610000000002</v>
      </c>
      <c r="DW148" s="6">
        <v>-5.7571050000000001</v>
      </c>
      <c r="DX148" s="6">
        <v>-5.7654059999999996</v>
      </c>
      <c r="DY148" s="6">
        <v>-5.6337270000000004</v>
      </c>
      <c r="DZ148" s="6">
        <v>-5.6906439999999998</v>
      </c>
      <c r="EA148" s="6">
        <v>-5.6911630000000004</v>
      </c>
      <c r="EB148" s="6">
        <v>-5.3948869999999998</v>
      </c>
      <c r="EC148" s="6">
        <v>-5.3210480000000002</v>
      </c>
      <c r="ED148" s="6">
        <v>-5.648892</v>
      </c>
      <c r="EE148" s="6">
        <v>-5.5904559999999996</v>
      </c>
      <c r="EF148" s="6">
        <v>-5.6138009999999996</v>
      </c>
      <c r="EG148" s="6">
        <v>-5.519781</v>
      </c>
      <c r="EH148" s="6">
        <v>-5.7654990000000002</v>
      </c>
      <c r="EI148" s="6">
        <v>-5.7753399999999999</v>
      </c>
      <c r="EJ148" s="6">
        <v>-5.7646949999999997</v>
      </c>
      <c r="EK148" s="6">
        <v>-5.804335</v>
      </c>
      <c r="EL148" s="6">
        <v>-5.8103280000000002</v>
      </c>
      <c r="EM148" s="6">
        <v>0.94878779999999996</v>
      </c>
      <c r="EN148" s="6">
        <v>0.63957889999999995</v>
      </c>
      <c r="EO148" s="6">
        <v>0.94240420000000003</v>
      </c>
      <c r="EP148" s="6">
        <v>0.16411339999999999</v>
      </c>
      <c r="EQ148" s="6">
        <v>0.95280050000000005</v>
      </c>
      <c r="ER148" s="6">
        <v>0.96864629999999996</v>
      </c>
      <c r="ES148" s="6">
        <v>0.91149999999999998</v>
      </c>
      <c r="ET148" s="6">
        <v>0.98717779999999999</v>
      </c>
      <c r="EU148" s="6">
        <v>0.98860119999999996</v>
      </c>
      <c r="EV148" s="6">
        <v>0.96602200000000005</v>
      </c>
      <c r="EW148" s="6">
        <v>0.97578160000000003</v>
      </c>
      <c r="EX148" s="6">
        <v>0.97587069999999998</v>
      </c>
      <c r="EY148" s="6">
        <v>0.92506790000000005</v>
      </c>
      <c r="EZ148" s="6">
        <v>0.91240659999999996</v>
      </c>
      <c r="FA148" s="6">
        <v>0.96862239999999999</v>
      </c>
      <c r="FB148" s="6">
        <v>0.95860239999999997</v>
      </c>
      <c r="FC148" s="6">
        <v>0.96260540000000006</v>
      </c>
      <c r="FD148" s="6">
        <v>0.94648359999999998</v>
      </c>
      <c r="FE148" s="6">
        <v>0.98861719999999997</v>
      </c>
      <c r="FF148" s="6">
        <v>0.99030459999999998</v>
      </c>
      <c r="FG148" s="6">
        <v>0.98847929999999995</v>
      </c>
      <c r="FH148" s="6">
        <v>0.9952763</v>
      </c>
      <c r="FI148" s="6">
        <v>0.99630399999999997</v>
      </c>
      <c r="FJ148" s="6">
        <v>5.1212199999999999E-2</v>
      </c>
      <c r="FK148" s="6">
        <v>0.36042109999999999</v>
      </c>
      <c r="FL148" s="6">
        <v>5.7595800000000003E-2</v>
      </c>
      <c r="FM148" s="6">
        <v>0.83588669999999998</v>
      </c>
      <c r="FN148" s="6">
        <v>4.7199499999999998E-2</v>
      </c>
      <c r="FO148" s="6">
        <v>3.1353699999999998E-2</v>
      </c>
      <c r="FP148" s="6">
        <v>8.8499999999999995E-2</v>
      </c>
      <c r="FQ148" s="6">
        <v>1.2822200000000001E-2</v>
      </c>
      <c r="FR148" s="6">
        <v>1.1398800000000001E-2</v>
      </c>
      <c r="FS148" s="6">
        <v>3.3978000000000001E-2</v>
      </c>
      <c r="FT148" s="6">
        <v>2.4218400000000001E-2</v>
      </c>
      <c r="FU148" s="6">
        <v>2.4129299999999999E-2</v>
      </c>
      <c r="FV148" s="6">
        <v>7.4932100000000001E-2</v>
      </c>
      <c r="FW148" s="6">
        <v>8.7593400000000002E-2</v>
      </c>
      <c r="FX148" s="6">
        <v>3.1377599999999999E-2</v>
      </c>
      <c r="FY148" s="6">
        <v>4.13976E-2</v>
      </c>
      <c r="FZ148" s="6">
        <v>3.73946E-2</v>
      </c>
      <c r="GA148" s="6">
        <v>5.3516399999999999E-2</v>
      </c>
      <c r="GB148" s="6">
        <v>1.13828E-2</v>
      </c>
      <c r="GC148" s="6">
        <v>9.6953999999999999E-3</v>
      </c>
      <c r="GD148" s="6">
        <v>1.15207E-2</v>
      </c>
      <c r="GE148" s="6">
        <v>4.7236999999999999E-3</v>
      </c>
      <c r="GF148" s="6">
        <v>3.6960000000000001E-3</v>
      </c>
      <c r="GG148" s="6">
        <v>1.945946</v>
      </c>
      <c r="GH148" s="6">
        <v>2.6317400000000001E-2</v>
      </c>
      <c r="GI148" s="6">
        <v>0.1852164</v>
      </c>
      <c r="GJ148" s="6">
        <v>2.95978E-2</v>
      </c>
      <c r="GK148" s="6">
        <v>0.42955290000000002</v>
      </c>
      <c r="GL148" s="6">
        <v>2.42553E-2</v>
      </c>
      <c r="GM148" s="6">
        <v>1.61123E-2</v>
      </c>
      <c r="GN148" s="6">
        <v>4.5479100000000001E-2</v>
      </c>
      <c r="GO148" s="6">
        <v>6.5891999999999999E-3</v>
      </c>
      <c r="GP148" s="6">
        <v>5.8577000000000004E-3</v>
      </c>
      <c r="GQ148" s="6">
        <v>1.7460900000000001E-2</v>
      </c>
      <c r="GR148" s="6">
        <v>1.2445599999999999E-2</v>
      </c>
      <c r="GS148" s="6">
        <v>1.2399800000000001E-2</v>
      </c>
      <c r="GT148" s="6">
        <v>3.8506800000000001E-2</v>
      </c>
      <c r="GU148" s="6">
        <v>4.5013299999999999E-2</v>
      </c>
      <c r="GV148" s="6">
        <v>1.6124599999999999E-2</v>
      </c>
      <c r="GW148" s="6">
        <v>2.1273799999999999E-2</v>
      </c>
      <c r="GX148" s="6">
        <v>1.92167E-2</v>
      </c>
      <c r="GY148" s="6">
        <v>2.7501500000000002E-2</v>
      </c>
      <c r="GZ148" s="6">
        <v>5.8494999999999997E-3</v>
      </c>
      <c r="HA148" s="6">
        <v>4.9823999999999997E-3</v>
      </c>
      <c r="HB148" s="6">
        <v>5.9204000000000001E-3</v>
      </c>
      <c r="HC148" s="6">
        <v>2.4274000000000001E-3</v>
      </c>
      <c r="HD148" s="6">
        <v>1.8993E-3</v>
      </c>
      <c r="HE148" s="6">
        <v>1</v>
      </c>
      <c r="HF148" s="6">
        <v>5.8935000000000003E-3</v>
      </c>
      <c r="HG148" s="6">
        <v>1.3297999999999999E-3</v>
      </c>
      <c r="HH148" s="6">
        <v>5.6858999999999998E-3</v>
      </c>
      <c r="HI148" s="6">
        <v>3.0700000000000001E-5</v>
      </c>
      <c r="HJ148" s="6">
        <v>2.9732000000000001E-3</v>
      </c>
      <c r="HK148" s="6">
        <v>5.3708000000000002E-3</v>
      </c>
      <c r="HL148" s="6">
        <v>5.8998999999999996E-3</v>
      </c>
      <c r="HM148" s="6">
        <v>3.5049E-3</v>
      </c>
      <c r="HN148" s="6">
        <v>1.111E-3</v>
      </c>
      <c r="HO148" s="6">
        <v>3.1151E-3</v>
      </c>
      <c r="HP148" s="6">
        <v>2.6259E-3</v>
      </c>
      <c r="HQ148" s="6">
        <v>4.0403000000000001E-3</v>
      </c>
      <c r="HR148" s="6">
        <v>3.1362E-3</v>
      </c>
      <c r="HS148" s="6">
        <v>3.2994999999999999E-3</v>
      </c>
      <c r="HT148" s="6">
        <v>3.4158999999999999E-3</v>
      </c>
      <c r="HU148" s="6">
        <v>5.1497000000000001E-3</v>
      </c>
      <c r="HV148" s="6">
        <v>1.7497599999999999E-2</v>
      </c>
      <c r="HW148" s="6">
        <v>1.3731699999999999E-2</v>
      </c>
      <c r="HX148" s="6">
        <v>3.5144E-3</v>
      </c>
      <c r="HY148" s="6">
        <v>3.7231999999999999E-3</v>
      </c>
      <c r="HZ148" s="6">
        <v>4.1228000000000002E-3</v>
      </c>
      <c r="IA148" s="6">
        <v>1.8936000000000001E-3</v>
      </c>
      <c r="IB148" s="6">
        <v>1.7298000000000001E-3</v>
      </c>
      <c r="IC148" s="6">
        <v>0.1027952</v>
      </c>
    </row>
    <row r="149" spans="1:237" s="6" customFormat="1" x14ac:dyDescent="0.2">
      <c r="A149" s="6">
        <v>14</v>
      </c>
      <c r="B149" s="6">
        <v>2016</v>
      </c>
      <c r="C149" s="6" t="s">
        <v>250</v>
      </c>
      <c r="D149" s="6">
        <v>9.76</v>
      </c>
      <c r="E149" s="6">
        <v>3019.87</v>
      </c>
      <c r="F149" s="6">
        <v>104.1</v>
      </c>
      <c r="G149" s="6">
        <v>487.97</v>
      </c>
      <c r="H149" s="6">
        <v>178.1011</v>
      </c>
      <c r="I149" s="6">
        <v>7.14</v>
      </c>
      <c r="J149" s="6">
        <v>0.25</v>
      </c>
      <c r="K149" s="6">
        <v>7.75</v>
      </c>
      <c r="L149" s="6">
        <v>244</v>
      </c>
      <c r="M149" s="6">
        <v>240.6</v>
      </c>
      <c r="N149" s="6">
        <v>17.32</v>
      </c>
      <c r="O149" s="6">
        <v>12138</v>
      </c>
      <c r="P149" s="6">
        <v>9128</v>
      </c>
      <c r="Q149" s="6">
        <v>64.45926</v>
      </c>
      <c r="R149" s="6">
        <v>46567.72</v>
      </c>
      <c r="S149" s="6">
        <v>60083.72</v>
      </c>
      <c r="T149" s="6">
        <v>32083.33</v>
      </c>
      <c r="U149" s="6">
        <v>24270000</v>
      </c>
      <c r="V149" s="6">
        <v>236.22507999999999</v>
      </c>
      <c r="W149" s="6">
        <v>193.86502999999999</v>
      </c>
      <c r="X149" s="6">
        <v>8.9999999999999993E-3</v>
      </c>
      <c r="Y149" s="6">
        <v>61.2</v>
      </c>
      <c r="Z149" s="6">
        <v>368.7</v>
      </c>
      <c r="AA149" s="6">
        <v>0.2415458</v>
      </c>
      <c r="AB149" s="6">
        <v>7.3458000000000004E-3</v>
      </c>
      <c r="AC149" s="6">
        <v>0.19092249999999999</v>
      </c>
      <c r="AD149" s="6">
        <v>1.043E-4</v>
      </c>
      <c r="AE149" s="6">
        <v>0.1174863</v>
      </c>
      <c r="AF149" s="6">
        <v>0.36646790000000001</v>
      </c>
      <c r="AG149" s="6">
        <v>0.15606970000000001</v>
      </c>
      <c r="AH149" s="6">
        <v>0.57437020000000005</v>
      </c>
      <c r="AI149" s="6">
        <v>0.1901506</v>
      </c>
      <c r="AJ149" s="6">
        <v>0.2071096</v>
      </c>
      <c r="AK149" s="6">
        <v>0.23765420000000001</v>
      </c>
      <c r="AL149" s="6">
        <v>0.28897010000000001</v>
      </c>
      <c r="AM149" s="6">
        <v>8.7448499999999998E-2</v>
      </c>
      <c r="AN149" s="6">
        <v>7.7410400000000004E-2</v>
      </c>
      <c r="AO149" s="6">
        <v>0.24428279999999999</v>
      </c>
      <c r="AP149" s="6">
        <v>0.25069190000000002</v>
      </c>
      <c r="AQ149" s="6">
        <v>0.91054310000000005</v>
      </c>
      <c r="AR149" s="6">
        <v>0.4993069</v>
      </c>
      <c r="AS149" s="6">
        <v>0.61916170000000004</v>
      </c>
      <c r="AT149" s="6">
        <v>0.74728260000000002</v>
      </c>
      <c r="AU149" s="6">
        <v>0.70559099999999997</v>
      </c>
      <c r="AV149" s="6">
        <v>0.79523770000000005</v>
      </c>
      <c r="AW149" s="6">
        <v>0.91071429999999998</v>
      </c>
      <c r="AX149" s="6">
        <v>102.6525</v>
      </c>
      <c r="AY149" s="6">
        <v>2.3530000000000001E-3</v>
      </c>
      <c r="AZ149" s="6">
        <v>9.5262170000000008</v>
      </c>
      <c r="BA149" s="6">
        <v>7.7110000000000004E-4</v>
      </c>
      <c r="BB149" s="6">
        <v>64.408259999999999</v>
      </c>
      <c r="BC149" s="6">
        <v>2.9643E-3</v>
      </c>
      <c r="BD149" s="6">
        <v>1.3111459999999999</v>
      </c>
      <c r="BE149" s="6">
        <v>7.9499999999999994E-5</v>
      </c>
      <c r="BF149" s="6">
        <v>59.673160000000003</v>
      </c>
      <c r="BG149" s="6">
        <v>1.9688000000000002E-3</v>
      </c>
      <c r="BH149" s="6">
        <v>135.70240000000001</v>
      </c>
      <c r="BI149" s="6">
        <v>2.7005000000000002E-3</v>
      </c>
      <c r="BJ149" s="6">
        <v>70.235169999999997</v>
      </c>
      <c r="BK149" s="6">
        <v>2.2220999999999999E-3</v>
      </c>
      <c r="BL149" s="6">
        <v>191.61189999999999</v>
      </c>
      <c r="BM149" s="6">
        <v>2.9976E-3</v>
      </c>
      <c r="BN149" s="6">
        <v>59.389380000000003</v>
      </c>
      <c r="BO149" s="6">
        <v>3.2017999999999999E-3</v>
      </c>
      <c r="BP149" s="6">
        <v>92.861720000000005</v>
      </c>
      <c r="BQ149" s="6">
        <v>2.2303000000000002E-3</v>
      </c>
      <c r="BR149" s="6">
        <v>115.9122</v>
      </c>
      <c r="BS149" s="6">
        <v>2.0503000000000001E-3</v>
      </c>
      <c r="BT149" s="6">
        <v>101.9873</v>
      </c>
      <c r="BU149" s="6">
        <v>2.8333999999999998E-3</v>
      </c>
      <c r="BV149" s="6">
        <v>45.70926</v>
      </c>
      <c r="BW149" s="6">
        <v>1.9131E-3</v>
      </c>
      <c r="BX149" s="6">
        <v>35.596330000000002</v>
      </c>
      <c r="BY149" s="6">
        <v>2.1746999999999999E-3</v>
      </c>
      <c r="BZ149" s="6">
        <v>102.7726</v>
      </c>
      <c r="CA149" s="6">
        <v>2.3768999999999999E-3</v>
      </c>
      <c r="CB149" s="6">
        <v>94.807329999999993</v>
      </c>
      <c r="CC149" s="6">
        <v>2.6442000000000002E-3</v>
      </c>
      <c r="CD149" s="6">
        <v>162.56229999999999</v>
      </c>
      <c r="CE149" s="6">
        <v>5.6011999999999998E-3</v>
      </c>
      <c r="CF149" s="6">
        <v>114.99509999999999</v>
      </c>
      <c r="CG149" s="6">
        <v>4.3420000000000004E-3</v>
      </c>
      <c r="CH149" s="6">
        <v>212.60550000000001</v>
      </c>
      <c r="CI149" s="6">
        <v>2.9123E-3</v>
      </c>
      <c r="CJ149" s="6">
        <v>204.26339999999999</v>
      </c>
      <c r="CK149" s="6">
        <v>3.6584E-3</v>
      </c>
      <c r="CL149" s="6">
        <v>206.73349999999999</v>
      </c>
      <c r="CM149" s="6">
        <v>3.4129999999999998E-3</v>
      </c>
      <c r="CN149" s="6">
        <v>245.75360000000001</v>
      </c>
      <c r="CO149" s="6">
        <v>3.2358999999999999E-3</v>
      </c>
      <c r="CP149" s="6">
        <v>276.04289999999997</v>
      </c>
      <c r="CQ149" s="6">
        <v>3.2992E-3</v>
      </c>
      <c r="CR149" s="6">
        <v>341</v>
      </c>
      <c r="CS149" s="6">
        <v>-1.42407E-2</v>
      </c>
      <c r="CT149" s="6">
        <v>-5.5271000000000001E-3</v>
      </c>
      <c r="CU149" s="6">
        <v>-1.7255300000000001E-2</v>
      </c>
      <c r="CV149" s="6">
        <v>-7.5069999999999998E-4</v>
      </c>
      <c r="CW149" s="6">
        <v>-1.22664E-2</v>
      </c>
      <c r="CX149" s="6">
        <v>-1.5971699999999998E-2</v>
      </c>
      <c r="CY149" s="6">
        <v>-1.3575500000000001E-2</v>
      </c>
      <c r="CZ149" s="6">
        <v>-1.7415699999999999E-2</v>
      </c>
      <c r="DA149" s="6">
        <v>-1.8391100000000001E-2</v>
      </c>
      <c r="DB149" s="6">
        <v>-1.36174E-2</v>
      </c>
      <c r="DC149" s="6">
        <v>-1.26909E-2</v>
      </c>
      <c r="DD149" s="6">
        <v>-1.6621500000000001E-2</v>
      </c>
      <c r="DE149" s="6">
        <v>-1.19744E-2</v>
      </c>
      <c r="DF149" s="6">
        <v>-1.3332699999999999E-2</v>
      </c>
      <c r="DG149" s="6">
        <v>-1.43613E-2</v>
      </c>
      <c r="DH149" s="6">
        <v>-1.56945E-2</v>
      </c>
      <c r="DI149" s="6">
        <v>-2.9040900000000001E-2</v>
      </c>
      <c r="DJ149" s="6">
        <v>-2.3617900000000001E-2</v>
      </c>
      <c r="DK149" s="6">
        <v>-1.7004200000000001E-2</v>
      </c>
      <c r="DL149" s="6">
        <v>-2.05264E-2</v>
      </c>
      <c r="DM149" s="6">
        <v>-1.93866E-2</v>
      </c>
      <c r="DN149" s="6">
        <v>-1.8552900000000001E-2</v>
      </c>
      <c r="DO149" s="6">
        <v>-1.8851799999999998E-2</v>
      </c>
      <c r="DP149" s="6">
        <v>-5.5332189999999999</v>
      </c>
      <c r="DQ149" s="6">
        <v>-3.729949</v>
      </c>
      <c r="DR149" s="6">
        <v>-5.4959910000000001</v>
      </c>
      <c r="DS149" s="6">
        <v>-0.95708979999999999</v>
      </c>
      <c r="DT149" s="6">
        <v>-5.5566199999999997</v>
      </c>
      <c r="DU149" s="6">
        <v>-5.6490320000000001</v>
      </c>
      <c r="DV149" s="6">
        <v>-5.3157610000000002</v>
      </c>
      <c r="DW149" s="6">
        <v>-5.7571050000000001</v>
      </c>
      <c r="DX149" s="6">
        <v>-5.7654059999999996</v>
      </c>
      <c r="DY149" s="6">
        <v>-5.6337270000000004</v>
      </c>
      <c r="DZ149" s="6">
        <v>-5.6906439999999998</v>
      </c>
      <c r="EA149" s="6">
        <v>-5.6911630000000004</v>
      </c>
      <c r="EB149" s="6">
        <v>-5.3948869999999998</v>
      </c>
      <c r="EC149" s="6">
        <v>-5.3210480000000002</v>
      </c>
      <c r="ED149" s="6">
        <v>-5.648892</v>
      </c>
      <c r="EE149" s="6">
        <v>-5.5904559999999996</v>
      </c>
      <c r="EF149" s="6">
        <v>-5.6138009999999996</v>
      </c>
      <c r="EG149" s="6">
        <v>-5.519781</v>
      </c>
      <c r="EH149" s="6">
        <v>-5.7654990000000002</v>
      </c>
      <c r="EI149" s="6">
        <v>-5.7753399999999999</v>
      </c>
      <c r="EJ149" s="6">
        <v>-5.7646949999999997</v>
      </c>
      <c r="EK149" s="6">
        <v>-5.804335</v>
      </c>
      <c r="EL149" s="6">
        <v>-5.8103280000000002</v>
      </c>
      <c r="EM149" s="6">
        <v>0.94878779999999996</v>
      </c>
      <c r="EN149" s="6">
        <v>0.63957889999999995</v>
      </c>
      <c r="EO149" s="6">
        <v>0.94240420000000003</v>
      </c>
      <c r="EP149" s="6">
        <v>0.16411339999999999</v>
      </c>
      <c r="EQ149" s="6">
        <v>0.95280050000000005</v>
      </c>
      <c r="ER149" s="6">
        <v>0.96864629999999996</v>
      </c>
      <c r="ES149" s="6">
        <v>0.91149999999999998</v>
      </c>
      <c r="ET149" s="6">
        <v>0.98717779999999999</v>
      </c>
      <c r="EU149" s="6">
        <v>0.98860119999999996</v>
      </c>
      <c r="EV149" s="6">
        <v>0.96602200000000005</v>
      </c>
      <c r="EW149" s="6">
        <v>0.97578160000000003</v>
      </c>
      <c r="EX149" s="6">
        <v>0.97587069999999998</v>
      </c>
      <c r="EY149" s="6">
        <v>0.92506790000000005</v>
      </c>
      <c r="EZ149" s="6">
        <v>0.91240659999999996</v>
      </c>
      <c r="FA149" s="6">
        <v>0.96862239999999999</v>
      </c>
      <c r="FB149" s="6">
        <v>0.95860239999999997</v>
      </c>
      <c r="FC149" s="6">
        <v>0.96260540000000006</v>
      </c>
      <c r="FD149" s="6">
        <v>0.94648359999999998</v>
      </c>
      <c r="FE149" s="6">
        <v>0.98861719999999997</v>
      </c>
      <c r="FF149" s="6">
        <v>0.99030459999999998</v>
      </c>
      <c r="FG149" s="6">
        <v>0.98847929999999995</v>
      </c>
      <c r="FH149" s="6">
        <v>0.9952763</v>
      </c>
      <c r="FI149" s="6">
        <v>0.99630399999999997</v>
      </c>
      <c r="FJ149" s="6">
        <v>5.1212199999999999E-2</v>
      </c>
      <c r="FK149" s="6">
        <v>0.36042109999999999</v>
      </c>
      <c r="FL149" s="6">
        <v>5.7595800000000003E-2</v>
      </c>
      <c r="FM149" s="6">
        <v>0.83588669999999998</v>
      </c>
      <c r="FN149" s="6">
        <v>4.7199499999999998E-2</v>
      </c>
      <c r="FO149" s="6">
        <v>3.1353699999999998E-2</v>
      </c>
      <c r="FP149" s="6">
        <v>8.8499999999999995E-2</v>
      </c>
      <c r="FQ149" s="6">
        <v>1.2822200000000001E-2</v>
      </c>
      <c r="FR149" s="6">
        <v>1.1398800000000001E-2</v>
      </c>
      <c r="FS149" s="6">
        <v>3.3978000000000001E-2</v>
      </c>
      <c r="FT149" s="6">
        <v>2.4218400000000001E-2</v>
      </c>
      <c r="FU149" s="6">
        <v>2.4129299999999999E-2</v>
      </c>
      <c r="FV149" s="6">
        <v>7.4932100000000001E-2</v>
      </c>
      <c r="FW149" s="6">
        <v>8.7593400000000002E-2</v>
      </c>
      <c r="FX149" s="6">
        <v>3.1377599999999999E-2</v>
      </c>
      <c r="FY149" s="6">
        <v>4.13976E-2</v>
      </c>
      <c r="FZ149" s="6">
        <v>3.73946E-2</v>
      </c>
      <c r="GA149" s="6">
        <v>5.3516399999999999E-2</v>
      </c>
      <c r="GB149" s="6">
        <v>1.13828E-2</v>
      </c>
      <c r="GC149" s="6">
        <v>9.6953999999999999E-3</v>
      </c>
      <c r="GD149" s="6">
        <v>1.15207E-2</v>
      </c>
      <c r="GE149" s="6">
        <v>4.7236999999999999E-3</v>
      </c>
      <c r="GF149" s="6">
        <v>3.6960000000000001E-3</v>
      </c>
      <c r="GG149" s="6">
        <v>1.945946</v>
      </c>
      <c r="GH149" s="6">
        <v>2.6317400000000001E-2</v>
      </c>
      <c r="GI149" s="6">
        <v>0.1852164</v>
      </c>
      <c r="GJ149" s="6">
        <v>2.95978E-2</v>
      </c>
      <c r="GK149" s="6">
        <v>0.42955290000000002</v>
      </c>
      <c r="GL149" s="6">
        <v>2.42553E-2</v>
      </c>
      <c r="GM149" s="6">
        <v>1.61123E-2</v>
      </c>
      <c r="GN149" s="6">
        <v>4.5479100000000001E-2</v>
      </c>
      <c r="GO149" s="6">
        <v>6.5891999999999999E-3</v>
      </c>
      <c r="GP149" s="6">
        <v>5.8577000000000004E-3</v>
      </c>
      <c r="GQ149" s="6">
        <v>1.7460900000000001E-2</v>
      </c>
      <c r="GR149" s="6">
        <v>1.2445599999999999E-2</v>
      </c>
      <c r="GS149" s="6">
        <v>1.2399800000000001E-2</v>
      </c>
      <c r="GT149" s="6">
        <v>3.8506800000000001E-2</v>
      </c>
      <c r="GU149" s="6">
        <v>4.5013299999999999E-2</v>
      </c>
      <c r="GV149" s="6">
        <v>1.6124599999999999E-2</v>
      </c>
      <c r="GW149" s="6">
        <v>2.1273799999999999E-2</v>
      </c>
      <c r="GX149" s="6">
        <v>1.92167E-2</v>
      </c>
      <c r="GY149" s="6">
        <v>2.7501500000000002E-2</v>
      </c>
      <c r="GZ149" s="6">
        <v>5.8494999999999997E-3</v>
      </c>
      <c r="HA149" s="6">
        <v>4.9823999999999997E-3</v>
      </c>
      <c r="HB149" s="6">
        <v>5.9204000000000001E-3</v>
      </c>
      <c r="HC149" s="6">
        <v>2.4274000000000001E-3</v>
      </c>
      <c r="HD149" s="6">
        <v>1.8993E-3</v>
      </c>
      <c r="HE149" s="6">
        <v>1</v>
      </c>
      <c r="HF149" s="6">
        <v>6.3569000000000004E-3</v>
      </c>
      <c r="HG149" s="6">
        <v>1.3606E-3</v>
      </c>
      <c r="HH149" s="6">
        <v>5.6509000000000004E-3</v>
      </c>
      <c r="HI149" s="6">
        <v>4.4799999999999998E-5</v>
      </c>
      <c r="HJ149" s="6">
        <v>2.8497000000000001E-3</v>
      </c>
      <c r="HK149" s="6">
        <v>5.9046000000000003E-3</v>
      </c>
      <c r="HL149" s="6">
        <v>7.0978999999999999E-3</v>
      </c>
      <c r="HM149" s="6">
        <v>3.7845999999999999E-3</v>
      </c>
      <c r="HN149" s="6">
        <v>1.1138000000000001E-3</v>
      </c>
      <c r="HO149" s="6">
        <v>3.6162999999999998E-3</v>
      </c>
      <c r="HP149" s="6">
        <v>2.9577000000000002E-3</v>
      </c>
      <c r="HQ149" s="6">
        <v>3.5831999999999999E-3</v>
      </c>
      <c r="HR149" s="6">
        <v>3.3674E-3</v>
      </c>
      <c r="HS149" s="6">
        <v>3.4845000000000002E-3</v>
      </c>
      <c r="HT149" s="6">
        <v>3.9389999999999998E-3</v>
      </c>
      <c r="HU149" s="6">
        <v>5.3331999999999997E-3</v>
      </c>
      <c r="HV149" s="6">
        <v>1.7497599999999999E-2</v>
      </c>
      <c r="HW149" s="6">
        <v>1.3731699999999999E-2</v>
      </c>
      <c r="HX149" s="6">
        <v>3.6218000000000001E-3</v>
      </c>
      <c r="HY149" s="6">
        <v>3.7231999999999999E-3</v>
      </c>
      <c r="HZ149" s="6">
        <v>4.1774000000000004E-3</v>
      </c>
      <c r="IA149" s="6">
        <v>1.9304000000000001E-3</v>
      </c>
      <c r="IB149" s="6">
        <v>1.7298000000000001E-3</v>
      </c>
      <c r="IC149" s="6">
        <v>0.1068569</v>
      </c>
    </row>
    <row r="150" spans="1:237" s="6" customFormat="1" x14ac:dyDescent="0.2">
      <c r="A150" s="6">
        <v>14</v>
      </c>
      <c r="B150" s="6">
        <v>2017</v>
      </c>
      <c r="C150" s="6" t="s">
        <v>250</v>
      </c>
      <c r="D150" s="6">
        <v>9.08</v>
      </c>
      <c r="E150" s="6">
        <v>3069.01</v>
      </c>
      <c r="F150" s="6">
        <v>97.3</v>
      </c>
      <c r="G150" s="6">
        <v>482.25</v>
      </c>
      <c r="H150" s="6">
        <v>260.00009999999997</v>
      </c>
      <c r="I150" s="6">
        <v>7.48</v>
      </c>
      <c r="J150" s="6">
        <v>0.24</v>
      </c>
      <c r="K150" s="6">
        <v>8.0800009999999993</v>
      </c>
      <c r="L150" s="6">
        <v>309.3</v>
      </c>
      <c r="M150" s="6">
        <v>248.7</v>
      </c>
      <c r="N150" s="6">
        <v>22.84</v>
      </c>
      <c r="O150" s="6">
        <v>13242</v>
      </c>
      <c r="P150" s="6">
        <v>9870</v>
      </c>
      <c r="Q150" s="6">
        <v>61.707920000000001</v>
      </c>
      <c r="R150" s="6">
        <v>48259.57</v>
      </c>
      <c r="S150" s="6">
        <v>61519.77</v>
      </c>
      <c r="T150" s="6">
        <v>36054.31</v>
      </c>
      <c r="U150" s="6">
        <v>25130000</v>
      </c>
      <c r="V150" s="6">
        <v>235.59885</v>
      </c>
      <c r="W150" s="6">
        <v>194.97467</v>
      </c>
      <c r="X150" s="6">
        <v>8.9999999999999993E-3</v>
      </c>
      <c r="Y150" s="6">
        <v>61.2</v>
      </c>
      <c r="Z150" s="6">
        <v>368.7</v>
      </c>
      <c r="AA150" s="6">
        <v>0.24563660000000001</v>
      </c>
      <c r="AB150" s="6">
        <v>4.5237000000000003E-3</v>
      </c>
      <c r="AC150" s="6">
        <v>0.1886216</v>
      </c>
      <c r="AD150" s="6">
        <v>1.5220000000000001E-4</v>
      </c>
      <c r="AE150" s="6">
        <v>0.1266021</v>
      </c>
      <c r="AF150" s="6">
        <v>0.38833669999999998</v>
      </c>
      <c r="AG150" s="6">
        <v>0.1979233</v>
      </c>
      <c r="AH150" s="6">
        <v>0.61790060000000002</v>
      </c>
      <c r="AI150" s="6">
        <v>0.212617</v>
      </c>
      <c r="AJ150" s="6">
        <v>0.23883560000000001</v>
      </c>
      <c r="AK150" s="6">
        <v>0.26847199999999999</v>
      </c>
      <c r="AL150" s="6">
        <v>0.25367400000000001</v>
      </c>
      <c r="AM150" s="6">
        <v>9.1697500000000001E-2</v>
      </c>
      <c r="AN150" s="6">
        <v>7.9734600000000003E-2</v>
      </c>
      <c r="AO150" s="6">
        <v>0.2807386</v>
      </c>
      <c r="AP150" s="6">
        <v>0.25984669999999999</v>
      </c>
      <c r="AQ150" s="6">
        <v>0.91054310000000005</v>
      </c>
      <c r="AR150" s="6">
        <v>0.4993069</v>
      </c>
      <c r="AS150" s="6">
        <v>0.64630739999999998</v>
      </c>
      <c r="AT150" s="6">
        <v>0.76086960000000003</v>
      </c>
      <c r="AU150" s="6">
        <v>0.70903269999999996</v>
      </c>
      <c r="AV150" s="6">
        <v>0.79014689999999999</v>
      </c>
      <c r="AW150" s="6">
        <v>0.91071429999999998</v>
      </c>
      <c r="AX150" s="6">
        <v>102.6525</v>
      </c>
      <c r="AY150" s="6">
        <v>2.3928999999999999E-3</v>
      </c>
      <c r="AZ150" s="6">
        <v>9.5262170000000008</v>
      </c>
      <c r="BA150" s="6">
        <v>4.749E-4</v>
      </c>
      <c r="BB150" s="6">
        <v>64.408259999999999</v>
      </c>
      <c r="BC150" s="6">
        <v>2.9285000000000001E-3</v>
      </c>
      <c r="BD150" s="6">
        <v>1.3111459999999999</v>
      </c>
      <c r="BE150" s="6">
        <v>1.161E-4</v>
      </c>
      <c r="BF150" s="6">
        <v>59.673160000000003</v>
      </c>
      <c r="BG150" s="6">
        <v>2.1216E-3</v>
      </c>
      <c r="BH150" s="6">
        <v>135.70240000000001</v>
      </c>
      <c r="BI150" s="6">
        <v>2.8617E-3</v>
      </c>
      <c r="BJ150" s="6">
        <v>70.235169999999997</v>
      </c>
      <c r="BK150" s="6">
        <v>2.8180000000000002E-3</v>
      </c>
      <c r="BL150" s="6">
        <v>191.61189999999999</v>
      </c>
      <c r="BM150" s="6">
        <v>3.2247999999999999E-3</v>
      </c>
      <c r="BN150" s="6">
        <v>59.389380000000003</v>
      </c>
      <c r="BO150" s="6">
        <v>3.5801000000000001E-3</v>
      </c>
      <c r="BP150" s="6">
        <v>92.861720000000005</v>
      </c>
      <c r="BQ150" s="6">
        <v>2.5718999999999998E-3</v>
      </c>
      <c r="BR150" s="6">
        <v>115.9122</v>
      </c>
      <c r="BS150" s="6">
        <v>2.3162E-3</v>
      </c>
      <c r="BT150" s="6">
        <v>101.9873</v>
      </c>
      <c r="BU150" s="6">
        <v>2.4873E-3</v>
      </c>
      <c r="BV150" s="6">
        <v>45.70926</v>
      </c>
      <c r="BW150" s="6">
        <v>2.0060999999999998E-3</v>
      </c>
      <c r="BX150" s="6">
        <v>35.596330000000002</v>
      </c>
      <c r="BY150" s="6">
        <v>2.2399999999999998E-3</v>
      </c>
      <c r="BZ150" s="6">
        <v>102.7726</v>
      </c>
      <c r="CA150" s="6">
        <v>2.7315999999999998E-3</v>
      </c>
      <c r="CB150" s="6">
        <v>94.807329999999993</v>
      </c>
      <c r="CC150" s="6">
        <v>2.7407999999999998E-3</v>
      </c>
      <c r="CD150" s="6">
        <v>162.56229999999999</v>
      </c>
      <c r="CE150" s="6">
        <v>5.6011999999999998E-3</v>
      </c>
      <c r="CF150" s="6">
        <v>114.99509999999999</v>
      </c>
      <c r="CG150" s="6">
        <v>4.3420000000000004E-3</v>
      </c>
      <c r="CH150" s="6">
        <v>212.60550000000001</v>
      </c>
      <c r="CI150" s="6">
        <v>3.0398999999999999E-3</v>
      </c>
      <c r="CJ150" s="6">
        <v>204.26339999999999</v>
      </c>
      <c r="CK150" s="6">
        <v>3.7249000000000002E-3</v>
      </c>
      <c r="CL150" s="6">
        <v>206.73349999999999</v>
      </c>
      <c r="CM150" s="6">
        <v>3.4296999999999999E-3</v>
      </c>
      <c r="CN150" s="6">
        <v>245.75360000000001</v>
      </c>
      <c r="CO150" s="6">
        <v>3.2152000000000001E-3</v>
      </c>
      <c r="CP150" s="6">
        <v>276.04289999999997</v>
      </c>
      <c r="CQ150" s="6">
        <v>3.2992E-3</v>
      </c>
      <c r="CR150" s="6">
        <v>341</v>
      </c>
      <c r="CS150" s="6">
        <v>-1.44417E-2</v>
      </c>
      <c r="CT150" s="6">
        <v>-3.6338999999999998E-3</v>
      </c>
      <c r="CU150" s="6">
        <v>-1.7082900000000002E-2</v>
      </c>
      <c r="CV150" s="6">
        <v>-1.052E-3</v>
      </c>
      <c r="CW150" s="6">
        <v>-1.3059599999999999E-2</v>
      </c>
      <c r="CX150" s="6">
        <v>-1.6759E-2</v>
      </c>
      <c r="CY150" s="6">
        <v>-1.6546600000000002E-2</v>
      </c>
      <c r="CZ150" s="6">
        <v>-1.8500099999999998E-2</v>
      </c>
      <c r="DA150" s="6">
        <v>-2.01642E-2</v>
      </c>
      <c r="DB150" s="6">
        <v>-1.5336799999999999E-2</v>
      </c>
      <c r="DC150" s="6">
        <v>-1.40541E-2</v>
      </c>
      <c r="DD150" s="6">
        <v>-1.4915299999999999E-2</v>
      </c>
      <c r="DE150" s="6">
        <v>-1.2461E-2</v>
      </c>
      <c r="DF150" s="6">
        <v>-1.36667E-2</v>
      </c>
      <c r="DG150" s="6">
        <v>-1.61245E-2</v>
      </c>
      <c r="DH150" s="6">
        <v>-1.6169300000000001E-2</v>
      </c>
      <c r="DI150" s="6">
        <v>-2.9040900000000001E-2</v>
      </c>
      <c r="DJ150" s="6">
        <v>-2.3617900000000001E-2</v>
      </c>
      <c r="DK150" s="6">
        <v>-1.7619200000000002E-2</v>
      </c>
      <c r="DL150" s="6">
        <v>-2.08325E-2</v>
      </c>
      <c r="DM150" s="6">
        <v>-1.9464499999999999E-2</v>
      </c>
      <c r="DN150" s="6">
        <v>-1.84548E-2</v>
      </c>
      <c r="DO150" s="6">
        <v>-1.8851799999999998E-2</v>
      </c>
      <c r="DP150" s="6">
        <v>-5.5332189999999999</v>
      </c>
      <c r="DQ150" s="6">
        <v>-3.729949</v>
      </c>
      <c r="DR150" s="6">
        <v>-5.4959910000000001</v>
      </c>
      <c r="DS150" s="6">
        <v>-0.95708979999999999</v>
      </c>
      <c r="DT150" s="6">
        <v>-5.5566199999999997</v>
      </c>
      <c r="DU150" s="6">
        <v>-5.6490320000000001</v>
      </c>
      <c r="DV150" s="6">
        <v>-5.3157610000000002</v>
      </c>
      <c r="DW150" s="6">
        <v>-5.7571050000000001</v>
      </c>
      <c r="DX150" s="6">
        <v>-5.7654059999999996</v>
      </c>
      <c r="DY150" s="6">
        <v>-5.6337270000000004</v>
      </c>
      <c r="DZ150" s="6">
        <v>-5.6906439999999998</v>
      </c>
      <c r="EA150" s="6">
        <v>-5.6911630000000004</v>
      </c>
      <c r="EB150" s="6">
        <v>-5.3948869999999998</v>
      </c>
      <c r="EC150" s="6">
        <v>-5.3210480000000002</v>
      </c>
      <c r="ED150" s="6">
        <v>-5.648892</v>
      </c>
      <c r="EE150" s="6">
        <v>-5.5904559999999996</v>
      </c>
      <c r="EF150" s="6">
        <v>-5.6138009999999996</v>
      </c>
      <c r="EG150" s="6">
        <v>-5.519781</v>
      </c>
      <c r="EH150" s="6">
        <v>-5.7654990000000002</v>
      </c>
      <c r="EI150" s="6">
        <v>-5.7753399999999999</v>
      </c>
      <c r="EJ150" s="6">
        <v>-5.7646949999999997</v>
      </c>
      <c r="EK150" s="6">
        <v>-5.804335</v>
      </c>
      <c r="EL150" s="6">
        <v>-5.8103280000000002</v>
      </c>
      <c r="EM150" s="6">
        <v>0.94878779999999996</v>
      </c>
      <c r="EN150" s="6">
        <v>0.63957889999999995</v>
      </c>
      <c r="EO150" s="6">
        <v>0.94240420000000003</v>
      </c>
      <c r="EP150" s="6">
        <v>0.16411339999999999</v>
      </c>
      <c r="EQ150" s="6">
        <v>0.95280050000000005</v>
      </c>
      <c r="ER150" s="6">
        <v>0.96864629999999996</v>
      </c>
      <c r="ES150" s="6">
        <v>0.91149999999999998</v>
      </c>
      <c r="ET150" s="6">
        <v>0.98717779999999999</v>
      </c>
      <c r="EU150" s="6">
        <v>0.98860119999999996</v>
      </c>
      <c r="EV150" s="6">
        <v>0.96602200000000005</v>
      </c>
      <c r="EW150" s="6">
        <v>0.97578160000000003</v>
      </c>
      <c r="EX150" s="6">
        <v>0.97587069999999998</v>
      </c>
      <c r="EY150" s="6">
        <v>0.92506790000000005</v>
      </c>
      <c r="EZ150" s="6">
        <v>0.91240659999999996</v>
      </c>
      <c r="FA150" s="6">
        <v>0.96862239999999999</v>
      </c>
      <c r="FB150" s="6">
        <v>0.95860239999999997</v>
      </c>
      <c r="FC150" s="6">
        <v>0.96260540000000006</v>
      </c>
      <c r="FD150" s="6">
        <v>0.94648359999999998</v>
      </c>
      <c r="FE150" s="6">
        <v>0.98861719999999997</v>
      </c>
      <c r="FF150" s="6">
        <v>0.99030459999999998</v>
      </c>
      <c r="FG150" s="6">
        <v>0.98847929999999995</v>
      </c>
      <c r="FH150" s="6">
        <v>0.9952763</v>
      </c>
      <c r="FI150" s="6">
        <v>0.99630399999999997</v>
      </c>
      <c r="FJ150" s="6">
        <v>5.1212199999999999E-2</v>
      </c>
      <c r="FK150" s="6">
        <v>0.36042109999999999</v>
      </c>
      <c r="FL150" s="6">
        <v>5.7595800000000003E-2</v>
      </c>
      <c r="FM150" s="6">
        <v>0.83588669999999998</v>
      </c>
      <c r="FN150" s="6">
        <v>4.7199499999999998E-2</v>
      </c>
      <c r="FO150" s="6">
        <v>3.1353699999999998E-2</v>
      </c>
      <c r="FP150" s="6">
        <v>8.8499999999999995E-2</v>
      </c>
      <c r="FQ150" s="6">
        <v>1.2822200000000001E-2</v>
      </c>
      <c r="FR150" s="6">
        <v>1.1398800000000001E-2</v>
      </c>
      <c r="FS150" s="6">
        <v>3.3978000000000001E-2</v>
      </c>
      <c r="FT150" s="6">
        <v>2.4218400000000001E-2</v>
      </c>
      <c r="FU150" s="6">
        <v>2.4129299999999999E-2</v>
      </c>
      <c r="FV150" s="6">
        <v>7.4932100000000001E-2</v>
      </c>
      <c r="FW150" s="6">
        <v>8.7593400000000002E-2</v>
      </c>
      <c r="FX150" s="6">
        <v>3.1377599999999999E-2</v>
      </c>
      <c r="FY150" s="6">
        <v>4.13976E-2</v>
      </c>
      <c r="FZ150" s="6">
        <v>3.73946E-2</v>
      </c>
      <c r="GA150" s="6">
        <v>5.3516399999999999E-2</v>
      </c>
      <c r="GB150" s="6">
        <v>1.13828E-2</v>
      </c>
      <c r="GC150" s="6">
        <v>9.6953999999999999E-3</v>
      </c>
      <c r="GD150" s="6">
        <v>1.15207E-2</v>
      </c>
      <c r="GE150" s="6">
        <v>4.7236999999999999E-3</v>
      </c>
      <c r="GF150" s="6">
        <v>3.6960000000000001E-3</v>
      </c>
      <c r="GG150" s="6">
        <v>1.945946</v>
      </c>
      <c r="GH150" s="6">
        <v>2.6317400000000001E-2</v>
      </c>
      <c r="GI150" s="6">
        <v>0.1852164</v>
      </c>
      <c r="GJ150" s="6">
        <v>2.95978E-2</v>
      </c>
      <c r="GK150" s="6">
        <v>0.42955290000000002</v>
      </c>
      <c r="GL150" s="6">
        <v>2.42553E-2</v>
      </c>
      <c r="GM150" s="6">
        <v>1.61123E-2</v>
      </c>
      <c r="GN150" s="6">
        <v>4.5479100000000001E-2</v>
      </c>
      <c r="GO150" s="6">
        <v>6.5891999999999999E-3</v>
      </c>
      <c r="GP150" s="6">
        <v>5.8577000000000004E-3</v>
      </c>
      <c r="GQ150" s="6">
        <v>1.7460900000000001E-2</v>
      </c>
      <c r="GR150" s="6">
        <v>1.2445599999999999E-2</v>
      </c>
      <c r="GS150" s="6">
        <v>1.2399800000000001E-2</v>
      </c>
      <c r="GT150" s="6">
        <v>3.8506800000000001E-2</v>
      </c>
      <c r="GU150" s="6">
        <v>4.5013299999999999E-2</v>
      </c>
      <c r="GV150" s="6">
        <v>1.6124599999999999E-2</v>
      </c>
      <c r="GW150" s="6">
        <v>2.1273799999999999E-2</v>
      </c>
      <c r="GX150" s="6">
        <v>1.92167E-2</v>
      </c>
      <c r="GY150" s="6">
        <v>2.7501500000000002E-2</v>
      </c>
      <c r="GZ150" s="6">
        <v>5.8494999999999997E-3</v>
      </c>
      <c r="HA150" s="6">
        <v>4.9823999999999997E-3</v>
      </c>
      <c r="HB150" s="6">
        <v>5.9204000000000001E-3</v>
      </c>
      <c r="HC150" s="6">
        <v>2.4274000000000001E-3</v>
      </c>
      <c r="HD150" s="6">
        <v>1.8993E-3</v>
      </c>
      <c r="HE150" s="6">
        <v>1</v>
      </c>
      <c r="HF150" s="6">
        <v>6.4644999999999998E-3</v>
      </c>
      <c r="HG150" s="6">
        <v>8.3790000000000004E-4</v>
      </c>
      <c r="HH150" s="6">
        <v>5.5827999999999997E-3</v>
      </c>
      <c r="HI150" s="6">
        <v>6.5400000000000004E-5</v>
      </c>
      <c r="HJ150" s="6">
        <v>3.0707999999999998E-3</v>
      </c>
      <c r="HK150" s="6">
        <v>6.2570000000000004E-3</v>
      </c>
      <c r="HL150" s="6">
        <v>9.0013999999999997E-3</v>
      </c>
      <c r="HM150" s="6">
        <v>4.0714999999999996E-3</v>
      </c>
      <c r="HN150" s="6">
        <v>1.2454E-3</v>
      </c>
      <c r="HO150" s="6">
        <v>4.1703E-3</v>
      </c>
      <c r="HP150" s="6">
        <v>3.3413000000000002E-3</v>
      </c>
      <c r="HQ150" s="6">
        <v>3.1454999999999999E-3</v>
      </c>
      <c r="HR150" s="6">
        <v>3.5309999999999999E-3</v>
      </c>
      <c r="HS150" s="6">
        <v>3.5891E-3</v>
      </c>
      <c r="HT150" s="6">
        <v>4.5268000000000001E-3</v>
      </c>
      <c r="HU150" s="6">
        <v>5.5278999999999997E-3</v>
      </c>
      <c r="HV150" s="6">
        <v>1.7497599999999999E-2</v>
      </c>
      <c r="HW150" s="6">
        <v>1.3731699999999999E-2</v>
      </c>
      <c r="HX150" s="6">
        <v>3.7805999999999998E-3</v>
      </c>
      <c r="HY150" s="6">
        <v>3.7908999999999998E-3</v>
      </c>
      <c r="HZ150" s="6">
        <v>4.1977000000000004E-3</v>
      </c>
      <c r="IA150" s="6">
        <v>1.918E-3</v>
      </c>
      <c r="IB150" s="6">
        <v>1.7298000000000001E-3</v>
      </c>
      <c r="IC150" s="6">
        <v>0.1110749</v>
      </c>
    </row>
    <row r="151" spans="1:237" s="6" customFormat="1" x14ac:dyDescent="0.2">
      <c r="A151" s="6">
        <v>14</v>
      </c>
      <c r="B151" s="6">
        <v>2018</v>
      </c>
      <c r="C151" s="6" t="s">
        <v>250</v>
      </c>
      <c r="D151" s="6">
        <v>8.26</v>
      </c>
      <c r="E151" s="6">
        <v>3148.57</v>
      </c>
      <c r="F151" s="6">
        <v>97.4</v>
      </c>
      <c r="G151" s="6">
        <v>472.64</v>
      </c>
      <c r="H151" s="6">
        <v>379.5598</v>
      </c>
      <c r="I151" s="6">
        <v>8.2412620000000008</v>
      </c>
      <c r="J151" s="6">
        <v>0.22</v>
      </c>
      <c r="K151" s="6">
        <v>8.630001</v>
      </c>
      <c r="L151" s="6">
        <v>415.3</v>
      </c>
      <c r="M151" s="6">
        <v>272.60000000000002</v>
      </c>
      <c r="N151" s="6">
        <v>18.5</v>
      </c>
      <c r="O151" s="6">
        <v>14460</v>
      </c>
      <c r="P151" s="6">
        <v>10885</v>
      </c>
      <c r="Q151" s="6">
        <v>59.074019999999997</v>
      </c>
      <c r="R151" s="6">
        <v>53666.84</v>
      </c>
      <c r="S151" s="6">
        <v>69482.52</v>
      </c>
      <c r="T151" s="6">
        <v>40516.769999999997</v>
      </c>
      <c r="U151" s="6">
        <v>25880000</v>
      </c>
      <c r="V151" s="6">
        <v>233.87967</v>
      </c>
      <c r="W151" s="6">
        <v>190.72118</v>
      </c>
      <c r="X151" s="6">
        <v>8.9999999999999993E-3</v>
      </c>
      <c r="Y151" s="6">
        <v>61.2</v>
      </c>
      <c r="Z151" s="6">
        <v>368.7</v>
      </c>
      <c r="AA151" s="6">
        <v>0.25225979999999998</v>
      </c>
      <c r="AB151" s="6">
        <v>4.5652000000000002E-3</v>
      </c>
      <c r="AC151" s="6">
        <v>0.1847558</v>
      </c>
      <c r="AD151" s="6">
        <v>2.2220000000000001E-4</v>
      </c>
      <c r="AE151" s="6">
        <v>0.14701230000000001</v>
      </c>
      <c r="AF151" s="6">
        <v>0.42478470000000002</v>
      </c>
      <c r="AG151" s="6">
        <v>0.26586340000000003</v>
      </c>
      <c r="AH151" s="6">
        <v>0.74634180000000006</v>
      </c>
      <c r="AI151" s="6">
        <v>0.19495319999999999</v>
      </c>
      <c r="AJ151" s="6">
        <v>0.27383760000000001</v>
      </c>
      <c r="AK151" s="6">
        <v>0.31062840000000003</v>
      </c>
      <c r="AL151" s="6">
        <v>0.21988450000000001</v>
      </c>
      <c r="AM151" s="6">
        <v>0.1052775</v>
      </c>
      <c r="AN151" s="6">
        <v>9.2621899999999993E-2</v>
      </c>
      <c r="AO151" s="6">
        <v>0.32170650000000001</v>
      </c>
      <c r="AP151" s="6">
        <v>0.26783050000000003</v>
      </c>
      <c r="AQ151" s="6">
        <v>0.91054310000000005</v>
      </c>
      <c r="AR151" s="6">
        <v>0.4993069</v>
      </c>
      <c r="AS151" s="6">
        <v>0.67904189999999998</v>
      </c>
      <c r="AT151" s="6">
        <v>0.78804350000000001</v>
      </c>
      <c r="AU151" s="6">
        <v>0.71848100000000004</v>
      </c>
      <c r="AV151" s="6">
        <v>0.80966079999999996</v>
      </c>
      <c r="AW151" s="6">
        <v>0.91071429999999998</v>
      </c>
      <c r="AX151" s="6">
        <v>102.6525</v>
      </c>
      <c r="AY151" s="6">
        <v>2.4574000000000002E-3</v>
      </c>
      <c r="AZ151" s="6">
        <v>9.5262170000000008</v>
      </c>
      <c r="BA151" s="6">
        <v>4.7919999999999999E-4</v>
      </c>
      <c r="BB151" s="6">
        <v>64.408259999999999</v>
      </c>
      <c r="BC151" s="6">
        <v>2.8685E-3</v>
      </c>
      <c r="BD151" s="6">
        <v>1.3111459999999999</v>
      </c>
      <c r="BE151" s="6">
        <v>1.695E-4</v>
      </c>
      <c r="BF151" s="6">
        <v>59.673160000000003</v>
      </c>
      <c r="BG151" s="6">
        <v>2.4635999999999998E-3</v>
      </c>
      <c r="BH151" s="6">
        <v>135.70240000000001</v>
      </c>
      <c r="BI151" s="6">
        <v>3.1302999999999999E-3</v>
      </c>
      <c r="BJ151" s="6">
        <v>70.235169999999997</v>
      </c>
      <c r="BK151" s="6">
        <v>3.7853000000000001E-3</v>
      </c>
      <c r="BL151" s="6">
        <v>191.61189999999999</v>
      </c>
      <c r="BM151" s="6">
        <v>3.8950999999999999E-3</v>
      </c>
      <c r="BN151" s="6">
        <v>59.389380000000003</v>
      </c>
      <c r="BO151" s="6">
        <v>3.2826000000000001E-3</v>
      </c>
      <c r="BP151" s="6">
        <v>92.861720000000005</v>
      </c>
      <c r="BQ151" s="6">
        <v>2.9489E-3</v>
      </c>
      <c r="BR151" s="6">
        <v>115.9122</v>
      </c>
      <c r="BS151" s="6">
        <v>2.6798999999999998E-3</v>
      </c>
      <c r="BT151" s="6">
        <v>101.9873</v>
      </c>
      <c r="BU151" s="6">
        <v>2.1559999999999999E-3</v>
      </c>
      <c r="BV151" s="6">
        <v>45.70926</v>
      </c>
      <c r="BW151" s="6">
        <v>2.3032E-3</v>
      </c>
      <c r="BX151" s="6">
        <v>35.596330000000002</v>
      </c>
      <c r="BY151" s="6">
        <v>2.6020000000000001E-3</v>
      </c>
      <c r="BZ151" s="6">
        <v>102.7726</v>
      </c>
      <c r="CA151" s="6">
        <v>3.1302999999999999E-3</v>
      </c>
      <c r="CB151" s="6">
        <v>94.807329999999993</v>
      </c>
      <c r="CC151" s="6">
        <v>2.8249999999999998E-3</v>
      </c>
      <c r="CD151" s="6">
        <v>162.56229999999999</v>
      </c>
      <c r="CE151" s="6">
        <v>5.6011999999999998E-3</v>
      </c>
      <c r="CF151" s="6">
        <v>114.99509999999999</v>
      </c>
      <c r="CG151" s="6">
        <v>4.3420000000000004E-3</v>
      </c>
      <c r="CH151" s="6">
        <v>212.60550000000001</v>
      </c>
      <c r="CI151" s="6">
        <v>3.1939E-3</v>
      </c>
      <c r="CJ151" s="6">
        <v>204.26339999999999</v>
      </c>
      <c r="CK151" s="6">
        <v>3.8579999999999999E-3</v>
      </c>
      <c r="CL151" s="6">
        <v>206.73349999999999</v>
      </c>
      <c r="CM151" s="6">
        <v>3.4754E-3</v>
      </c>
      <c r="CN151" s="6">
        <v>245.75360000000001</v>
      </c>
      <c r="CO151" s="6">
        <v>3.2946E-3</v>
      </c>
      <c r="CP151" s="6">
        <v>276.04289999999997</v>
      </c>
      <c r="CQ151" s="6">
        <v>3.2992E-3</v>
      </c>
      <c r="CR151" s="6">
        <v>341</v>
      </c>
      <c r="CS151" s="6">
        <v>-1.47657E-2</v>
      </c>
      <c r="CT151" s="6">
        <v>-3.6629000000000002E-3</v>
      </c>
      <c r="CU151" s="6">
        <v>-1.67922E-2</v>
      </c>
      <c r="CV151" s="6">
        <v>-1.4717E-3</v>
      </c>
      <c r="CW151" s="6">
        <v>-1.4796800000000001E-2</v>
      </c>
      <c r="CX151" s="6">
        <v>-1.80511E-2</v>
      </c>
      <c r="CY151" s="6">
        <v>-2.11094E-2</v>
      </c>
      <c r="CZ151" s="6">
        <v>-2.1610000000000001E-2</v>
      </c>
      <c r="DA151" s="6">
        <v>-1.8773700000000001E-2</v>
      </c>
      <c r="DB151" s="6">
        <v>-1.7181100000000001E-2</v>
      </c>
      <c r="DC151" s="6">
        <v>-1.5870100000000002E-2</v>
      </c>
      <c r="DD151" s="6">
        <v>-1.32368E-2</v>
      </c>
      <c r="DE151" s="6">
        <v>-1.39884E-2</v>
      </c>
      <c r="DF151" s="6">
        <v>-1.5485799999999999E-2</v>
      </c>
      <c r="DG151" s="6">
        <v>-1.80512E-2</v>
      </c>
      <c r="DH151" s="6">
        <v>-1.6580600000000001E-2</v>
      </c>
      <c r="DI151" s="6">
        <v>-2.9040900000000001E-2</v>
      </c>
      <c r="DJ151" s="6">
        <v>-2.3617900000000001E-2</v>
      </c>
      <c r="DK151" s="6">
        <v>-1.83538E-2</v>
      </c>
      <c r="DL151" s="6">
        <v>-2.1441100000000001E-2</v>
      </c>
      <c r="DM151" s="6">
        <v>-1.9677900000000002E-2</v>
      </c>
      <c r="DN151" s="6">
        <v>-1.8830199999999998E-2</v>
      </c>
      <c r="DO151" s="6">
        <v>-1.8851799999999998E-2</v>
      </c>
      <c r="DP151" s="6">
        <v>-5.5332189999999999</v>
      </c>
      <c r="DQ151" s="6">
        <v>-3.729949</v>
      </c>
      <c r="DR151" s="6">
        <v>-5.4959910000000001</v>
      </c>
      <c r="DS151" s="6">
        <v>-0.95708979999999999</v>
      </c>
      <c r="DT151" s="6">
        <v>-5.5566199999999997</v>
      </c>
      <c r="DU151" s="6">
        <v>-5.6490320000000001</v>
      </c>
      <c r="DV151" s="6">
        <v>-5.3157610000000002</v>
      </c>
      <c r="DW151" s="6">
        <v>-5.7571050000000001</v>
      </c>
      <c r="DX151" s="6">
        <v>-5.7654059999999996</v>
      </c>
      <c r="DY151" s="6">
        <v>-5.6337270000000004</v>
      </c>
      <c r="DZ151" s="6">
        <v>-5.6906439999999998</v>
      </c>
      <c r="EA151" s="6">
        <v>-5.6911630000000004</v>
      </c>
      <c r="EB151" s="6">
        <v>-5.3948869999999998</v>
      </c>
      <c r="EC151" s="6">
        <v>-5.3210480000000002</v>
      </c>
      <c r="ED151" s="6">
        <v>-5.648892</v>
      </c>
      <c r="EE151" s="6">
        <v>-5.5904559999999996</v>
      </c>
      <c r="EF151" s="6">
        <v>-5.6138009999999996</v>
      </c>
      <c r="EG151" s="6">
        <v>-5.519781</v>
      </c>
      <c r="EH151" s="6">
        <v>-5.7654990000000002</v>
      </c>
      <c r="EI151" s="6">
        <v>-5.7753399999999999</v>
      </c>
      <c r="EJ151" s="6">
        <v>-5.7646949999999997</v>
      </c>
      <c r="EK151" s="6">
        <v>-5.804335</v>
      </c>
      <c r="EL151" s="6">
        <v>-5.8103280000000002</v>
      </c>
      <c r="EM151" s="6">
        <v>0.94878779999999996</v>
      </c>
      <c r="EN151" s="6">
        <v>0.63957889999999995</v>
      </c>
      <c r="EO151" s="6">
        <v>0.94240420000000003</v>
      </c>
      <c r="EP151" s="6">
        <v>0.16411339999999999</v>
      </c>
      <c r="EQ151" s="6">
        <v>0.95280050000000005</v>
      </c>
      <c r="ER151" s="6">
        <v>0.96864629999999996</v>
      </c>
      <c r="ES151" s="6">
        <v>0.91149999999999998</v>
      </c>
      <c r="ET151" s="6">
        <v>0.98717779999999999</v>
      </c>
      <c r="EU151" s="6">
        <v>0.98860119999999996</v>
      </c>
      <c r="EV151" s="6">
        <v>0.96602200000000005</v>
      </c>
      <c r="EW151" s="6">
        <v>0.97578160000000003</v>
      </c>
      <c r="EX151" s="6">
        <v>0.97587069999999998</v>
      </c>
      <c r="EY151" s="6">
        <v>0.92506790000000005</v>
      </c>
      <c r="EZ151" s="6">
        <v>0.91240659999999996</v>
      </c>
      <c r="FA151" s="6">
        <v>0.96862239999999999</v>
      </c>
      <c r="FB151" s="6">
        <v>0.95860239999999997</v>
      </c>
      <c r="FC151" s="6">
        <v>0.96260540000000006</v>
      </c>
      <c r="FD151" s="6">
        <v>0.94648359999999998</v>
      </c>
      <c r="FE151" s="6">
        <v>0.98861719999999997</v>
      </c>
      <c r="FF151" s="6">
        <v>0.99030459999999998</v>
      </c>
      <c r="FG151" s="6">
        <v>0.98847929999999995</v>
      </c>
      <c r="FH151" s="6">
        <v>0.9952763</v>
      </c>
      <c r="FI151" s="6">
        <v>0.99630399999999997</v>
      </c>
      <c r="FJ151" s="6">
        <v>5.1212199999999999E-2</v>
      </c>
      <c r="FK151" s="6">
        <v>0.36042109999999999</v>
      </c>
      <c r="FL151" s="6">
        <v>5.7595800000000003E-2</v>
      </c>
      <c r="FM151" s="6">
        <v>0.83588669999999998</v>
      </c>
      <c r="FN151" s="6">
        <v>4.7199499999999998E-2</v>
      </c>
      <c r="FO151" s="6">
        <v>3.1353699999999998E-2</v>
      </c>
      <c r="FP151" s="6">
        <v>8.8499999999999995E-2</v>
      </c>
      <c r="FQ151" s="6">
        <v>1.2822200000000001E-2</v>
      </c>
      <c r="FR151" s="6">
        <v>1.1398800000000001E-2</v>
      </c>
      <c r="FS151" s="6">
        <v>3.3978000000000001E-2</v>
      </c>
      <c r="FT151" s="6">
        <v>2.4218400000000001E-2</v>
      </c>
      <c r="FU151" s="6">
        <v>2.4129299999999999E-2</v>
      </c>
      <c r="FV151" s="6">
        <v>7.4932100000000001E-2</v>
      </c>
      <c r="FW151" s="6">
        <v>8.7593400000000002E-2</v>
      </c>
      <c r="FX151" s="6">
        <v>3.1377599999999999E-2</v>
      </c>
      <c r="FY151" s="6">
        <v>4.13976E-2</v>
      </c>
      <c r="FZ151" s="6">
        <v>3.73946E-2</v>
      </c>
      <c r="GA151" s="6">
        <v>5.3516399999999999E-2</v>
      </c>
      <c r="GB151" s="6">
        <v>1.13828E-2</v>
      </c>
      <c r="GC151" s="6">
        <v>9.6953999999999999E-3</v>
      </c>
      <c r="GD151" s="6">
        <v>1.15207E-2</v>
      </c>
      <c r="GE151" s="6">
        <v>4.7236999999999999E-3</v>
      </c>
      <c r="GF151" s="6">
        <v>3.6960000000000001E-3</v>
      </c>
      <c r="GG151" s="6">
        <v>1.945946</v>
      </c>
      <c r="GH151" s="6">
        <v>2.6317400000000001E-2</v>
      </c>
      <c r="GI151" s="6">
        <v>0.1852164</v>
      </c>
      <c r="GJ151" s="6">
        <v>2.95978E-2</v>
      </c>
      <c r="GK151" s="6">
        <v>0.42955290000000002</v>
      </c>
      <c r="GL151" s="6">
        <v>2.42553E-2</v>
      </c>
      <c r="GM151" s="6">
        <v>1.61123E-2</v>
      </c>
      <c r="GN151" s="6">
        <v>4.5479100000000001E-2</v>
      </c>
      <c r="GO151" s="6">
        <v>6.5891999999999999E-3</v>
      </c>
      <c r="GP151" s="6">
        <v>5.8577000000000004E-3</v>
      </c>
      <c r="GQ151" s="6">
        <v>1.7460900000000001E-2</v>
      </c>
      <c r="GR151" s="6">
        <v>1.2445599999999999E-2</v>
      </c>
      <c r="GS151" s="6">
        <v>1.2399800000000001E-2</v>
      </c>
      <c r="GT151" s="6">
        <v>3.8506800000000001E-2</v>
      </c>
      <c r="GU151" s="6">
        <v>4.5013299999999999E-2</v>
      </c>
      <c r="GV151" s="6">
        <v>1.6124599999999999E-2</v>
      </c>
      <c r="GW151" s="6">
        <v>2.1273799999999999E-2</v>
      </c>
      <c r="GX151" s="6">
        <v>1.92167E-2</v>
      </c>
      <c r="GY151" s="6">
        <v>2.7501500000000002E-2</v>
      </c>
      <c r="GZ151" s="6">
        <v>5.8494999999999997E-3</v>
      </c>
      <c r="HA151" s="6">
        <v>4.9823999999999997E-3</v>
      </c>
      <c r="HB151" s="6">
        <v>5.9204000000000001E-3</v>
      </c>
      <c r="HC151" s="6">
        <v>2.4274000000000001E-3</v>
      </c>
      <c r="HD151" s="6">
        <v>1.8993E-3</v>
      </c>
      <c r="HE151" s="6">
        <v>1</v>
      </c>
      <c r="HF151" s="6">
        <v>6.6388000000000003E-3</v>
      </c>
      <c r="HG151" s="6">
        <v>8.4550000000000001E-4</v>
      </c>
      <c r="HH151" s="6">
        <v>5.4684E-3</v>
      </c>
      <c r="HI151" s="6">
        <v>9.5500000000000004E-5</v>
      </c>
      <c r="HJ151" s="6">
        <v>3.5658E-3</v>
      </c>
      <c r="HK151" s="6">
        <v>6.8443000000000002E-3</v>
      </c>
      <c r="HL151" s="6">
        <v>1.20912E-2</v>
      </c>
      <c r="HM151" s="6">
        <v>4.9177999999999999E-3</v>
      </c>
      <c r="HN151" s="6">
        <v>1.142E-3</v>
      </c>
      <c r="HO151" s="6">
        <v>4.7815000000000002E-3</v>
      </c>
      <c r="HP151" s="6">
        <v>3.8658999999999998E-3</v>
      </c>
      <c r="HQ151" s="6">
        <v>2.7265000000000002E-3</v>
      </c>
      <c r="HR151" s="6">
        <v>4.0539E-3</v>
      </c>
      <c r="HS151" s="6">
        <v>4.1691999999999996E-3</v>
      </c>
      <c r="HT151" s="6">
        <v>5.1874E-3</v>
      </c>
      <c r="HU151" s="6">
        <v>5.6978000000000003E-3</v>
      </c>
      <c r="HV151" s="6">
        <v>1.7497599999999999E-2</v>
      </c>
      <c r="HW151" s="6">
        <v>1.3731699999999999E-2</v>
      </c>
      <c r="HX151" s="6">
        <v>3.9721000000000001E-3</v>
      </c>
      <c r="HY151" s="6">
        <v>3.9262999999999998E-3</v>
      </c>
      <c r="HZ151" s="6">
        <v>4.2537E-3</v>
      </c>
      <c r="IA151" s="6">
        <v>1.9654E-3</v>
      </c>
      <c r="IB151" s="6">
        <v>1.7298000000000001E-3</v>
      </c>
      <c r="IC151" s="6">
        <v>0.119168</v>
      </c>
    </row>
    <row r="152" spans="1:237" s="6" customFormat="1" x14ac:dyDescent="0.2">
      <c r="A152" s="6">
        <v>14</v>
      </c>
      <c r="B152" s="6">
        <v>2019</v>
      </c>
      <c r="C152" s="6" t="s">
        <v>250</v>
      </c>
      <c r="D152" s="6">
        <v>8.34</v>
      </c>
      <c r="E152" s="6">
        <v>3481.29</v>
      </c>
      <c r="F152" s="6">
        <v>113.2</v>
      </c>
      <c r="G152" s="6">
        <v>463.29</v>
      </c>
      <c r="H152" s="6">
        <v>554.09860000000003</v>
      </c>
      <c r="I152" s="6">
        <v>9.0800009999999993</v>
      </c>
      <c r="J152" s="6">
        <v>0.21</v>
      </c>
      <c r="K152" s="6">
        <v>9.16</v>
      </c>
      <c r="L152" s="6">
        <v>460.9</v>
      </c>
      <c r="M152" s="6">
        <v>274.10000000000002</v>
      </c>
      <c r="N152" s="6">
        <v>5.5</v>
      </c>
      <c r="O152" s="6">
        <v>15796</v>
      </c>
      <c r="P152" s="6">
        <v>12497</v>
      </c>
      <c r="Q152" s="6">
        <v>56.552549999999997</v>
      </c>
      <c r="R152" s="6">
        <v>59679.97</v>
      </c>
      <c r="S152" s="6">
        <v>78475.91</v>
      </c>
      <c r="T152" s="6">
        <v>45531.56</v>
      </c>
      <c r="U152" s="6">
        <v>26680000</v>
      </c>
      <c r="V152" s="6">
        <v>231.36237</v>
      </c>
      <c r="W152" s="6">
        <v>181.75561999999999</v>
      </c>
      <c r="X152" s="6">
        <v>8.9999999999999993E-3</v>
      </c>
      <c r="Y152" s="6">
        <v>61.2</v>
      </c>
      <c r="Z152" s="6">
        <v>368.7</v>
      </c>
      <c r="AA152" s="6">
        <v>0.27995779999999998</v>
      </c>
      <c r="AB152" s="6">
        <v>1.11225E-2</v>
      </c>
      <c r="AC152" s="6">
        <v>0.18099460000000001</v>
      </c>
      <c r="AD152" s="6">
        <v>3.2440000000000002E-4</v>
      </c>
      <c r="AE152" s="6">
        <v>0.16949980000000001</v>
      </c>
      <c r="AF152" s="6">
        <v>0.45990720000000002</v>
      </c>
      <c r="AG152" s="6">
        <v>0.29509039999999997</v>
      </c>
      <c r="AH152" s="6">
        <v>0.75440300000000005</v>
      </c>
      <c r="AI152" s="6">
        <v>0.14204310000000001</v>
      </c>
      <c r="AJ152" s="6">
        <v>0.31223060000000002</v>
      </c>
      <c r="AK152" s="6">
        <v>0.37758029999999998</v>
      </c>
      <c r="AL152" s="6">
        <v>0.18753739999999999</v>
      </c>
      <c r="AM152" s="6">
        <v>0.1203791</v>
      </c>
      <c r="AN152" s="6">
        <v>0.1071773</v>
      </c>
      <c r="AO152" s="6">
        <v>0.36774499999999999</v>
      </c>
      <c r="AP152" s="6">
        <v>0.2763466</v>
      </c>
      <c r="AQ152" s="6">
        <v>0.91054310000000005</v>
      </c>
      <c r="AR152" s="6">
        <v>0.4993069</v>
      </c>
      <c r="AS152" s="6">
        <v>0.67584829999999996</v>
      </c>
      <c r="AT152" s="6">
        <v>0.80163039999999997</v>
      </c>
      <c r="AU152" s="6">
        <v>0.73231570000000001</v>
      </c>
      <c r="AV152" s="6">
        <v>0.8507924</v>
      </c>
      <c r="AW152" s="6">
        <v>0.91071429999999998</v>
      </c>
      <c r="AX152" s="6">
        <v>102.6525</v>
      </c>
      <c r="AY152" s="6">
        <v>2.7271999999999999E-3</v>
      </c>
      <c r="AZ152" s="6">
        <v>9.5262170000000008</v>
      </c>
      <c r="BA152" s="6">
        <v>1.1676E-3</v>
      </c>
      <c r="BB152" s="6">
        <v>64.408259999999999</v>
      </c>
      <c r="BC152" s="6">
        <v>2.8100999999999998E-3</v>
      </c>
      <c r="BD152" s="6">
        <v>1.3111459999999999</v>
      </c>
      <c r="BE152" s="6">
        <v>2.474E-4</v>
      </c>
      <c r="BF152" s="6">
        <v>59.673160000000003</v>
      </c>
      <c r="BG152" s="6">
        <v>2.8405000000000001E-3</v>
      </c>
      <c r="BH152" s="6">
        <v>135.70240000000001</v>
      </c>
      <c r="BI152" s="6">
        <v>3.3890999999999999E-3</v>
      </c>
      <c r="BJ152" s="6">
        <v>70.235169999999997</v>
      </c>
      <c r="BK152" s="6">
        <v>4.2015000000000004E-3</v>
      </c>
      <c r="BL152" s="6">
        <v>191.61189999999999</v>
      </c>
      <c r="BM152" s="6">
        <v>3.9370999999999998E-3</v>
      </c>
      <c r="BN152" s="6">
        <v>59.389380000000003</v>
      </c>
      <c r="BO152" s="6">
        <v>2.3917000000000001E-3</v>
      </c>
      <c r="BP152" s="6">
        <v>92.861720000000005</v>
      </c>
      <c r="BQ152" s="6">
        <v>3.3622999999999999E-3</v>
      </c>
      <c r="BR152" s="6">
        <v>115.9122</v>
      </c>
      <c r="BS152" s="6">
        <v>3.2575E-3</v>
      </c>
      <c r="BT152" s="6">
        <v>101.9873</v>
      </c>
      <c r="BU152" s="6">
        <v>1.8388E-3</v>
      </c>
      <c r="BV152" s="6">
        <v>45.70926</v>
      </c>
      <c r="BW152" s="6">
        <v>2.6335999999999998E-3</v>
      </c>
      <c r="BX152" s="6">
        <v>35.596330000000002</v>
      </c>
      <c r="BY152" s="6">
        <v>3.0108999999999999E-3</v>
      </c>
      <c r="BZ152" s="6">
        <v>102.7726</v>
      </c>
      <c r="CA152" s="6">
        <v>3.5782000000000001E-3</v>
      </c>
      <c r="CB152" s="6">
        <v>94.807329999999993</v>
      </c>
      <c r="CC152" s="6">
        <v>2.9147999999999999E-3</v>
      </c>
      <c r="CD152" s="6">
        <v>162.56229999999999</v>
      </c>
      <c r="CE152" s="6">
        <v>5.6011999999999998E-3</v>
      </c>
      <c r="CF152" s="6">
        <v>114.99509999999999</v>
      </c>
      <c r="CG152" s="6">
        <v>4.3420000000000004E-3</v>
      </c>
      <c r="CH152" s="6">
        <v>212.60550000000001</v>
      </c>
      <c r="CI152" s="6">
        <v>3.1789000000000001E-3</v>
      </c>
      <c r="CJ152" s="6">
        <v>204.26339999999999</v>
      </c>
      <c r="CK152" s="6">
        <v>3.9245E-3</v>
      </c>
      <c r="CL152" s="6">
        <v>206.73349999999999</v>
      </c>
      <c r="CM152" s="6">
        <v>3.5423E-3</v>
      </c>
      <c r="CN152" s="6">
        <v>245.75360000000001</v>
      </c>
      <c r="CO152" s="6">
        <v>3.4619999999999998E-3</v>
      </c>
      <c r="CP152" s="6">
        <v>276.04289999999997</v>
      </c>
      <c r="CQ152" s="6">
        <v>3.2992E-3</v>
      </c>
      <c r="CR152" s="6">
        <v>341</v>
      </c>
      <c r="CS152" s="6">
        <v>-1.61029E-2</v>
      </c>
      <c r="CT152" s="6">
        <v>-7.8843999999999997E-3</v>
      </c>
      <c r="CU152" s="6">
        <v>-1.6508100000000001E-2</v>
      </c>
      <c r="CV152" s="6">
        <v>-2.0547999999999999E-3</v>
      </c>
      <c r="CW152" s="6">
        <v>-1.6655900000000001E-2</v>
      </c>
      <c r="CX152" s="6">
        <v>-1.9274400000000001E-2</v>
      </c>
      <c r="CY152" s="6">
        <v>-2.29918E-2</v>
      </c>
      <c r="CZ152" s="6">
        <v>-2.18011E-2</v>
      </c>
      <c r="DA152" s="6">
        <v>-1.44358E-2</v>
      </c>
      <c r="DB152" s="6">
        <v>-1.9148800000000001E-2</v>
      </c>
      <c r="DC152" s="6">
        <v>-1.8654899999999999E-2</v>
      </c>
      <c r="DD152" s="6">
        <v>-1.15821E-2</v>
      </c>
      <c r="DE152" s="6">
        <v>-1.56419E-2</v>
      </c>
      <c r="DF152" s="6">
        <v>-1.74799E-2</v>
      </c>
      <c r="DG152" s="6">
        <v>-2.0155800000000001E-2</v>
      </c>
      <c r="DH152" s="6">
        <v>-1.70166E-2</v>
      </c>
      <c r="DI152" s="6">
        <v>-2.9040900000000001E-2</v>
      </c>
      <c r="DJ152" s="6">
        <v>-2.3617900000000001E-2</v>
      </c>
      <c r="DK152" s="6">
        <v>-1.82825E-2</v>
      </c>
      <c r="DL152" s="6">
        <v>-2.1743700000000001E-2</v>
      </c>
      <c r="DM152" s="6">
        <v>-1.9989199999999999E-2</v>
      </c>
      <c r="DN152" s="6">
        <v>-1.9615299999999999E-2</v>
      </c>
      <c r="DO152" s="6">
        <v>-1.8851799999999998E-2</v>
      </c>
      <c r="DP152" s="6">
        <v>-5.5332189999999999</v>
      </c>
      <c r="DQ152" s="6">
        <v>-3.729949</v>
      </c>
      <c r="DR152" s="6">
        <v>-5.4959910000000001</v>
      </c>
      <c r="DS152" s="6">
        <v>-0.95708979999999999</v>
      </c>
      <c r="DT152" s="6">
        <v>-5.5566199999999997</v>
      </c>
      <c r="DU152" s="6">
        <v>-5.6490320000000001</v>
      </c>
      <c r="DV152" s="6">
        <v>-5.3157610000000002</v>
      </c>
      <c r="DW152" s="6">
        <v>-5.7571050000000001</v>
      </c>
      <c r="DX152" s="6">
        <v>-5.7654059999999996</v>
      </c>
      <c r="DY152" s="6">
        <v>-5.6337270000000004</v>
      </c>
      <c r="DZ152" s="6">
        <v>-5.6906439999999998</v>
      </c>
      <c r="EA152" s="6">
        <v>-5.6911630000000004</v>
      </c>
      <c r="EB152" s="6">
        <v>-5.3948869999999998</v>
      </c>
      <c r="EC152" s="6">
        <v>-5.3210480000000002</v>
      </c>
      <c r="ED152" s="6">
        <v>-5.648892</v>
      </c>
      <c r="EE152" s="6">
        <v>-5.5904559999999996</v>
      </c>
      <c r="EF152" s="6">
        <v>-5.6138009999999996</v>
      </c>
      <c r="EG152" s="6">
        <v>-5.519781</v>
      </c>
      <c r="EH152" s="6">
        <v>-5.7654990000000002</v>
      </c>
      <c r="EI152" s="6">
        <v>-5.7753399999999999</v>
      </c>
      <c r="EJ152" s="6">
        <v>-5.7646949999999997</v>
      </c>
      <c r="EK152" s="6">
        <v>-5.804335</v>
      </c>
      <c r="EL152" s="6">
        <v>-5.8103280000000002</v>
      </c>
      <c r="EM152" s="6">
        <v>0.94878779999999996</v>
      </c>
      <c r="EN152" s="6">
        <v>0.63957889999999995</v>
      </c>
      <c r="EO152" s="6">
        <v>0.94240420000000003</v>
      </c>
      <c r="EP152" s="6">
        <v>0.16411339999999999</v>
      </c>
      <c r="EQ152" s="6">
        <v>0.95280050000000005</v>
      </c>
      <c r="ER152" s="6">
        <v>0.96864629999999996</v>
      </c>
      <c r="ES152" s="6">
        <v>0.91149999999999998</v>
      </c>
      <c r="ET152" s="6">
        <v>0.98717779999999999</v>
      </c>
      <c r="EU152" s="6">
        <v>0.98860119999999996</v>
      </c>
      <c r="EV152" s="6">
        <v>0.96602200000000005</v>
      </c>
      <c r="EW152" s="6">
        <v>0.97578160000000003</v>
      </c>
      <c r="EX152" s="6">
        <v>0.97587069999999998</v>
      </c>
      <c r="EY152" s="6">
        <v>0.92506790000000005</v>
      </c>
      <c r="EZ152" s="6">
        <v>0.91240659999999996</v>
      </c>
      <c r="FA152" s="6">
        <v>0.96862239999999999</v>
      </c>
      <c r="FB152" s="6">
        <v>0.95860239999999997</v>
      </c>
      <c r="FC152" s="6">
        <v>0.96260540000000006</v>
      </c>
      <c r="FD152" s="6">
        <v>0.94648359999999998</v>
      </c>
      <c r="FE152" s="6">
        <v>0.98861719999999997</v>
      </c>
      <c r="FF152" s="6">
        <v>0.99030459999999998</v>
      </c>
      <c r="FG152" s="6">
        <v>0.98847929999999995</v>
      </c>
      <c r="FH152" s="6">
        <v>0.9952763</v>
      </c>
      <c r="FI152" s="6">
        <v>0.99630399999999997</v>
      </c>
      <c r="FJ152" s="6">
        <v>5.1212199999999999E-2</v>
      </c>
      <c r="FK152" s="6">
        <v>0.36042109999999999</v>
      </c>
      <c r="FL152" s="6">
        <v>5.7595800000000003E-2</v>
      </c>
      <c r="FM152" s="6">
        <v>0.83588669999999998</v>
      </c>
      <c r="FN152" s="6">
        <v>4.7199499999999998E-2</v>
      </c>
      <c r="FO152" s="6">
        <v>3.1353699999999998E-2</v>
      </c>
      <c r="FP152" s="6">
        <v>8.8499999999999995E-2</v>
      </c>
      <c r="FQ152" s="6">
        <v>1.2822200000000001E-2</v>
      </c>
      <c r="FR152" s="6">
        <v>1.1398800000000001E-2</v>
      </c>
      <c r="FS152" s="6">
        <v>3.3978000000000001E-2</v>
      </c>
      <c r="FT152" s="6">
        <v>2.4218400000000001E-2</v>
      </c>
      <c r="FU152" s="6">
        <v>2.4129299999999999E-2</v>
      </c>
      <c r="FV152" s="6">
        <v>7.4932100000000001E-2</v>
      </c>
      <c r="FW152" s="6">
        <v>8.7593400000000002E-2</v>
      </c>
      <c r="FX152" s="6">
        <v>3.1377599999999999E-2</v>
      </c>
      <c r="FY152" s="6">
        <v>4.13976E-2</v>
      </c>
      <c r="FZ152" s="6">
        <v>3.73946E-2</v>
      </c>
      <c r="GA152" s="6">
        <v>5.3516399999999999E-2</v>
      </c>
      <c r="GB152" s="6">
        <v>1.13828E-2</v>
      </c>
      <c r="GC152" s="6">
        <v>9.6953999999999999E-3</v>
      </c>
      <c r="GD152" s="6">
        <v>1.15207E-2</v>
      </c>
      <c r="GE152" s="6">
        <v>4.7236999999999999E-3</v>
      </c>
      <c r="GF152" s="6">
        <v>3.6960000000000001E-3</v>
      </c>
      <c r="GG152" s="6">
        <v>1.945946</v>
      </c>
      <c r="GH152" s="6">
        <v>2.6317400000000001E-2</v>
      </c>
      <c r="GI152" s="6">
        <v>0.1852164</v>
      </c>
      <c r="GJ152" s="6">
        <v>2.95978E-2</v>
      </c>
      <c r="GK152" s="6">
        <v>0.42955290000000002</v>
      </c>
      <c r="GL152" s="6">
        <v>2.42553E-2</v>
      </c>
      <c r="GM152" s="6">
        <v>1.61123E-2</v>
      </c>
      <c r="GN152" s="6">
        <v>4.5479100000000001E-2</v>
      </c>
      <c r="GO152" s="6">
        <v>6.5891999999999999E-3</v>
      </c>
      <c r="GP152" s="6">
        <v>5.8577000000000004E-3</v>
      </c>
      <c r="GQ152" s="6">
        <v>1.7460900000000001E-2</v>
      </c>
      <c r="GR152" s="6">
        <v>1.2445599999999999E-2</v>
      </c>
      <c r="GS152" s="6">
        <v>1.2399800000000001E-2</v>
      </c>
      <c r="GT152" s="6">
        <v>3.8506800000000001E-2</v>
      </c>
      <c r="GU152" s="6">
        <v>4.5013299999999999E-2</v>
      </c>
      <c r="GV152" s="6">
        <v>1.6124599999999999E-2</v>
      </c>
      <c r="GW152" s="6">
        <v>2.1273799999999999E-2</v>
      </c>
      <c r="GX152" s="6">
        <v>1.92167E-2</v>
      </c>
      <c r="GY152" s="6">
        <v>2.7501500000000002E-2</v>
      </c>
      <c r="GZ152" s="6">
        <v>5.8494999999999997E-3</v>
      </c>
      <c r="HA152" s="6">
        <v>4.9823999999999997E-3</v>
      </c>
      <c r="HB152" s="6">
        <v>5.9204000000000001E-3</v>
      </c>
      <c r="HC152" s="6">
        <v>2.4274000000000001E-3</v>
      </c>
      <c r="HD152" s="6">
        <v>1.8993E-3</v>
      </c>
      <c r="HE152" s="6">
        <v>1</v>
      </c>
      <c r="HF152" s="6">
        <v>7.3677999999999999E-3</v>
      </c>
      <c r="HG152" s="6">
        <v>2.0601E-3</v>
      </c>
      <c r="HH152" s="6">
        <v>5.3569999999999998E-3</v>
      </c>
      <c r="HI152" s="6">
        <v>1.394E-4</v>
      </c>
      <c r="HJ152" s="6">
        <v>4.1113E-3</v>
      </c>
      <c r="HK152" s="6">
        <v>7.4101999999999996E-3</v>
      </c>
      <c r="HL152" s="6">
        <v>1.34205E-2</v>
      </c>
      <c r="HM152" s="6">
        <v>4.9709000000000003E-3</v>
      </c>
      <c r="HN152" s="6">
        <v>8.3199999999999995E-4</v>
      </c>
      <c r="HO152" s="6">
        <v>5.4517999999999997E-3</v>
      </c>
      <c r="HP152" s="6">
        <v>4.6991999999999997E-3</v>
      </c>
      <c r="HQ152" s="6">
        <v>2.3254E-3</v>
      </c>
      <c r="HR152" s="6">
        <v>4.6353999999999996E-3</v>
      </c>
      <c r="HS152" s="6">
        <v>4.8244000000000004E-3</v>
      </c>
      <c r="HT152" s="6">
        <v>5.9297000000000004E-3</v>
      </c>
      <c r="HU152" s="6">
        <v>5.8789000000000003E-3</v>
      </c>
      <c r="HV152" s="6">
        <v>1.7497599999999999E-2</v>
      </c>
      <c r="HW152" s="6">
        <v>1.3731699999999999E-2</v>
      </c>
      <c r="HX152" s="6">
        <v>3.9534000000000001E-3</v>
      </c>
      <c r="HY152" s="6">
        <v>3.9940000000000002E-3</v>
      </c>
      <c r="HZ152" s="6">
        <v>4.3356000000000002E-3</v>
      </c>
      <c r="IA152" s="6">
        <v>2.0652000000000001E-3</v>
      </c>
      <c r="IB152" s="6">
        <v>1.7298000000000001E-3</v>
      </c>
      <c r="IC152" s="6">
        <v>0.12672130000000001</v>
      </c>
    </row>
    <row r="153" spans="1:237" s="6" customFormat="1" x14ac:dyDescent="0.2">
      <c r="A153" s="6">
        <v>14</v>
      </c>
      <c r="B153" s="6">
        <v>2020</v>
      </c>
      <c r="C153" s="6" t="s">
        <v>250</v>
      </c>
      <c r="D153" s="6">
        <v>8.6999999999999993</v>
      </c>
      <c r="E153" s="6">
        <v>3820.74</v>
      </c>
      <c r="F153" s="6">
        <v>111</v>
      </c>
      <c r="G153" s="6">
        <v>479</v>
      </c>
      <c r="H153" s="6">
        <v>808.89829999999995</v>
      </c>
      <c r="I153" s="6">
        <v>10.004099999999999</v>
      </c>
      <c r="J153" s="6">
        <v>0.19</v>
      </c>
      <c r="K153" s="6">
        <v>9.7099989999999998</v>
      </c>
      <c r="L153" s="6">
        <v>518.49990000000003</v>
      </c>
      <c r="M153" s="6">
        <v>269.2</v>
      </c>
      <c r="N153" s="6">
        <v>9.1</v>
      </c>
      <c r="O153" s="6">
        <v>16981</v>
      </c>
      <c r="P153" s="6">
        <v>13579</v>
      </c>
      <c r="Q153" s="6">
        <v>54.1387</v>
      </c>
      <c r="R153" s="6">
        <v>66366.850000000006</v>
      </c>
      <c r="S153" s="6">
        <v>88633.34</v>
      </c>
      <c r="T153" s="6">
        <v>51167.03</v>
      </c>
      <c r="U153" s="6">
        <v>27310000</v>
      </c>
      <c r="V153" s="6">
        <v>227.05376999999999</v>
      </c>
      <c r="W153" s="6">
        <v>163.00169</v>
      </c>
      <c r="X153" s="6">
        <v>8.9999999999999993E-3</v>
      </c>
      <c r="Y153" s="6">
        <v>61.2</v>
      </c>
      <c r="Z153" s="6">
        <v>368.7</v>
      </c>
      <c r="AA153" s="6">
        <v>0.3082162</v>
      </c>
      <c r="AB153" s="6">
        <v>1.02094E-2</v>
      </c>
      <c r="AC153" s="6">
        <v>0.18731419999999999</v>
      </c>
      <c r="AD153" s="6">
        <v>4.7360000000000002E-4</v>
      </c>
      <c r="AE153" s="6">
        <v>0.1942758</v>
      </c>
      <c r="AF153" s="6">
        <v>0.49635509999999999</v>
      </c>
      <c r="AG153" s="6">
        <v>0.33200869999999999</v>
      </c>
      <c r="AH153" s="6">
        <v>0.72806979999999999</v>
      </c>
      <c r="AI153" s="6">
        <v>0.15669520000000001</v>
      </c>
      <c r="AJ153" s="6">
        <v>0.34628429999999999</v>
      </c>
      <c r="AK153" s="6">
        <v>0.42251939999999999</v>
      </c>
      <c r="AL153" s="6">
        <v>0.15657080000000001</v>
      </c>
      <c r="AM153" s="6">
        <v>0.13717280000000001</v>
      </c>
      <c r="AN153" s="6">
        <v>0.12361659999999999</v>
      </c>
      <c r="AO153" s="6">
        <v>0.41948180000000002</v>
      </c>
      <c r="AP153" s="6">
        <v>0.283053</v>
      </c>
      <c r="AQ153" s="6">
        <v>0.91054310000000005</v>
      </c>
      <c r="AR153" s="6">
        <v>0.4993069</v>
      </c>
      <c r="AS153" s="6">
        <v>0.66147699999999998</v>
      </c>
      <c r="AT153" s="6">
        <v>0.8288044</v>
      </c>
      <c r="AU153" s="6">
        <v>0.75599499999999997</v>
      </c>
      <c r="AV153" s="6">
        <v>0.93683050000000001</v>
      </c>
      <c r="AW153" s="6">
        <v>0.91071429999999998</v>
      </c>
      <c r="AX153" s="6">
        <v>102.6525</v>
      </c>
      <c r="AY153" s="6">
        <v>3.0025E-3</v>
      </c>
      <c r="AZ153" s="6">
        <v>9.5262170000000008</v>
      </c>
      <c r="BA153" s="6">
        <v>1.0717000000000001E-3</v>
      </c>
      <c r="BB153" s="6">
        <v>64.408259999999999</v>
      </c>
      <c r="BC153" s="6">
        <v>2.9082000000000001E-3</v>
      </c>
      <c r="BD153" s="6">
        <v>1.3111459999999999</v>
      </c>
      <c r="BE153" s="6">
        <v>3.612E-4</v>
      </c>
      <c r="BF153" s="6">
        <v>59.673160000000003</v>
      </c>
      <c r="BG153" s="6">
        <v>3.2556999999999998E-3</v>
      </c>
      <c r="BH153" s="6">
        <v>135.70240000000001</v>
      </c>
      <c r="BI153" s="6">
        <v>3.6576999999999998E-3</v>
      </c>
      <c r="BJ153" s="6">
        <v>70.235169999999997</v>
      </c>
      <c r="BK153" s="6">
        <v>4.7270999999999997E-3</v>
      </c>
      <c r="BL153" s="6">
        <v>191.61189999999999</v>
      </c>
      <c r="BM153" s="6">
        <v>3.7997E-3</v>
      </c>
      <c r="BN153" s="6">
        <v>59.389380000000003</v>
      </c>
      <c r="BO153" s="6">
        <v>2.6383999999999999E-3</v>
      </c>
      <c r="BP153" s="6">
        <v>92.861720000000005</v>
      </c>
      <c r="BQ153" s="6">
        <v>3.7290000000000001E-3</v>
      </c>
      <c r="BR153" s="6">
        <v>115.9122</v>
      </c>
      <c r="BS153" s="6">
        <v>3.6451999999999999E-3</v>
      </c>
      <c r="BT153" s="6">
        <v>101.9873</v>
      </c>
      <c r="BU153" s="6">
        <v>1.5352E-3</v>
      </c>
      <c r="BV153" s="6">
        <v>45.70926</v>
      </c>
      <c r="BW153" s="6">
        <v>3.0010000000000002E-3</v>
      </c>
      <c r="BX153" s="6">
        <v>35.596330000000002</v>
      </c>
      <c r="BY153" s="6">
        <v>3.4727E-3</v>
      </c>
      <c r="BZ153" s="6">
        <v>102.7726</v>
      </c>
      <c r="CA153" s="6">
        <v>4.0816999999999997E-3</v>
      </c>
      <c r="CB153" s="6">
        <v>94.807329999999993</v>
      </c>
      <c r="CC153" s="6">
        <v>2.9856000000000001E-3</v>
      </c>
      <c r="CD153" s="6">
        <v>162.56229999999999</v>
      </c>
      <c r="CE153" s="6">
        <v>5.6011999999999998E-3</v>
      </c>
      <c r="CF153" s="6">
        <v>114.99509999999999</v>
      </c>
      <c r="CG153" s="6">
        <v>4.3420000000000004E-3</v>
      </c>
      <c r="CH153" s="6">
        <v>212.60550000000001</v>
      </c>
      <c r="CI153" s="6">
        <v>3.1113E-3</v>
      </c>
      <c r="CJ153" s="6">
        <v>204.26339999999999</v>
      </c>
      <c r="CK153" s="6">
        <v>4.0575000000000003E-3</v>
      </c>
      <c r="CL153" s="6">
        <v>206.73349999999999</v>
      </c>
      <c r="CM153" s="6">
        <v>3.6568999999999998E-3</v>
      </c>
      <c r="CN153" s="6">
        <v>245.75360000000001</v>
      </c>
      <c r="CO153" s="6">
        <v>3.8121000000000001E-3</v>
      </c>
      <c r="CP153" s="6">
        <v>276.04289999999997</v>
      </c>
      <c r="CQ153" s="6">
        <v>3.2992E-3</v>
      </c>
      <c r="CR153" s="6">
        <v>341</v>
      </c>
      <c r="CS153" s="6">
        <v>-1.74395E-2</v>
      </c>
      <c r="CT153" s="6">
        <v>-7.3289000000000002E-3</v>
      </c>
      <c r="CU153" s="6">
        <v>-1.6984699999999998E-2</v>
      </c>
      <c r="CV153" s="6">
        <v>-2.8630999999999999E-3</v>
      </c>
      <c r="CW153" s="6">
        <v>-1.86464E-2</v>
      </c>
      <c r="CX153" s="6">
        <v>-2.05229E-2</v>
      </c>
      <c r="CY153" s="6">
        <v>-2.5311E-2</v>
      </c>
      <c r="CZ153" s="6">
        <v>-2.1175099999999999E-2</v>
      </c>
      <c r="DA153" s="6">
        <v>-1.56659E-2</v>
      </c>
      <c r="DB153" s="6">
        <v>-2.08513E-2</v>
      </c>
      <c r="DC153" s="6">
        <v>-2.0465299999999999E-2</v>
      </c>
      <c r="DD153" s="6">
        <v>-9.9466999999999993E-3</v>
      </c>
      <c r="DE153" s="6">
        <v>-1.7432199999999998E-2</v>
      </c>
      <c r="DF153" s="6">
        <v>-1.96654E-2</v>
      </c>
      <c r="DG153" s="6">
        <v>-2.2454200000000001E-2</v>
      </c>
      <c r="DH153" s="6">
        <v>-1.7357999999999998E-2</v>
      </c>
      <c r="DI153" s="6">
        <v>-2.9040900000000001E-2</v>
      </c>
      <c r="DJ153" s="6">
        <v>-2.3617900000000001E-2</v>
      </c>
      <c r="DK153" s="6">
        <v>-1.79606E-2</v>
      </c>
      <c r="DL153" s="6">
        <v>-2.2345500000000001E-2</v>
      </c>
      <c r="DM153" s="6">
        <v>-2.0519200000000001E-2</v>
      </c>
      <c r="DN153" s="6">
        <v>-2.1231699999999999E-2</v>
      </c>
      <c r="DO153" s="6">
        <v>-1.8851799999999998E-2</v>
      </c>
      <c r="DP153" s="6">
        <v>-5.5332189999999999</v>
      </c>
      <c r="DQ153" s="6">
        <v>-3.729949</v>
      </c>
      <c r="DR153" s="6">
        <v>-5.4959910000000001</v>
      </c>
      <c r="DS153" s="6">
        <v>-0.95708979999999999</v>
      </c>
      <c r="DT153" s="6">
        <v>-5.5566199999999997</v>
      </c>
      <c r="DU153" s="6">
        <v>-5.6490320000000001</v>
      </c>
      <c r="DV153" s="6">
        <v>-5.3157610000000002</v>
      </c>
      <c r="DW153" s="6">
        <v>-5.7571050000000001</v>
      </c>
      <c r="DX153" s="6">
        <v>-5.7654059999999996</v>
      </c>
      <c r="DY153" s="6">
        <v>-5.6337270000000004</v>
      </c>
      <c r="DZ153" s="6">
        <v>-5.6906439999999998</v>
      </c>
      <c r="EA153" s="6">
        <v>-5.6911630000000004</v>
      </c>
      <c r="EB153" s="6">
        <v>-5.3948869999999998</v>
      </c>
      <c r="EC153" s="6">
        <v>-5.3210480000000002</v>
      </c>
      <c r="ED153" s="6">
        <v>-5.648892</v>
      </c>
      <c r="EE153" s="6">
        <v>-5.5904559999999996</v>
      </c>
      <c r="EF153" s="6">
        <v>-5.6138009999999996</v>
      </c>
      <c r="EG153" s="6">
        <v>-5.519781</v>
      </c>
      <c r="EH153" s="6">
        <v>-5.7654990000000002</v>
      </c>
      <c r="EI153" s="6">
        <v>-5.7753399999999999</v>
      </c>
      <c r="EJ153" s="6">
        <v>-5.7646949999999997</v>
      </c>
      <c r="EK153" s="6">
        <v>-5.804335</v>
      </c>
      <c r="EL153" s="6">
        <v>-5.8103280000000002</v>
      </c>
      <c r="EM153" s="6">
        <v>0.94878779999999996</v>
      </c>
      <c r="EN153" s="6">
        <v>0.63957889999999995</v>
      </c>
      <c r="EO153" s="6">
        <v>0.94240420000000003</v>
      </c>
      <c r="EP153" s="6">
        <v>0.16411339999999999</v>
      </c>
      <c r="EQ153" s="6">
        <v>0.95280050000000005</v>
      </c>
      <c r="ER153" s="6">
        <v>0.96864629999999996</v>
      </c>
      <c r="ES153" s="6">
        <v>0.91149999999999998</v>
      </c>
      <c r="ET153" s="6">
        <v>0.98717779999999999</v>
      </c>
      <c r="EU153" s="6">
        <v>0.98860119999999996</v>
      </c>
      <c r="EV153" s="6">
        <v>0.96602200000000005</v>
      </c>
      <c r="EW153" s="6">
        <v>0.97578160000000003</v>
      </c>
      <c r="EX153" s="6">
        <v>0.97587069999999998</v>
      </c>
      <c r="EY153" s="6">
        <v>0.92506790000000005</v>
      </c>
      <c r="EZ153" s="6">
        <v>0.91240659999999996</v>
      </c>
      <c r="FA153" s="6">
        <v>0.96862239999999999</v>
      </c>
      <c r="FB153" s="6">
        <v>0.95860239999999997</v>
      </c>
      <c r="FC153" s="6">
        <v>0.96260540000000006</v>
      </c>
      <c r="FD153" s="6">
        <v>0.94648359999999998</v>
      </c>
      <c r="FE153" s="6">
        <v>0.98861719999999997</v>
      </c>
      <c r="FF153" s="6">
        <v>0.99030459999999998</v>
      </c>
      <c r="FG153" s="6">
        <v>0.98847929999999995</v>
      </c>
      <c r="FH153" s="6">
        <v>0.9952763</v>
      </c>
      <c r="FI153" s="6">
        <v>0.99630399999999997</v>
      </c>
      <c r="FJ153" s="6">
        <v>5.1212199999999999E-2</v>
      </c>
      <c r="FK153" s="6">
        <v>0.36042109999999999</v>
      </c>
      <c r="FL153" s="6">
        <v>5.7595800000000003E-2</v>
      </c>
      <c r="FM153" s="6">
        <v>0.83588669999999998</v>
      </c>
      <c r="FN153" s="6">
        <v>4.7199499999999998E-2</v>
      </c>
      <c r="FO153" s="6">
        <v>3.1353699999999998E-2</v>
      </c>
      <c r="FP153" s="6">
        <v>8.8499999999999995E-2</v>
      </c>
      <c r="FQ153" s="6">
        <v>1.2822200000000001E-2</v>
      </c>
      <c r="FR153" s="6">
        <v>1.1398800000000001E-2</v>
      </c>
      <c r="FS153" s="6">
        <v>3.3978000000000001E-2</v>
      </c>
      <c r="FT153" s="6">
        <v>2.4218400000000001E-2</v>
      </c>
      <c r="FU153" s="6">
        <v>2.4129299999999999E-2</v>
      </c>
      <c r="FV153" s="6">
        <v>7.4932100000000001E-2</v>
      </c>
      <c r="FW153" s="6">
        <v>8.7593400000000002E-2</v>
      </c>
      <c r="FX153" s="6">
        <v>3.1377599999999999E-2</v>
      </c>
      <c r="FY153" s="6">
        <v>4.13976E-2</v>
      </c>
      <c r="FZ153" s="6">
        <v>3.73946E-2</v>
      </c>
      <c r="GA153" s="6">
        <v>5.3516399999999999E-2</v>
      </c>
      <c r="GB153" s="6">
        <v>1.13828E-2</v>
      </c>
      <c r="GC153" s="6">
        <v>9.6953999999999999E-3</v>
      </c>
      <c r="GD153" s="6">
        <v>1.15207E-2</v>
      </c>
      <c r="GE153" s="6">
        <v>4.7236999999999999E-3</v>
      </c>
      <c r="GF153" s="6">
        <v>3.6960000000000001E-3</v>
      </c>
      <c r="GG153" s="6">
        <v>1.945946</v>
      </c>
      <c r="GH153" s="6">
        <v>2.6317400000000001E-2</v>
      </c>
      <c r="GI153" s="6">
        <v>0.1852164</v>
      </c>
      <c r="GJ153" s="6">
        <v>2.95978E-2</v>
      </c>
      <c r="GK153" s="6">
        <v>0.42955290000000002</v>
      </c>
      <c r="GL153" s="6">
        <v>2.42553E-2</v>
      </c>
      <c r="GM153" s="6">
        <v>1.61123E-2</v>
      </c>
      <c r="GN153" s="6">
        <v>4.5479100000000001E-2</v>
      </c>
      <c r="GO153" s="6">
        <v>6.5891999999999999E-3</v>
      </c>
      <c r="GP153" s="6">
        <v>5.8577000000000004E-3</v>
      </c>
      <c r="GQ153" s="6">
        <v>1.7460900000000001E-2</v>
      </c>
      <c r="GR153" s="6">
        <v>1.2445599999999999E-2</v>
      </c>
      <c r="GS153" s="6">
        <v>1.2399800000000001E-2</v>
      </c>
      <c r="GT153" s="6">
        <v>3.8506800000000001E-2</v>
      </c>
      <c r="GU153" s="6">
        <v>4.5013299999999999E-2</v>
      </c>
      <c r="GV153" s="6">
        <v>1.6124599999999999E-2</v>
      </c>
      <c r="GW153" s="6">
        <v>2.1273799999999999E-2</v>
      </c>
      <c r="GX153" s="6">
        <v>1.92167E-2</v>
      </c>
      <c r="GY153" s="6">
        <v>2.7501500000000002E-2</v>
      </c>
      <c r="GZ153" s="6">
        <v>5.8494999999999997E-3</v>
      </c>
      <c r="HA153" s="6">
        <v>4.9823999999999997E-3</v>
      </c>
      <c r="HB153" s="6">
        <v>5.9204000000000001E-3</v>
      </c>
      <c r="HC153" s="6">
        <v>2.4274000000000001E-3</v>
      </c>
      <c r="HD153" s="6">
        <v>1.8993E-3</v>
      </c>
      <c r="HE153" s="6">
        <v>1</v>
      </c>
      <c r="HF153" s="6">
        <v>8.1113999999999995E-3</v>
      </c>
      <c r="HG153" s="6">
        <v>1.8910000000000001E-3</v>
      </c>
      <c r="HH153" s="6">
        <v>5.5440999999999997E-3</v>
      </c>
      <c r="HI153" s="6">
        <v>2.0340000000000001E-4</v>
      </c>
      <c r="HJ153" s="6">
        <v>4.7121999999999997E-3</v>
      </c>
      <c r="HK153" s="6">
        <v>7.9974E-3</v>
      </c>
      <c r="HL153" s="6">
        <v>1.50995E-2</v>
      </c>
      <c r="HM153" s="6">
        <v>4.7974000000000003E-3</v>
      </c>
      <c r="HN153" s="6">
        <v>9.1790000000000003E-4</v>
      </c>
      <c r="HO153" s="6">
        <v>6.0464000000000004E-3</v>
      </c>
      <c r="HP153" s="6">
        <v>5.2585000000000002E-3</v>
      </c>
      <c r="HQ153" s="6">
        <v>1.9414E-3</v>
      </c>
      <c r="HR153" s="6">
        <v>5.2820999999999996E-3</v>
      </c>
      <c r="HS153" s="6">
        <v>5.5643999999999997E-3</v>
      </c>
      <c r="HT153" s="6">
        <v>6.764E-3</v>
      </c>
      <c r="HU153" s="6">
        <v>6.0216000000000002E-3</v>
      </c>
      <c r="HV153" s="6">
        <v>1.7497599999999999E-2</v>
      </c>
      <c r="HW153" s="6">
        <v>1.3731699999999999E-2</v>
      </c>
      <c r="HX153" s="6">
        <v>3.8693E-3</v>
      </c>
      <c r="HY153" s="6">
        <v>4.1294000000000001E-3</v>
      </c>
      <c r="HZ153" s="6">
        <v>4.4758000000000003E-3</v>
      </c>
      <c r="IA153" s="6">
        <v>2.2740999999999998E-3</v>
      </c>
      <c r="IB153" s="6">
        <v>1.7298000000000001E-3</v>
      </c>
      <c r="IC153" s="6">
        <v>0.13386039999999999</v>
      </c>
    </row>
    <row r="154" spans="1:237" s="6" customFormat="1" x14ac:dyDescent="0.2">
      <c r="A154" s="6">
        <v>14</v>
      </c>
      <c r="B154" s="6">
        <v>2021</v>
      </c>
      <c r="C154" s="6" t="s">
        <v>250</v>
      </c>
      <c r="D154" s="6">
        <v>7.83</v>
      </c>
      <c r="E154" s="6">
        <v>3998.09</v>
      </c>
      <c r="F154" s="6">
        <v>96.1</v>
      </c>
      <c r="G154" s="6">
        <v>485.24</v>
      </c>
      <c r="H154" s="6">
        <v>1180.866</v>
      </c>
      <c r="I154" s="6">
        <v>11.02225</v>
      </c>
      <c r="J154" s="6">
        <v>0.19</v>
      </c>
      <c r="K154" s="6">
        <v>11.31</v>
      </c>
      <c r="L154" s="6">
        <v>556.79989999999998</v>
      </c>
      <c r="M154" s="6">
        <v>276.39999999999998</v>
      </c>
      <c r="N154" s="6">
        <v>12.7</v>
      </c>
      <c r="O154" s="6">
        <v>18684</v>
      </c>
      <c r="P154" s="6">
        <v>15663</v>
      </c>
      <c r="Q154" s="6">
        <v>53.130389999999998</v>
      </c>
      <c r="R154" s="6">
        <v>73802.960000000006</v>
      </c>
      <c r="S154" s="6">
        <v>100105.5</v>
      </c>
      <c r="T154" s="6">
        <v>57500.01</v>
      </c>
      <c r="U154" s="6">
        <v>27760000</v>
      </c>
      <c r="V154" s="6">
        <v>223.09997999999999</v>
      </c>
      <c r="W154" s="6">
        <v>156.97504000000001</v>
      </c>
      <c r="X154" s="6">
        <v>8.9999999999999993E-3</v>
      </c>
      <c r="Y154" s="6">
        <v>61.2</v>
      </c>
      <c r="Z154" s="6">
        <v>368.7</v>
      </c>
      <c r="AA154" s="6">
        <v>0.32298009999999999</v>
      </c>
      <c r="AB154" s="6">
        <v>4.0257000000000001E-3</v>
      </c>
      <c r="AC154" s="6">
        <v>0.1898243</v>
      </c>
      <c r="AD154" s="6">
        <v>6.914E-4</v>
      </c>
      <c r="AE154" s="6">
        <v>0.22157350000000001</v>
      </c>
      <c r="AF154" s="6">
        <v>0.60238570000000002</v>
      </c>
      <c r="AG154" s="6">
        <v>0.35655680000000001</v>
      </c>
      <c r="AH154" s="6">
        <v>0.76676339999999998</v>
      </c>
      <c r="AI154" s="6">
        <v>0.17134720000000001</v>
      </c>
      <c r="AJ154" s="6">
        <v>0.39522390000000002</v>
      </c>
      <c r="AK154" s="6">
        <v>0.50907500000000006</v>
      </c>
      <c r="AL154" s="6">
        <v>0.1436355</v>
      </c>
      <c r="AM154" s="6">
        <v>0.15584809999999999</v>
      </c>
      <c r="AN154" s="6">
        <v>0.1421837</v>
      </c>
      <c r="AO154" s="6">
        <v>0.47762199999999999</v>
      </c>
      <c r="AP154" s="6">
        <v>0.28784330000000002</v>
      </c>
      <c r="AQ154" s="6">
        <v>0.91054310000000005</v>
      </c>
      <c r="AR154" s="6">
        <v>0.4993069</v>
      </c>
      <c r="AS154" s="6">
        <v>0.69620760000000004</v>
      </c>
      <c r="AT154" s="6">
        <v>0.8288044</v>
      </c>
      <c r="AU154" s="6">
        <v>0.77772439999999998</v>
      </c>
      <c r="AV154" s="6">
        <v>0.96447919999999998</v>
      </c>
      <c r="AW154" s="6">
        <v>0.91071429999999998</v>
      </c>
      <c r="AX154" s="6">
        <v>102.6525</v>
      </c>
      <c r="AY154" s="6">
        <v>3.1462999999999999E-3</v>
      </c>
      <c r="AZ154" s="6">
        <v>9.5262170000000008</v>
      </c>
      <c r="BA154" s="6">
        <v>4.2260000000000003E-4</v>
      </c>
      <c r="BB154" s="6">
        <v>64.408259999999999</v>
      </c>
      <c r="BC154" s="6">
        <v>2.9472000000000001E-3</v>
      </c>
      <c r="BD154" s="6">
        <v>1.3111459999999999</v>
      </c>
      <c r="BE154" s="6">
        <v>5.2729999999999997E-4</v>
      </c>
      <c r="BF154" s="6">
        <v>59.673160000000003</v>
      </c>
      <c r="BG154" s="6">
        <v>3.7131E-3</v>
      </c>
      <c r="BH154" s="6">
        <v>135.70240000000001</v>
      </c>
      <c r="BI154" s="6">
        <v>4.4390000000000002E-3</v>
      </c>
      <c r="BJ154" s="6">
        <v>70.235169999999997</v>
      </c>
      <c r="BK154" s="6">
        <v>5.0765999999999997E-3</v>
      </c>
      <c r="BL154" s="6">
        <v>191.61189999999999</v>
      </c>
      <c r="BM154" s="6">
        <v>4.0016000000000001E-3</v>
      </c>
      <c r="BN154" s="6">
        <v>59.389380000000003</v>
      </c>
      <c r="BO154" s="6">
        <v>2.8850999999999998E-3</v>
      </c>
      <c r="BP154" s="6">
        <v>92.861720000000005</v>
      </c>
      <c r="BQ154" s="6">
        <v>4.2560000000000002E-3</v>
      </c>
      <c r="BR154" s="6">
        <v>115.9122</v>
      </c>
      <c r="BS154" s="6">
        <v>4.3918999999999998E-3</v>
      </c>
      <c r="BT154" s="6">
        <v>101.9873</v>
      </c>
      <c r="BU154" s="6">
        <v>1.4084E-3</v>
      </c>
      <c r="BV154" s="6">
        <v>45.70926</v>
      </c>
      <c r="BW154" s="6">
        <v>3.4096E-3</v>
      </c>
      <c r="BX154" s="6">
        <v>35.596330000000002</v>
      </c>
      <c r="BY154" s="6">
        <v>3.9943000000000001E-3</v>
      </c>
      <c r="BZ154" s="6">
        <v>102.7726</v>
      </c>
      <c r="CA154" s="6">
        <v>4.6474000000000003E-3</v>
      </c>
      <c r="CB154" s="6">
        <v>94.807329999999993</v>
      </c>
      <c r="CC154" s="6">
        <v>3.0360999999999999E-3</v>
      </c>
      <c r="CD154" s="6">
        <v>162.56229999999999</v>
      </c>
      <c r="CE154" s="6">
        <v>5.6011999999999998E-3</v>
      </c>
      <c r="CF154" s="6">
        <v>114.99509999999999</v>
      </c>
      <c r="CG154" s="6">
        <v>4.3420000000000004E-3</v>
      </c>
      <c r="CH154" s="6">
        <v>212.60550000000001</v>
      </c>
      <c r="CI154" s="6">
        <v>3.2745999999999999E-3</v>
      </c>
      <c r="CJ154" s="6">
        <v>204.26339999999999</v>
      </c>
      <c r="CK154" s="6">
        <v>4.0575000000000003E-3</v>
      </c>
      <c r="CL154" s="6">
        <v>206.73349999999999</v>
      </c>
      <c r="CM154" s="6">
        <v>3.7620000000000002E-3</v>
      </c>
      <c r="CN154" s="6">
        <v>245.75360000000001</v>
      </c>
      <c r="CO154" s="6">
        <v>3.9246000000000003E-3</v>
      </c>
      <c r="CP154" s="6">
        <v>276.04289999999997</v>
      </c>
      <c r="CQ154" s="6">
        <v>3.2992E-3</v>
      </c>
      <c r="CR154" s="6">
        <v>341</v>
      </c>
      <c r="CS154" s="6">
        <v>-1.81277E-2</v>
      </c>
      <c r="CT154" s="6">
        <v>-3.2831000000000002E-3</v>
      </c>
      <c r="CU154" s="6">
        <v>-1.71731E-2</v>
      </c>
      <c r="CV154" s="6">
        <v>-3.9801000000000003E-3</v>
      </c>
      <c r="CW154" s="6">
        <v>-2.07782E-2</v>
      </c>
      <c r="CX154" s="6">
        <v>-2.4047599999999999E-2</v>
      </c>
      <c r="CY154" s="6">
        <v>-2.6820299999999998E-2</v>
      </c>
      <c r="CZ154" s="6">
        <v>-2.20933E-2</v>
      </c>
      <c r="DA154" s="6">
        <v>-1.68729E-2</v>
      </c>
      <c r="DB154" s="6">
        <v>-2.3235499999999999E-2</v>
      </c>
      <c r="DC154" s="6">
        <v>-2.3839200000000001E-2</v>
      </c>
      <c r="DD154" s="6">
        <v>-9.2464000000000001E-3</v>
      </c>
      <c r="DE154" s="6">
        <v>-1.93703E-2</v>
      </c>
      <c r="DF154" s="6">
        <v>-2.2060199999999999E-2</v>
      </c>
      <c r="DG154" s="6">
        <v>-2.4963099999999998E-2</v>
      </c>
      <c r="DH154" s="6">
        <v>-1.76008E-2</v>
      </c>
      <c r="DI154" s="6">
        <v>-2.9040900000000001E-2</v>
      </c>
      <c r="DJ154" s="6">
        <v>-2.3617900000000001E-2</v>
      </c>
      <c r="DK154" s="6">
        <v>-1.8735999999999999E-2</v>
      </c>
      <c r="DL154" s="6">
        <v>-2.2345500000000001E-2</v>
      </c>
      <c r="DM154" s="6">
        <v>-2.1002400000000001E-2</v>
      </c>
      <c r="DN154" s="6">
        <v>-2.1744099999999999E-2</v>
      </c>
      <c r="DO154" s="6">
        <v>-1.8851799999999998E-2</v>
      </c>
      <c r="DP154" s="6">
        <v>-5.5332189999999999</v>
      </c>
      <c r="DQ154" s="6">
        <v>-3.729949</v>
      </c>
      <c r="DR154" s="6">
        <v>-5.4959910000000001</v>
      </c>
      <c r="DS154" s="6">
        <v>-0.95708979999999999</v>
      </c>
      <c r="DT154" s="6">
        <v>-5.5566199999999997</v>
      </c>
      <c r="DU154" s="6">
        <v>-5.6490320000000001</v>
      </c>
      <c r="DV154" s="6">
        <v>-5.3157610000000002</v>
      </c>
      <c r="DW154" s="6">
        <v>-5.7571050000000001</v>
      </c>
      <c r="DX154" s="6">
        <v>-5.7654059999999996</v>
      </c>
      <c r="DY154" s="6">
        <v>-5.6337270000000004</v>
      </c>
      <c r="DZ154" s="6">
        <v>-5.6906439999999998</v>
      </c>
      <c r="EA154" s="6">
        <v>-5.6911630000000004</v>
      </c>
      <c r="EB154" s="6">
        <v>-5.3948869999999998</v>
      </c>
      <c r="EC154" s="6">
        <v>-5.3210480000000002</v>
      </c>
      <c r="ED154" s="6">
        <v>-5.648892</v>
      </c>
      <c r="EE154" s="6">
        <v>-5.5904559999999996</v>
      </c>
      <c r="EF154" s="6">
        <v>-5.6138009999999996</v>
      </c>
      <c r="EG154" s="6">
        <v>-5.519781</v>
      </c>
      <c r="EH154" s="6">
        <v>-5.7654990000000002</v>
      </c>
      <c r="EI154" s="6">
        <v>-5.7753399999999999</v>
      </c>
      <c r="EJ154" s="6">
        <v>-5.7646949999999997</v>
      </c>
      <c r="EK154" s="6">
        <v>-5.804335</v>
      </c>
      <c r="EL154" s="6">
        <v>-5.8103280000000002</v>
      </c>
      <c r="EM154" s="6">
        <v>0.94878779999999996</v>
      </c>
      <c r="EN154" s="6">
        <v>0.63957889999999995</v>
      </c>
      <c r="EO154" s="6">
        <v>0.94240420000000003</v>
      </c>
      <c r="EP154" s="6">
        <v>0.16411339999999999</v>
      </c>
      <c r="EQ154" s="6">
        <v>0.95280050000000005</v>
      </c>
      <c r="ER154" s="6">
        <v>0.96864629999999996</v>
      </c>
      <c r="ES154" s="6">
        <v>0.91149999999999998</v>
      </c>
      <c r="ET154" s="6">
        <v>0.98717779999999999</v>
      </c>
      <c r="EU154" s="6">
        <v>0.98860119999999996</v>
      </c>
      <c r="EV154" s="6">
        <v>0.96602200000000005</v>
      </c>
      <c r="EW154" s="6">
        <v>0.97578160000000003</v>
      </c>
      <c r="EX154" s="6">
        <v>0.97587069999999998</v>
      </c>
      <c r="EY154" s="6">
        <v>0.92506790000000005</v>
      </c>
      <c r="EZ154" s="6">
        <v>0.91240659999999996</v>
      </c>
      <c r="FA154" s="6">
        <v>0.96862239999999999</v>
      </c>
      <c r="FB154" s="6">
        <v>0.95860239999999997</v>
      </c>
      <c r="FC154" s="6">
        <v>0.96260540000000006</v>
      </c>
      <c r="FD154" s="6">
        <v>0.94648359999999998</v>
      </c>
      <c r="FE154" s="6">
        <v>0.98861719999999997</v>
      </c>
      <c r="FF154" s="6">
        <v>0.99030459999999998</v>
      </c>
      <c r="FG154" s="6">
        <v>0.98847929999999995</v>
      </c>
      <c r="FH154" s="6">
        <v>0.9952763</v>
      </c>
      <c r="FI154" s="6">
        <v>0.99630399999999997</v>
      </c>
      <c r="FJ154" s="6">
        <v>5.1212199999999999E-2</v>
      </c>
      <c r="FK154" s="6">
        <v>0.36042109999999999</v>
      </c>
      <c r="FL154" s="6">
        <v>5.7595800000000003E-2</v>
      </c>
      <c r="FM154" s="6">
        <v>0.83588669999999998</v>
      </c>
      <c r="FN154" s="6">
        <v>4.7199499999999998E-2</v>
      </c>
      <c r="FO154" s="6">
        <v>3.1353699999999998E-2</v>
      </c>
      <c r="FP154" s="6">
        <v>8.8499999999999995E-2</v>
      </c>
      <c r="FQ154" s="6">
        <v>1.2822200000000001E-2</v>
      </c>
      <c r="FR154" s="6">
        <v>1.1398800000000001E-2</v>
      </c>
      <c r="FS154" s="6">
        <v>3.3978000000000001E-2</v>
      </c>
      <c r="FT154" s="6">
        <v>2.4218400000000001E-2</v>
      </c>
      <c r="FU154" s="6">
        <v>2.4129299999999999E-2</v>
      </c>
      <c r="FV154" s="6">
        <v>7.4932100000000001E-2</v>
      </c>
      <c r="FW154" s="6">
        <v>8.7593400000000002E-2</v>
      </c>
      <c r="FX154" s="6">
        <v>3.1377599999999999E-2</v>
      </c>
      <c r="FY154" s="6">
        <v>4.13976E-2</v>
      </c>
      <c r="FZ154" s="6">
        <v>3.73946E-2</v>
      </c>
      <c r="GA154" s="6">
        <v>5.3516399999999999E-2</v>
      </c>
      <c r="GB154" s="6">
        <v>1.13828E-2</v>
      </c>
      <c r="GC154" s="6">
        <v>9.6953999999999999E-3</v>
      </c>
      <c r="GD154" s="6">
        <v>1.15207E-2</v>
      </c>
      <c r="GE154" s="6">
        <v>4.7236999999999999E-3</v>
      </c>
      <c r="GF154" s="6">
        <v>3.6960000000000001E-3</v>
      </c>
      <c r="GG154" s="6">
        <v>1.945946</v>
      </c>
      <c r="GH154" s="6">
        <v>2.6317400000000001E-2</v>
      </c>
      <c r="GI154" s="6">
        <v>0.1852164</v>
      </c>
      <c r="GJ154" s="6">
        <v>2.95978E-2</v>
      </c>
      <c r="GK154" s="6">
        <v>0.42955290000000002</v>
      </c>
      <c r="GL154" s="6">
        <v>2.42553E-2</v>
      </c>
      <c r="GM154" s="6">
        <v>1.61123E-2</v>
      </c>
      <c r="GN154" s="6">
        <v>4.5479100000000001E-2</v>
      </c>
      <c r="GO154" s="6">
        <v>6.5891999999999999E-3</v>
      </c>
      <c r="GP154" s="6">
        <v>5.8577000000000004E-3</v>
      </c>
      <c r="GQ154" s="6">
        <v>1.7460900000000001E-2</v>
      </c>
      <c r="GR154" s="6">
        <v>1.2445599999999999E-2</v>
      </c>
      <c r="GS154" s="6">
        <v>1.2399800000000001E-2</v>
      </c>
      <c r="GT154" s="6">
        <v>3.8506800000000001E-2</v>
      </c>
      <c r="GU154" s="6">
        <v>4.5013299999999999E-2</v>
      </c>
      <c r="GV154" s="6">
        <v>1.6124599999999999E-2</v>
      </c>
      <c r="GW154" s="6">
        <v>2.1273799999999999E-2</v>
      </c>
      <c r="GX154" s="6">
        <v>1.92167E-2</v>
      </c>
      <c r="GY154" s="6">
        <v>2.7501500000000002E-2</v>
      </c>
      <c r="GZ154" s="6">
        <v>5.8494999999999997E-3</v>
      </c>
      <c r="HA154" s="6">
        <v>4.9823999999999997E-3</v>
      </c>
      <c r="HB154" s="6">
        <v>5.9204000000000001E-3</v>
      </c>
      <c r="HC154" s="6">
        <v>2.4274000000000001E-3</v>
      </c>
      <c r="HD154" s="6">
        <v>1.8993E-3</v>
      </c>
      <c r="HE154" s="6">
        <v>1</v>
      </c>
      <c r="HF154" s="6">
        <v>8.5000000000000006E-3</v>
      </c>
      <c r="HG154" s="6">
        <v>7.4560000000000002E-4</v>
      </c>
      <c r="HH154" s="6">
        <v>5.6184E-3</v>
      </c>
      <c r="HI154" s="6">
        <v>2.9700000000000001E-4</v>
      </c>
      <c r="HJ154" s="6">
        <v>5.3743000000000003E-3</v>
      </c>
      <c r="HK154" s="6">
        <v>9.7058000000000005E-3</v>
      </c>
      <c r="HL154" s="6">
        <v>1.6215899999999998E-2</v>
      </c>
      <c r="HM154" s="6">
        <v>5.0524000000000003E-3</v>
      </c>
      <c r="HN154" s="6">
        <v>1.0036999999999999E-3</v>
      </c>
      <c r="HO154" s="6">
        <v>6.901E-3</v>
      </c>
      <c r="HP154" s="6">
        <v>6.3356999999999997E-3</v>
      </c>
      <c r="HQ154" s="6">
        <v>1.7811000000000001E-3</v>
      </c>
      <c r="HR154" s="6">
        <v>6.0011999999999999E-3</v>
      </c>
      <c r="HS154" s="6">
        <v>6.4002E-3</v>
      </c>
      <c r="HT154" s="6">
        <v>7.7015E-3</v>
      </c>
      <c r="HU154" s="6">
        <v>6.1234999999999996E-3</v>
      </c>
      <c r="HV154" s="6">
        <v>1.7497599999999999E-2</v>
      </c>
      <c r="HW154" s="6">
        <v>1.3731699999999999E-2</v>
      </c>
      <c r="HX154" s="6">
        <v>4.0724999999999997E-3</v>
      </c>
      <c r="HY154" s="6">
        <v>4.1294000000000001E-3</v>
      </c>
      <c r="HZ154" s="6">
        <v>4.6043999999999998E-3</v>
      </c>
      <c r="IA154" s="6">
        <v>2.3411999999999999E-3</v>
      </c>
      <c r="IB154" s="6">
        <v>1.7298000000000001E-3</v>
      </c>
      <c r="IC154" s="6">
        <v>0.14186380000000001</v>
      </c>
    </row>
    <row r="155" spans="1:237" s="6" customFormat="1" x14ac:dyDescent="0.2">
      <c r="A155" s="6">
        <v>14</v>
      </c>
      <c r="B155" s="6">
        <v>2022</v>
      </c>
      <c r="C155" s="6" t="s">
        <v>250</v>
      </c>
      <c r="D155" s="6">
        <v>7.64</v>
      </c>
      <c r="E155" s="6">
        <v>4223.8100000000004</v>
      </c>
      <c r="F155" s="6">
        <v>97.5</v>
      </c>
      <c r="G155" s="6">
        <v>475.82</v>
      </c>
      <c r="H155" s="6">
        <v>1723.8820000000001</v>
      </c>
      <c r="I155" s="6">
        <v>12.14401</v>
      </c>
      <c r="J155" s="6">
        <v>0.19</v>
      </c>
      <c r="K155" s="6">
        <v>13.17365</v>
      </c>
      <c r="L155" s="6">
        <v>620.50009999999997</v>
      </c>
      <c r="M155" s="6">
        <v>281.3</v>
      </c>
      <c r="N155" s="6">
        <v>16.3</v>
      </c>
      <c r="O155" s="6">
        <v>19936</v>
      </c>
      <c r="P155" s="6">
        <v>16984</v>
      </c>
      <c r="Q155" s="6">
        <v>52.14085</v>
      </c>
      <c r="R155" s="6">
        <v>82072.259999999995</v>
      </c>
      <c r="S155" s="6">
        <v>113062.5</v>
      </c>
      <c r="T155" s="6">
        <v>64616.82</v>
      </c>
      <c r="U155" s="6">
        <v>28110000</v>
      </c>
      <c r="V155" s="6">
        <v>219.18639999999999</v>
      </c>
      <c r="W155" s="6">
        <v>152.94395</v>
      </c>
      <c r="X155" s="6">
        <v>8.9999999999999993E-3</v>
      </c>
      <c r="Y155" s="6">
        <v>61.2</v>
      </c>
      <c r="Z155" s="6">
        <v>368.7</v>
      </c>
      <c r="AA155" s="6">
        <v>0.34177069999999998</v>
      </c>
      <c r="AB155" s="6">
        <v>4.6067E-3</v>
      </c>
      <c r="AC155" s="6">
        <v>0.18603500000000001</v>
      </c>
      <c r="AD155" s="6">
        <v>1.0093999999999999E-3</v>
      </c>
      <c r="AE155" s="6">
        <v>0.25164900000000001</v>
      </c>
      <c r="AF155" s="6">
        <v>0.72588799999999998</v>
      </c>
      <c r="AG155" s="6">
        <v>0.39738499999999999</v>
      </c>
      <c r="AH155" s="6">
        <v>0.79309660000000004</v>
      </c>
      <c r="AI155" s="6">
        <v>0.1859992</v>
      </c>
      <c r="AJ155" s="6">
        <v>0.4312029</v>
      </c>
      <c r="AK155" s="6">
        <v>0.56394069999999996</v>
      </c>
      <c r="AL155" s="6">
        <v>0.130941</v>
      </c>
      <c r="AM155" s="6">
        <v>0.176616</v>
      </c>
      <c r="AN155" s="6">
        <v>0.16315399999999999</v>
      </c>
      <c r="AO155" s="6">
        <v>0.5429583</v>
      </c>
      <c r="AP155" s="6">
        <v>0.29156910000000003</v>
      </c>
      <c r="AQ155" s="6">
        <v>0.91054310000000005</v>
      </c>
      <c r="AR155" s="6">
        <v>0.4993069</v>
      </c>
      <c r="AS155" s="6">
        <v>0.70379239999999998</v>
      </c>
      <c r="AT155" s="6">
        <v>0.8288044</v>
      </c>
      <c r="AU155" s="6">
        <v>0.79923279999999997</v>
      </c>
      <c r="AV155" s="6">
        <v>0.98297270000000003</v>
      </c>
      <c r="AW155" s="6">
        <v>0.91071429999999998</v>
      </c>
      <c r="AX155" s="6">
        <v>102.6525</v>
      </c>
      <c r="AY155" s="6">
        <v>3.3294000000000002E-3</v>
      </c>
      <c r="AZ155" s="6">
        <v>9.5262170000000008</v>
      </c>
      <c r="BA155" s="6">
        <v>4.8359999999999999E-4</v>
      </c>
      <c r="BB155" s="6">
        <v>64.408259999999999</v>
      </c>
      <c r="BC155" s="6">
        <v>2.8884000000000002E-3</v>
      </c>
      <c r="BD155" s="6">
        <v>1.3111459999999999</v>
      </c>
      <c r="BE155" s="6">
        <v>7.6979999999999995E-4</v>
      </c>
      <c r="BF155" s="6">
        <v>59.673160000000003</v>
      </c>
      <c r="BG155" s="6">
        <v>4.2170999999999997E-3</v>
      </c>
      <c r="BH155" s="6">
        <v>135.70240000000001</v>
      </c>
      <c r="BI155" s="6">
        <v>5.3490999999999999E-3</v>
      </c>
      <c r="BJ155" s="6">
        <v>70.235169999999997</v>
      </c>
      <c r="BK155" s="6">
        <v>5.6579000000000004E-3</v>
      </c>
      <c r="BL155" s="6">
        <v>191.61189999999999</v>
      </c>
      <c r="BM155" s="6">
        <v>4.1390999999999997E-3</v>
      </c>
      <c r="BN155" s="6">
        <v>59.389380000000003</v>
      </c>
      <c r="BO155" s="6">
        <v>3.1319E-3</v>
      </c>
      <c r="BP155" s="6">
        <v>92.861720000000005</v>
      </c>
      <c r="BQ155" s="6">
        <v>4.6435000000000001E-3</v>
      </c>
      <c r="BR155" s="6">
        <v>115.9122</v>
      </c>
      <c r="BS155" s="6">
        <v>4.8652000000000001E-3</v>
      </c>
      <c r="BT155" s="6">
        <v>101.9873</v>
      </c>
      <c r="BU155" s="6">
        <v>1.2838999999999999E-3</v>
      </c>
      <c r="BV155" s="6">
        <v>45.70926</v>
      </c>
      <c r="BW155" s="6">
        <v>3.8639E-3</v>
      </c>
      <c r="BX155" s="6">
        <v>35.596330000000002</v>
      </c>
      <c r="BY155" s="6">
        <v>4.5834999999999999E-3</v>
      </c>
      <c r="BZ155" s="6">
        <v>102.7726</v>
      </c>
      <c r="CA155" s="6">
        <v>5.2830999999999998E-3</v>
      </c>
      <c r="CB155" s="6">
        <v>94.807329999999993</v>
      </c>
      <c r="CC155" s="6">
        <v>3.0753999999999998E-3</v>
      </c>
      <c r="CD155" s="6">
        <v>162.56229999999999</v>
      </c>
      <c r="CE155" s="6">
        <v>5.6011999999999998E-3</v>
      </c>
      <c r="CF155" s="6">
        <v>114.99509999999999</v>
      </c>
      <c r="CG155" s="6">
        <v>4.3420000000000004E-3</v>
      </c>
      <c r="CH155" s="6">
        <v>212.60550000000001</v>
      </c>
      <c r="CI155" s="6">
        <v>3.3103E-3</v>
      </c>
      <c r="CJ155" s="6">
        <v>204.26339999999999</v>
      </c>
      <c r="CK155" s="6">
        <v>4.0575000000000003E-3</v>
      </c>
      <c r="CL155" s="6">
        <v>206.73349999999999</v>
      </c>
      <c r="CM155" s="6">
        <v>3.8660000000000001E-3</v>
      </c>
      <c r="CN155" s="6">
        <v>245.75360000000001</v>
      </c>
      <c r="CO155" s="6">
        <v>3.9998000000000004E-3</v>
      </c>
      <c r="CP155" s="6">
        <v>276.04289999999997</v>
      </c>
      <c r="CQ155" s="6">
        <v>3.2992E-3</v>
      </c>
      <c r="CR155" s="6">
        <v>341</v>
      </c>
      <c r="CS155" s="6">
        <v>-1.89941E-2</v>
      </c>
      <c r="CT155" s="6">
        <v>-3.6917999999999999E-3</v>
      </c>
      <c r="CU155" s="6">
        <v>-1.6888500000000001E-2</v>
      </c>
      <c r="CV155" s="6">
        <v>-5.5190999999999999E-3</v>
      </c>
      <c r="CW155" s="6">
        <v>-2.30618E-2</v>
      </c>
      <c r="CX155" s="6">
        <v>-2.79803E-2</v>
      </c>
      <c r="CY155" s="6">
        <v>-2.9277999999999998E-2</v>
      </c>
      <c r="CZ155" s="6">
        <v>-2.2712300000000001E-2</v>
      </c>
      <c r="DA155" s="6">
        <v>-1.80587E-2</v>
      </c>
      <c r="DB155" s="6">
        <v>-2.4946200000000002E-2</v>
      </c>
      <c r="DC155" s="6">
        <v>-2.59105E-2</v>
      </c>
      <c r="DD155" s="6">
        <v>-8.548E-3</v>
      </c>
      <c r="DE155" s="6">
        <v>-2.14681E-2</v>
      </c>
      <c r="DF155" s="6">
        <v>-2.4683299999999998E-2</v>
      </c>
      <c r="DG155" s="6">
        <v>-2.7700599999999999E-2</v>
      </c>
      <c r="DH155" s="6">
        <v>-1.7788999999999999E-2</v>
      </c>
      <c r="DI155" s="6">
        <v>-2.9040900000000001E-2</v>
      </c>
      <c r="DJ155" s="6">
        <v>-2.3617900000000001E-2</v>
      </c>
      <c r="DK155" s="6">
        <v>-1.8904299999999999E-2</v>
      </c>
      <c r="DL155" s="6">
        <v>-2.2345500000000001E-2</v>
      </c>
      <c r="DM155" s="6">
        <v>-2.1477699999999999E-2</v>
      </c>
      <c r="DN155" s="6">
        <v>-2.20851E-2</v>
      </c>
      <c r="DO155" s="6">
        <v>-1.8851799999999998E-2</v>
      </c>
      <c r="DP155" s="6">
        <v>-5.5332189999999999</v>
      </c>
      <c r="DQ155" s="6">
        <v>-3.729949</v>
      </c>
      <c r="DR155" s="6">
        <v>-5.4959910000000001</v>
      </c>
      <c r="DS155" s="6">
        <v>-0.95708979999999999</v>
      </c>
      <c r="DT155" s="6">
        <v>-5.5566199999999997</v>
      </c>
      <c r="DU155" s="6">
        <v>-5.6490320000000001</v>
      </c>
      <c r="DV155" s="6">
        <v>-5.3157610000000002</v>
      </c>
      <c r="DW155" s="6">
        <v>-5.7571050000000001</v>
      </c>
      <c r="DX155" s="6">
        <v>-5.7654059999999996</v>
      </c>
      <c r="DY155" s="6">
        <v>-5.6337270000000004</v>
      </c>
      <c r="DZ155" s="6">
        <v>-5.6906439999999998</v>
      </c>
      <c r="EA155" s="6">
        <v>-5.6911630000000004</v>
      </c>
      <c r="EB155" s="6">
        <v>-5.3948869999999998</v>
      </c>
      <c r="EC155" s="6">
        <v>-5.3210480000000002</v>
      </c>
      <c r="ED155" s="6">
        <v>-5.648892</v>
      </c>
      <c r="EE155" s="6">
        <v>-5.5904559999999996</v>
      </c>
      <c r="EF155" s="6">
        <v>-5.6138009999999996</v>
      </c>
      <c r="EG155" s="6">
        <v>-5.519781</v>
      </c>
      <c r="EH155" s="6">
        <v>-5.7654990000000002</v>
      </c>
      <c r="EI155" s="6">
        <v>-5.7753399999999999</v>
      </c>
      <c r="EJ155" s="6">
        <v>-5.7646949999999997</v>
      </c>
      <c r="EK155" s="6">
        <v>-5.804335</v>
      </c>
      <c r="EL155" s="6">
        <v>-5.8103280000000002</v>
      </c>
      <c r="EM155" s="6">
        <v>0.94878779999999996</v>
      </c>
      <c r="EN155" s="6">
        <v>0.63957889999999995</v>
      </c>
      <c r="EO155" s="6">
        <v>0.94240420000000003</v>
      </c>
      <c r="EP155" s="6">
        <v>0.16411339999999999</v>
      </c>
      <c r="EQ155" s="6">
        <v>0.95280050000000005</v>
      </c>
      <c r="ER155" s="6">
        <v>0.96864629999999996</v>
      </c>
      <c r="ES155" s="6">
        <v>0.91149999999999998</v>
      </c>
      <c r="ET155" s="6">
        <v>0.98717779999999999</v>
      </c>
      <c r="EU155" s="6">
        <v>0.98860119999999996</v>
      </c>
      <c r="EV155" s="6">
        <v>0.96602200000000005</v>
      </c>
      <c r="EW155" s="6">
        <v>0.97578160000000003</v>
      </c>
      <c r="EX155" s="6">
        <v>0.97587069999999998</v>
      </c>
      <c r="EY155" s="6">
        <v>0.92506790000000005</v>
      </c>
      <c r="EZ155" s="6">
        <v>0.91240659999999996</v>
      </c>
      <c r="FA155" s="6">
        <v>0.96862239999999999</v>
      </c>
      <c r="FB155" s="6">
        <v>0.95860239999999997</v>
      </c>
      <c r="FC155" s="6">
        <v>0.96260540000000006</v>
      </c>
      <c r="FD155" s="6">
        <v>0.94648359999999998</v>
      </c>
      <c r="FE155" s="6">
        <v>0.98861719999999997</v>
      </c>
      <c r="FF155" s="6">
        <v>0.99030459999999998</v>
      </c>
      <c r="FG155" s="6">
        <v>0.98847929999999995</v>
      </c>
      <c r="FH155" s="6">
        <v>0.9952763</v>
      </c>
      <c r="FI155" s="6">
        <v>0.99630399999999997</v>
      </c>
      <c r="FJ155" s="6">
        <v>5.1212199999999999E-2</v>
      </c>
      <c r="FK155" s="6">
        <v>0.36042109999999999</v>
      </c>
      <c r="FL155" s="6">
        <v>5.7595800000000003E-2</v>
      </c>
      <c r="FM155" s="6">
        <v>0.83588669999999998</v>
      </c>
      <c r="FN155" s="6">
        <v>4.7199499999999998E-2</v>
      </c>
      <c r="FO155" s="6">
        <v>3.1353699999999998E-2</v>
      </c>
      <c r="FP155" s="6">
        <v>8.8499999999999995E-2</v>
      </c>
      <c r="FQ155" s="6">
        <v>1.2822200000000001E-2</v>
      </c>
      <c r="FR155" s="6">
        <v>1.1398800000000001E-2</v>
      </c>
      <c r="FS155" s="6">
        <v>3.3978000000000001E-2</v>
      </c>
      <c r="FT155" s="6">
        <v>2.4218400000000001E-2</v>
      </c>
      <c r="FU155" s="6">
        <v>2.4129299999999999E-2</v>
      </c>
      <c r="FV155" s="6">
        <v>7.4932100000000001E-2</v>
      </c>
      <c r="FW155" s="6">
        <v>8.7593400000000002E-2</v>
      </c>
      <c r="FX155" s="6">
        <v>3.1377599999999999E-2</v>
      </c>
      <c r="FY155" s="6">
        <v>4.13976E-2</v>
      </c>
      <c r="FZ155" s="6">
        <v>3.73946E-2</v>
      </c>
      <c r="GA155" s="6">
        <v>5.3516399999999999E-2</v>
      </c>
      <c r="GB155" s="6">
        <v>1.13828E-2</v>
      </c>
      <c r="GC155" s="6">
        <v>9.6953999999999999E-3</v>
      </c>
      <c r="GD155" s="6">
        <v>1.15207E-2</v>
      </c>
      <c r="GE155" s="6">
        <v>4.7236999999999999E-3</v>
      </c>
      <c r="GF155" s="6">
        <v>3.6960000000000001E-3</v>
      </c>
      <c r="GG155" s="6">
        <v>1.945946</v>
      </c>
      <c r="GH155" s="6">
        <v>2.6317400000000001E-2</v>
      </c>
      <c r="GI155" s="6">
        <v>0.1852164</v>
      </c>
      <c r="GJ155" s="6">
        <v>2.95978E-2</v>
      </c>
      <c r="GK155" s="6">
        <v>0.42955290000000002</v>
      </c>
      <c r="GL155" s="6">
        <v>2.42553E-2</v>
      </c>
      <c r="GM155" s="6">
        <v>1.61123E-2</v>
      </c>
      <c r="GN155" s="6">
        <v>4.5479100000000001E-2</v>
      </c>
      <c r="GO155" s="6">
        <v>6.5891999999999999E-3</v>
      </c>
      <c r="GP155" s="6">
        <v>5.8577000000000004E-3</v>
      </c>
      <c r="GQ155" s="6">
        <v>1.7460900000000001E-2</v>
      </c>
      <c r="GR155" s="6">
        <v>1.2445599999999999E-2</v>
      </c>
      <c r="GS155" s="6">
        <v>1.2399800000000001E-2</v>
      </c>
      <c r="GT155" s="6">
        <v>3.8506800000000001E-2</v>
      </c>
      <c r="GU155" s="6">
        <v>4.5013299999999999E-2</v>
      </c>
      <c r="GV155" s="6">
        <v>1.6124599999999999E-2</v>
      </c>
      <c r="GW155" s="6">
        <v>2.1273799999999999E-2</v>
      </c>
      <c r="GX155" s="6">
        <v>1.92167E-2</v>
      </c>
      <c r="GY155" s="6">
        <v>2.7501500000000002E-2</v>
      </c>
      <c r="GZ155" s="6">
        <v>5.8494999999999997E-3</v>
      </c>
      <c r="HA155" s="6">
        <v>4.9823999999999997E-3</v>
      </c>
      <c r="HB155" s="6">
        <v>5.9204000000000001E-3</v>
      </c>
      <c r="HC155" s="6">
        <v>2.4274000000000001E-3</v>
      </c>
      <c r="HD155" s="6">
        <v>1.8993E-3</v>
      </c>
      <c r="HE155" s="6">
        <v>1</v>
      </c>
      <c r="HF155" s="6">
        <v>8.9945000000000008E-3</v>
      </c>
      <c r="HG155" s="6">
        <v>8.5320000000000003E-4</v>
      </c>
      <c r="HH155" s="6">
        <v>5.5062000000000002E-3</v>
      </c>
      <c r="HI155" s="6">
        <v>4.3360000000000002E-4</v>
      </c>
      <c r="HJ155" s="6">
        <v>6.1038000000000004E-3</v>
      </c>
      <c r="HK155" s="6">
        <v>1.16957E-2</v>
      </c>
      <c r="HL155" s="6">
        <v>1.8072700000000001E-2</v>
      </c>
      <c r="HM155" s="6">
        <v>5.2259000000000003E-3</v>
      </c>
      <c r="HN155" s="6">
        <v>1.0895E-3</v>
      </c>
      <c r="HO155" s="6">
        <v>7.5291999999999998E-3</v>
      </c>
      <c r="HP155" s="6">
        <v>7.0185999999999998E-3</v>
      </c>
      <c r="HQ155" s="6">
        <v>1.6236E-3</v>
      </c>
      <c r="HR155" s="6">
        <v>6.8009000000000003E-3</v>
      </c>
      <c r="HS155" s="6">
        <v>7.3441000000000001E-3</v>
      </c>
      <c r="HT155" s="6">
        <v>8.7550000000000006E-3</v>
      </c>
      <c r="HU155" s="6">
        <v>6.2027999999999996E-3</v>
      </c>
      <c r="HV155" s="6">
        <v>1.7497599999999999E-2</v>
      </c>
      <c r="HW155" s="6">
        <v>1.3731699999999999E-2</v>
      </c>
      <c r="HX155" s="6">
        <v>4.1168000000000003E-3</v>
      </c>
      <c r="HY155" s="6">
        <v>4.1294000000000001E-3</v>
      </c>
      <c r="HZ155" s="6">
        <v>4.7318000000000004E-3</v>
      </c>
      <c r="IA155" s="6">
        <v>2.3860999999999999E-3</v>
      </c>
      <c r="IB155" s="6">
        <v>1.7298000000000001E-3</v>
      </c>
      <c r="IC155" s="6">
        <v>0.1515726</v>
      </c>
    </row>
    <row r="156" spans="1:237" s="8" customFormat="1" x14ac:dyDescent="0.2">
      <c r="A156" s="8">
        <v>15</v>
      </c>
      <c r="B156" s="8">
        <v>2012</v>
      </c>
      <c r="C156" s="8" t="s">
        <v>251</v>
      </c>
      <c r="D156" s="8">
        <v>9.4212159999999994</v>
      </c>
      <c r="E156" s="8">
        <v>7817.84</v>
      </c>
      <c r="F156" s="8">
        <v>102.5</v>
      </c>
      <c r="G156" s="8">
        <v>498.48</v>
      </c>
      <c r="H156" s="8">
        <v>246.05019999999999</v>
      </c>
      <c r="I156" s="8">
        <v>16.204540000000001</v>
      </c>
      <c r="J156" s="8">
        <v>0.44</v>
      </c>
      <c r="K156" s="8">
        <v>8.4900009999999995</v>
      </c>
      <c r="L156" s="8">
        <v>402.8999</v>
      </c>
      <c r="M156" s="8">
        <v>178.49719999999999</v>
      </c>
      <c r="N156" s="8">
        <v>22.4</v>
      </c>
      <c r="O156" s="8">
        <v>9506</v>
      </c>
      <c r="P156" s="8">
        <v>6304</v>
      </c>
      <c r="Q156" s="8">
        <v>87.878910000000005</v>
      </c>
      <c r="R156" s="8">
        <v>53961.120000000003</v>
      </c>
      <c r="S156" s="8">
        <v>57737.55</v>
      </c>
      <c r="T156" s="8">
        <v>11909.22</v>
      </c>
      <c r="U156" s="8">
        <v>50510000</v>
      </c>
      <c r="V156" s="8">
        <v>257.68988000000002</v>
      </c>
      <c r="W156" s="8">
        <v>243.48033000000001</v>
      </c>
      <c r="X156" s="8">
        <v>2.9280629999999998E-2</v>
      </c>
      <c r="Y156" s="8">
        <v>16.7</v>
      </c>
      <c r="Z156" s="8">
        <v>244.52</v>
      </c>
      <c r="AA156" s="8">
        <v>0.6409646</v>
      </c>
      <c r="AB156" s="8">
        <v>6.6817999999999999E-3</v>
      </c>
      <c r="AC156" s="8">
        <v>0.1951503</v>
      </c>
      <c r="AD156" s="8">
        <v>1.4410000000000001E-4</v>
      </c>
      <c r="AE156" s="8">
        <v>0.360516</v>
      </c>
      <c r="AF156" s="8">
        <v>0.41550700000000002</v>
      </c>
      <c r="AG156" s="8">
        <v>0.25791560000000002</v>
      </c>
      <c r="AH156" s="8">
        <v>0.24062269999999999</v>
      </c>
      <c r="AI156" s="8">
        <v>0.21082619999999999</v>
      </c>
      <c r="AJ156" s="8">
        <v>0.13147310000000001</v>
      </c>
      <c r="AK156" s="8">
        <v>0.12036380000000001</v>
      </c>
      <c r="AL156" s="8">
        <v>0.58941379999999999</v>
      </c>
      <c r="AM156" s="8">
        <v>0.1060166</v>
      </c>
      <c r="AN156" s="8">
        <v>7.3613300000000007E-2</v>
      </c>
      <c r="AO156" s="8">
        <v>5.9073399999999998E-2</v>
      </c>
      <c r="AP156" s="8">
        <v>0.53001920000000002</v>
      </c>
      <c r="AQ156" s="8">
        <v>0.19968050000000001</v>
      </c>
      <c r="AR156" s="8">
        <v>0.32888220000000001</v>
      </c>
      <c r="AS156" s="8">
        <v>0.63268599999999997</v>
      </c>
      <c r="AT156" s="8">
        <v>0.48913040000000002</v>
      </c>
      <c r="AU156" s="8">
        <v>0.58762409999999998</v>
      </c>
      <c r="AV156" s="8">
        <v>0.56761569999999995</v>
      </c>
      <c r="AW156" s="8">
        <v>0.72963719999999999</v>
      </c>
      <c r="AX156" s="8">
        <v>102.6525</v>
      </c>
      <c r="AY156" s="8">
        <v>6.2440000000000004E-3</v>
      </c>
      <c r="AZ156" s="8">
        <v>9.5262170000000008</v>
      </c>
      <c r="BA156" s="8">
        <v>7.0140000000000003E-4</v>
      </c>
      <c r="BB156" s="8">
        <v>64.408259999999999</v>
      </c>
      <c r="BC156" s="8">
        <v>3.0298999999999999E-3</v>
      </c>
      <c r="BD156" s="8">
        <v>1.3111459999999999</v>
      </c>
      <c r="BE156" s="8">
        <v>1.099E-4</v>
      </c>
      <c r="BF156" s="8">
        <v>59.673160000000003</v>
      </c>
      <c r="BG156" s="8">
        <v>6.0415E-3</v>
      </c>
      <c r="BH156" s="8">
        <v>135.70240000000001</v>
      </c>
      <c r="BI156" s="8">
        <v>3.0619000000000002E-3</v>
      </c>
      <c r="BJ156" s="8">
        <v>70.235169999999997</v>
      </c>
      <c r="BK156" s="8">
        <v>3.6722E-3</v>
      </c>
      <c r="BL156" s="8">
        <v>191.61189999999999</v>
      </c>
      <c r="BM156" s="8">
        <v>1.2558000000000001E-3</v>
      </c>
      <c r="BN156" s="8">
        <v>59.389380000000003</v>
      </c>
      <c r="BO156" s="8">
        <v>3.5498999999999999E-3</v>
      </c>
      <c r="BP156" s="8">
        <v>92.861720000000005</v>
      </c>
      <c r="BQ156" s="8">
        <v>1.4158E-3</v>
      </c>
      <c r="BR156" s="8">
        <v>115.9122</v>
      </c>
      <c r="BS156" s="8">
        <v>1.0384000000000001E-3</v>
      </c>
      <c r="BT156" s="8">
        <v>101.9873</v>
      </c>
      <c r="BU156" s="8">
        <v>5.7793000000000002E-3</v>
      </c>
      <c r="BV156" s="8">
        <v>45.70926</v>
      </c>
      <c r="BW156" s="8">
        <v>2.3194000000000001E-3</v>
      </c>
      <c r="BX156" s="8">
        <v>35.596330000000002</v>
      </c>
      <c r="BY156" s="8">
        <v>2.068E-3</v>
      </c>
      <c r="BZ156" s="8">
        <v>102.7726</v>
      </c>
      <c r="CA156" s="8">
        <v>5.7479999999999999E-4</v>
      </c>
      <c r="CB156" s="8">
        <v>94.807329999999993</v>
      </c>
      <c r="CC156" s="8">
        <v>5.5905E-3</v>
      </c>
      <c r="CD156" s="8">
        <v>162.56229999999999</v>
      </c>
      <c r="CE156" s="8">
        <v>1.2283000000000001E-3</v>
      </c>
      <c r="CF156" s="8">
        <v>114.99509999999999</v>
      </c>
      <c r="CG156" s="8">
        <v>2.8600000000000001E-3</v>
      </c>
      <c r="CH156" s="8">
        <v>212.60550000000001</v>
      </c>
      <c r="CI156" s="8">
        <v>2.9759000000000001E-3</v>
      </c>
      <c r="CJ156" s="8">
        <v>204.26339999999999</v>
      </c>
      <c r="CK156" s="8">
        <v>2.3946000000000002E-3</v>
      </c>
      <c r="CL156" s="8">
        <v>206.73349999999999</v>
      </c>
      <c r="CM156" s="8">
        <v>2.8424000000000001E-3</v>
      </c>
      <c r="CN156" s="8">
        <v>245.75360000000001</v>
      </c>
      <c r="CO156" s="8">
        <v>2.3097E-3</v>
      </c>
      <c r="CP156" s="8">
        <v>276.04289999999997</v>
      </c>
      <c r="CQ156" s="8">
        <v>2.6432000000000001E-3</v>
      </c>
      <c r="CR156" s="8">
        <v>341</v>
      </c>
      <c r="CS156" s="8">
        <v>-3.1695500000000001E-2</v>
      </c>
      <c r="CT156" s="8">
        <v>-5.0939000000000002E-3</v>
      </c>
      <c r="CU156" s="8">
        <v>-1.7571099999999999E-2</v>
      </c>
      <c r="CV156" s="8">
        <v>-1.0016000000000001E-3</v>
      </c>
      <c r="CW156" s="8">
        <v>-3.08667E-2</v>
      </c>
      <c r="CX156" s="8">
        <v>-1.7724500000000001E-2</v>
      </c>
      <c r="CY156" s="8">
        <v>-2.0589799999999998E-2</v>
      </c>
      <c r="CZ156" s="8">
        <v>-8.3885999999999995E-3</v>
      </c>
      <c r="DA156" s="8">
        <v>-2.0024400000000001E-2</v>
      </c>
      <c r="DB156" s="8">
        <v>-9.2876999999999994E-3</v>
      </c>
      <c r="DC156" s="8">
        <v>-7.1339000000000003E-3</v>
      </c>
      <c r="DD156" s="8">
        <v>-2.9783400000000002E-2</v>
      </c>
      <c r="DE156" s="8">
        <v>-1.4070300000000001E-2</v>
      </c>
      <c r="DF156" s="8">
        <v>-1.2782699999999999E-2</v>
      </c>
      <c r="DG156" s="8">
        <v>-4.2887999999999997E-3</v>
      </c>
      <c r="DH156" s="8">
        <v>-2.89961E-2</v>
      </c>
      <c r="DI156" s="8">
        <v>-8.2324000000000008E-3</v>
      </c>
      <c r="DJ156" s="8">
        <v>-1.67507E-2</v>
      </c>
      <c r="DK156" s="8">
        <v>-1.7311300000000002E-2</v>
      </c>
      <c r="DL156" s="8">
        <v>-1.4450299999999999E-2</v>
      </c>
      <c r="DM156" s="8">
        <v>-1.66654E-2</v>
      </c>
      <c r="DN156" s="8">
        <v>-1.40213E-2</v>
      </c>
      <c r="DO156" s="8">
        <v>-1.5689399999999999E-2</v>
      </c>
      <c r="DP156" s="8">
        <v>-5.5332189999999999</v>
      </c>
      <c r="DQ156" s="8">
        <v>-3.729949</v>
      </c>
      <c r="DR156" s="8">
        <v>-5.4959910000000001</v>
      </c>
      <c r="DS156" s="8">
        <v>-0.95708979999999999</v>
      </c>
      <c r="DT156" s="8">
        <v>-5.5566199999999997</v>
      </c>
      <c r="DU156" s="8">
        <v>-5.6490320000000001</v>
      </c>
      <c r="DV156" s="8">
        <v>-5.3157610000000002</v>
      </c>
      <c r="DW156" s="8">
        <v>-5.7571050000000001</v>
      </c>
      <c r="DX156" s="8">
        <v>-5.7654059999999996</v>
      </c>
      <c r="DY156" s="8">
        <v>-5.6337270000000004</v>
      </c>
      <c r="DZ156" s="8">
        <v>-5.6906439999999998</v>
      </c>
      <c r="EA156" s="8">
        <v>-5.6911630000000004</v>
      </c>
      <c r="EB156" s="8">
        <v>-5.3948869999999998</v>
      </c>
      <c r="EC156" s="8">
        <v>-5.3210480000000002</v>
      </c>
      <c r="ED156" s="8">
        <v>-5.648892</v>
      </c>
      <c r="EE156" s="8">
        <v>-5.5904559999999996</v>
      </c>
      <c r="EF156" s="8">
        <v>-5.6138009999999996</v>
      </c>
      <c r="EG156" s="8">
        <v>-5.519781</v>
      </c>
      <c r="EH156" s="8">
        <v>-5.7654990000000002</v>
      </c>
      <c r="EI156" s="8">
        <v>-5.7753399999999999</v>
      </c>
      <c r="EJ156" s="8">
        <v>-5.7646949999999997</v>
      </c>
      <c r="EK156" s="8">
        <v>-5.804335</v>
      </c>
      <c r="EL156" s="8">
        <v>-5.8103280000000002</v>
      </c>
      <c r="EM156" s="8">
        <v>0.94878779999999996</v>
      </c>
      <c r="EN156" s="8">
        <v>0.63957889999999995</v>
      </c>
      <c r="EO156" s="8">
        <v>0.94240420000000003</v>
      </c>
      <c r="EP156" s="8">
        <v>0.16411339999999999</v>
      </c>
      <c r="EQ156" s="8">
        <v>0.95280050000000005</v>
      </c>
      <c r="ER156" s="8">
        <v>0.96864629999999996</v>
      </c>
      <c r="ES156" s="8">
        <v>0.91149999999999998</v>
      </c>
      <c r="ET156" s="8">
        <v>0.98717779999999999</v>
      </c>
      <c r="EU156" s="8">
        <v>0.98860119999999996</v>
      </c>
      <c r="EV156" s="8">
        <v>0.96602200000000005</v>
      </c>
      <c r="EW156" s="8">
        <v>0.97578160000000003</v>
      </c>
      <c r="EX156" s="8">
        <v>0.97587069999999998</v>
      </c>
      <c r="EY156" s="8">
        <v>0.92506790000000005</v>
      </c>
      <c r="EZ156" s="8">
        <v>0.91240659999999996</v>
      </c>
      <c r="FA156" s="8">
        <v>0.96862239999999999</v>
      </c>
      <c r="FB156" s="8">
        <v>0.95860239999999997</v>
      </c>
      <c r="FC156" s="8">
        <v>0.96260540000000006</v>
      </c>
      <c r="FD156" s="8">
        <v>0.94648359999999998</v>
      </c>
      <c r="FE156" s="8">
        <v>0.98861719999999997</v>
      </c>
      <c r="FF156" s="8">
        <v>0.99030459999999998</v>
      </c>
      <c r="FG156" s="8">
        <v>0.98847929999999995</v>
      </c>
      <c r="FH156" s="8">
        <v>0.9952763</v>
      </c>
      <c r="FI156" s="8">
        <v>0.99630399999999997</v>
      </c>
      <c r="FJ156" s="8">
        <v>5.1212199999999999E-2</v>
      </c>
      <c r="FK156" s="8">
        <v>0.36042109999999999</v>
      </c>
      <c r="FL156" s="8">
        <v>5.7595800000000003E-2</v>
      </c>
      <c r="FM156" s="8">
        <v>0.83588669999999998</v>
      </c>
      <c r="FN156" s="8">
        <v>4.7199499999999998E-2</v>
      </c>
      <c r="FO156" s="8">
        <v>3.1353699999999998E-2</v>
      </c>
      <c r="FP156" s="8">
        <v>8.8499999999999995E-2</v>
      </c>
      <c r="FQ156" s="8">
        <v>1.2822200000000001E-2</v>
      </c>
      <c r="FR156" s="8">
        <v>1.1398800000000001E-2</v>
      </c>
      <c r="FS156" s="8">
        <v>3.3978000000000001E-2</v>
      </c>
      <c r="FT156" s="8">
        <v>2.4218400000000001E-2</v>
      </c>
      <c r="FU156" s="8">
        <v>2.4129299999999999E-2</v>
      </c>
      <c r="FV156" s="8">
        <v>7.4932100000000001E-2</v>
      </c>
      <c r="FW156" s="8">
        <v>8.7593400000000002E-2</v>
      </c>
      <c r="FX156" s="8">
        <v>3.1377599999999999E-2</v>
      </c>
      <c r="FY156" s="8">
        <v>4.13976E-2</v>
      </c>
      <c r="FZ156" s="8">
        <v>3.73946E-2</v>
      </c>
      <c r="GA156" s="8">
        <v>5.3516399999999999E-2</v>
      </c>
      <c r="GB156" s="8">
        <v>1.13828E-2</v>
      </c>
      <c r="GC156" s="8">
        <v>9.6953999999999999E-3</v>
      </c>
      <c r="GD156" s="8">
        <v>1.15207E-2</v>
      </c>
      <c r="GE156" s="8">
        <v>4.7236999999999999E-3</v>
      </c>
      <c r="GF156" s="8">
        <v>3.6960000000000001E-3</v>
      </c>
      <c r="GG156" s="8">
        <v>1.945946</v>
      </c>
      <c r="GH156" s="8">
        <v>2.6317400000000001E-2</v>
      </c>
      <c r="GI156" s="8">
        <v>0.1852164</v>
      </c>
      <c r="GJ156" s="8">
        <v>2.95978E-2</v>
      </c>
      <c r="GK156" s="8">
        <v>0.42955290000000002</v>
      </c>
      <c r="GL156" s="8">
        <v>2.42553E-2</v>
      </c>
      <c r="GM156" s="8">
        <v>1.61123E-2</v>
      </c>
      <c r="GN156" s="8">
        <v>4.5479100000000001E-2</v>
      </c>
      <c r="GO156" s="8">
        <v>6.5891999999999999E-3</v>
      </c>
      <c r="GP156" s="8">
        <v>5.8577000000000004E-3</v>
      </c>
      <c r="GQ156" s="8">
        <v>1.7460900000000001E-2</v>
      </c>
      <c r="GR156" s="8">
        <v>1.2445599999999999E-2</v>
      </c>
      <c r="GS156" s="8">
        <v>1.2399800000000001E-2</v>
      </c>
      <c r="GT156" s="8">
        <v>3.8506800000000001E-2</v>
      </c>
      <c r="GU156" s="8">
        <v>4.5013299999999999E-2</v>
      </c>
      <c r="GV156" s="8">
        <v>1.6124599999999999E-2</v>
      </c>
      <c r="GW156" s="8">
        <v>2.1273799999999999E-2</v>
      </c>
      <c r="GX156" s="8">
        <v>1.92167E-2</v>
      </c>
      <c r="GY156" s="8">
        <v>2.7501500000000002E-2</v>
      </c>
      <c r="GZ156" s="8">
        <v>5.8494999999999997E-3</v>
      </c>
      <c r="HA156" s="8">
        <v>4.9823999999999997E-3</v>
      </c>
      <c r="HB156" s="8">
        <v>5.9204000000000001E-3</v>
      </c>
      <c r="HC156" s="8">
        <v>2.4274000000000001E-3</v>
      </c>
      <c r="HD156" s="8">
        <v>1.8993E-3</v>
      </c>
      <c r="HE156" s="8">
        <v>1</v>
      </c>
      <c r="HF156" s="8">
        <v>1.6868500000000002E-2</v>
      </c>
      <c r="HG156" s="8">
        <v>1.2375999999999999E-3</v>
      </c>
      <c r="HH156" s="8">
        <v>5.7759999999999999E-3</v>
      </c>
      <c r="HI156" s="8">
        <v>6.19E-5</v>
      </c>
      <c r="HJ156" s="8">
        <v>8.7443999999999994E-3</v>
      </c>
      <c r="HK156" s="8">
        <v>6.6947999999999999E-3</v>
      </c>
      <c r="HL156" s="8">
        <v>1.17298E-2</v>
      </c>
      <c r="HM156" s="8">
        <v>1.5855000000000001E-3</v>
      </c>
      <c r="HN156" s="8">
        <v>1.235E-3</v>
      </c>
      <c r="HO156" s="8">
        <v>2.2956000000000001E-3</v>
      </c>
      <c r="HP156" s="8">
        <v>1.498E-3</v>
      </c>
      <c r="HQ156" s="8">
        <v>7.3086000000000002E-3</v>
      </c>
      <c r="HR156" s="8">
        <v>4.0823999999999999E-3</v>
      </c>
      <c r="HS156" s="8">
        <v>3.3135999999999999E-3</v>
      </c>
      <c r="HT156" s="8">
        <v>9.525E-4</v>
      </c>
      <c r="HU156" s="8">
        <v>1.1275500000000001E-2</v>
      </c>
      <c r="HV156" s="8">
        <v>3.8371999999999998E-3</v>
      </c>
      <c r="HW156" s="8">
        <v>9.0446999999999993E-3</v>
      </c>
      <c r="HX156" s="8">
        <v>3.7009E-3</v>
      </c>
      <c r="HY156" s="8">
        <v>2.4369999999999999E-3</v>
      </c>
      <c r="HZ156" s="8">
        <v>3.4789999999999999E-3</v>
      </c>
      <c r="IA156" s="8">
        <v>1.3779E-3</v>
      </c>
      <c r="IB156" s="8">
        <v>1.3858E-3</v>
      </c>
      <c r="IC156" s="8">
        <v>0.1099222</v>
      </c>
    </row>
    <row r="157" spans="1:237" s="8" customFormat="1" x14ac:dyDescent="0.2">
      <c r="A157" s="8">
        <v>15</v>
      </c>
      <c r="B157" s="8">
        <v>2013</v>
      </c>
      <c r="C157" s="8" t="s">
        <v>251</v>
      </c>
      <c r="D157" s="8">
        <v>9.41</v>
      </c>
      <c r="E157" s="8">
        <v>8577.06</v>
      </c>
      <c r="F157" s="8">
        <v>105.9</v>
      </c>
      <c r="G157" s="8">
        <v>502.98</v>
      </c>
      <c r="H157" s="8">
        <v>244.01669999999999</v>
      </c>
      <c r="I157" s="8">
        <v>16.690000000000001</v>
      </c>
      <c r="J157" s="8">
        <v>0.43</v>
      </c>
      <c r="K157" s="8">
        <v>8.3799989999999998</v>
      </c>
      <c r="L157" s="8">
        <v>448.8</v>
      </c>
      <c r="M157" s="8">
        <v>187.77420000000001</v>
      </c>
      <c r="N157" s="8">
        <v>17.600000000000001</v>
      </c>
      <c r="O157" s="8">
        <v>10687</v>
      </c>
      <c r="P157" s="8">
        <v>6877</v>
      </c>
      <c r="Q157" s="8">
        <v>83.361500000000007</v>
      </c>
      <c r="R157" s="8">
        <v>56799.23</v>
      </c>
      <c r="S157" s="8">
        <v>60664.15</v>
      </c>
      <c r="T157" s="8">
        <v>13936.33</v>
      </c>
      <c r="U157" s="8">
        <v>52100000</v>
      </c>
      <c r="V157" s="8">
        <v>251.53925000000001</v>
      </c>
      <c r="W157" s="8">
        <v>242.05322000000001</v>
      </c>
      <c r="X157" s="8">
        <v>2.9000000000000001E-2</v>
      </c>
      <c r="Y157" s="8">
        <v>16.7</v>
      </c>
      <c r="Z157" s="8">
        <v>244.52</v>
      </c>
      <c r="AA157" s="8">
        <v>0.70416769999999995</v>
      </c>
      <c r="AB157" s="8">
        <v>8.0928000000000007E-3</v>
      </c>
      <c r="AC157" s="8">
        <v>0.19696050000000001</v>
      </c>
      <c r="AD157" s="8">
        <v>1.429E-4</v>
      </c>
      <c r="AE157" s="8">
        <v>0.37353170000000002</v>
      </c>
      <c r="AF157" s="8">
        <v>0.40821730000000001</v>
      </c>
      <c r="AG157" s="8">
        <v>0.2873349</v>
      </c>
      <c r="AH157" s="8">
        <v>0.29047830000000002</v>
      </c>
      <c r="AI157" s="8">
        <v>0.19129019999999999</v>
      </c>
      <c r="AJ157" s="8">
        <v>0.1654118</v>
      </c>
      <c r="AK157" s="8">
        <v>0.1441625</v>
      </c>
      <c r="AL157" s="8">
        <v>0.53146130000000003</v>
      </c>
      <c r="AM157" s="8">
        <v>0.1131443</v>
      </c>
      <c r="AN157" s="8">
        <v>7.8349799999999997E-2</v>
      </c>
      <c r="AO157" s="8">
        <v>7.7683299999999997E-2</v>
      </c>
      <c r="AP157" s="8">
        <v>0.54694489999999996</v>
      </c>
      <c r="AQ157" s="8">
        <v>0.19968050000000001</v>
      </c>
      <c r="AR157" s="8">
        <v>0.32888220000000001</v>
      </c>
      <c r="AS157" s="8">
        <v>0.63313370000000002</v>
      </c>
      <c r="AT157" s="8">
        <v>0.50271739999999998</v>
      </c>
      <c r="AU157" s="8">
        <v>0.6214269</v>
      </c>
      <c r="AV157" s="8">
        <v>0.57416299999999998</v>
      </c>
      <c r="AW157" s="8">
        <v>0.73214290000000004</v>
      </c>
      <c r="AX157" s="8">
        <v>102.6525</v>
      </c>
      <c r="AY157" s="8">
        <v>6.8596999999999998E-3</v>
      </c>
      <c r="AZ157" s="8">
        <v>9.5262170000000008</v>
      </c>
      <c r="BA157" s="8">
        <v>8.4949999999999999E-4</v>
      </c>
      <c r="BB157" s="8">
        <v>64.408259999999999</v>
      </c>
      <c r="BC157" s="8">
        <v>3.058E-3</v>
      </c>
      <c r="BD157" s="8">
        <v>1.3111459999999999</v>
      </c>
      <c r="BE157" s="8">
        <v>1.0900000000000001E-4</v>
      </c>
      <c r="BF157" s="8">
        <v>59.673160000000003</v>
      </c>
      <c r="BG157" s="8">
        <v>6.2595999999999997E-3</v>
      </c>
      <c r="BH157" s="8">
        <v>135.70240000000001</v>
      </c>
      <c r="BI157" s="8">
        <v>3.0081999999999999E-3</v>
      </c>
      <c r="BJ157" s="8">
        <v>70.235169999999997</v>
      </c>
      <c r="BK157" s="8">
        <v>4.091E-3</v>
      </c>
      <c r="BL157" s="8">
        <v>191.61189999999999</v>
      </c>
      <c r="BM157" s="8">
        <v>1.516E-3</v>
      </c>
      <c r="BN157" s="8">
        <v>59.389380000000003</v>
      </c>
      <c r="BO157" s="8">
        <v>3.2209000000000001E-3</v>
      </c>
      <c r="BP157" s="8">
        <v>92.861720000000005</v>
      </c>
      <c r="BQ157" s="8">
        <v>1.7813E-3</v>
      </c>
      <c r="BR157" s="8">
        <v>115.9122</v>
      </c>
      <c r="BS157" s="8">
        <v>1.2436999999999999E-3</v>
      </c>
      <c r="BT157" s="8">
        <v>101.9873</v>
      </c>
      <c r="BU157" s="8">
        <v>5.2110999999999998E-3</v>
      </c>
      <c r="BV157" s="8">
        <v>45.70926</v>
      </c>
      <c r="BW157" s="8">
        <v>2.4753000000000002E-3</v>
      </c>
      <c r="BX157" s="8">
        <v>35.596330000000002</v>
      </c>
      <c r="BY157" s="8">
        <v>2.2011000000000001E-3</v>
      </c>
      <c r="BZ157" s="8">
        <v>102.7726</v>
      </c>
      <c r="CA157" s="8">
        <v>7.559E-4</v>
      </c>
      <c r="CB157" s="8">
        <v>94.807329999999993</v>
      </c>
      <c r="CC157" s="8">
        <v>5.7689999999999998E-3</v>
      </c>
      <c r="CD157" s="8">
        <v>162.56229999999999</v>
      </c>
      <c r="CE157" s="8">
        <v>1.2283000000000001E-3</v>
      </c>
      <c r="CF157" s="8">
        <v>114.99509999999999</v>
      </c>
      <c r="CG157" s="8">
        <v>2.8600000000000001E-3</v>
      </c>
      <c r="CH157" s="8">
        <v>212.60550000000001</v>
      </c>
      <c r="CI157" s="8">
        <v>2.9780000000000002E-3</v>
      </c>
      <c r="CJ157" s="8">
        <v>204.26339999999999</v>
      </c>
      <c r="CK157" s="8">
        <v>2.4610999999999999E-3</v>
      </c>
      <c r="CL157" s="8">
        <v>206.73349999999999</v>
      </c>
      <c r="CM157" s="8">
        <v>3.0059000000000002E-3</v>
      </c>
      <c r="CN157" s="8">
        <v>245.75360000000001</v>
      </c>
      <c r="CO157" s="8">
        <v>2.3362999999999999E-3</v>
      </c>
      <c r="CP157" s="8">
        <v>276.04289999999997</v>
      </c>
      <c r="CQ157" s="8">
        <v>2.6522999999999998E-3</v>
      </c>
      <c r="CR157" s="8">
        <v>341</v>
      </c>
      <c r="CS157" s="8">
        <v>-3.4175700000000003E-2</v>
      </c>
      <c r="CT157" s="8">
        <v>-6.0068999999999999E-3</v>
      </c>
      <c r="CU157" s="8">
        <v>-1.7705800000000001E-2</v>
      </c>
      <c r="CV157" s="8">
        <v>-9.9430000000000004E-4</v>
      </c>
      <c r="CW157" s="8">
        <v>-3.1759099999999998E-2</v>
      </c>
      <c r="CX157" s="8">
        <v>-1.7466800000000001E-2</v>
      </c>
      <c r="CY157" s="8">
        <v>-2.2496499999999999E-2</v>
      </c>
      <c r="CZ157" s="8">
        <v>-9.8411999999999996E-3</v>
      </c>
      <c r="DA157" s="8">
        <v>-1.8482100000000001E-2</v>
      </c>
      <c r="DB157" s="8">
        <v>-1.12762E-2</v>
      </c>
      <c r="DC157" s="8">
        <v>-8.3201000000000004E-3</v>
      </c>
      <c r="DD157" s="8">
        <v>-2.7394399999999999E-2</v>
      </c>
      <c r="DE157" s="8">
        <v>-1.48553E-2</v>
      </c>
      <c r="DF157" s="8">
        <v>-1.34679E-2</v>
      </c>
      <c r="DG157" s="8">
        <v>-5.4330000000000003E-3</v>
      </c>
      <c r="DH157" s="8">
        <v>-2.9740699999999998E-2</v>
      </c>
      <c r="DI157" s="8">
        <v>-8.2324000000000008E-3</v>
      </c>
      <c r="DJ157" s="8">
        <v>-1.67507E-2</v>
      </c>
      <c r="DK157" s="8">
        <v>-1.7321400000000001E-2</v>
      </c>
      <c r="DL157" s="8">
        <v>-1.47843E-2</v>
      </c>
      <c r="DM157" s="8">
        <v>-1.7455999999999999E-2</v>
      </c>
      <c r="DN157" s="8">
        <v>-1.41563E-2</v>
      </c>
      <c r="DO157" s="8">
        <v>-1.57342E-2</v>
      </c>
      <c r="DP157" s="8">
        <v>-5.5332189999999999</v>
      </c>
      <c r="DQ157" s="8">
        <v>-3.729949</v>
      </c>
      <c r="DR157" s="8">
        <v>-5.4959910000000001</v>
      </c>
      <c r="DS157" s="8">
        <v>-0.95708979999999999</v>
      </c>
      <c r="DT157" s="8">
        <v>-5.5566199999999997</v>
      </c>
      <c r="DU157" s="8">
        <v>-5.6490320000000001</v>
      </c>
      <c r="DV157" s="8">
        <v>-5.3157610000000002</v>
      </c>
      <c r="DW157" s="8">
        <v>-5.7571050000000001</v>
      </c>
      <c r="DX157" s="8">
        <v>-5.7654059999999996</v>
      </c>
      <c r="DY157" s="8">
        <v>-5.6337270000000004</v>
      </c>
      <c r="DZ157" s="8">
        <v>-5.6906439999999998</v>
      </c>
      <c r="EA157" s="8">
        <v>-5.6911630000000004</v>
      </c>
      <c r="EB157" s="8">
        <v>-5.3948869999999998</v>
      </c>
      <c r="EC157" s="8">
        <v>-5.3210480000000002</v>
      </c>
      <c r="ED157" s="8">
        <v>-5.648892</v>
      </c>
      <c r="EE157" s="8">
        <v>-5.5904559999999996</v>
      </c>
      <c r="EF157" s="8">
        <v>-5.6138009999999996</v>
      </c>
      <c r="EG157" s="8">
        <v>-5.519781</v>
      </c>
      <c r="EH157" s="8">
        <v>-5.7654990000000002</v>
      </c>
      <c r="EI157" s="8">
        <v>-5.7753399999999999</v>
      </c>
      <c r="EJ157" s="8">
        <v>-5.7646949999999997</v>
      </c>
      <c r="EK157" s="8">
        <v>-5.804335</v>
      </c>
      <c r="EL157" s="8">
        <v>-5.8103280000000002</v>
      </c>
      <c r="EM157" s="8">
        <v>0.94878779999999996</v>
      </c>
      <c r="EN157" s="8">
        <v>0.63957889999999995</v>
      </c>
      <c r="EO157" s="8">
        <v>0.94240420000000003</v>
      </c>
      <c r="EP157" s="8">
        <v>0.16411339999999999</v>
      </c>
      <c r="EQ157" s="8">
        <v>0.95280050000000005</v>
      </c>
      <c r="ER157" s="8">
        <v>0.96864629999999996</v>
      </c>
      <c r="ES157" s="8">
        <v>0.91149999999999998</v>
      </c>
      <c r="ET157" s="8">
        <v>0.98717779999999999</v>
      </c>
      <c r="EU157" s="8">
        <v>0.98860119999999996</v>
      </c>
      <c r="EV157" s="8">
        <v>0.96602200000000005</v>
      </c>
      <c r="EW157" s="8">
        <v>0.97578160000000003</v>
      </c>
      <c r="EX157" s="8">
        <v>0.97587069999999998</v>
      </c>
      <c r="EY157" s="8">
        <v>0.92506790000000005</v>
      </c>
      <c r="EZ157" s="8">
        <v>0.91240659999999996</v>
      </c>
      <c r="FA157" s="8">
        <v>0.96862239999999999</v>
      </c>
      <c r="FB157" s="8">
        <v>0.95860239999999997</v>
      </c>
      <c r="FC157" s="8">
        <v>0.96260540000000006</v>
      </c>
      <c r="FD157" s="8">
        <v>0.94648359999999998</v>
      </c>
      <c r="FE157" s="8">
        <v>0.98861719999999997</v>
      </c>
      <c r="FF157" s="8">
        <v>0.99030459999999998</v>
      </c>
      <c r="FG157" s="8">
        <v>0.98847929999999995</v>
      </c>
      <c r="FH157" s="8">
        <v>0.9952763</v>
      </c>
      <c r="FI157" s="8">
        <v>0.99630399999999997</v>
      </c>
      <c r="FJ157" s="8">
        <v>5.1212199999999999E-2</v>
      </c>
      <c r="FK157" s="8">
        <v>0.36042109999999999</v>
      </c>
      <c r="FL157" s="8">
        <v>5.7595800000000003E-2</v>
      </c>
      <c r="FM157" s="8">
        <v>0.83588669999999998</v>
      </c>
      <c r="FN157" s="8">
        <v>4.7199499999999998E-2</v>
      </c>
      <c r="FO157" s="8">
        <v>3.1353699999999998E-2</v>
      </c>
      <c r="FP157" s="8">
        <v>8.8499999999999995E-2</v>
      </c>
      <c r="FQ157" s="8">
        <v>1.2822200000000001E-2</v>
      </c>
      <c r="FR157" s="8">
        <v>1.1398800000000001E-2</v>
      </c>
      <c r="FS157" s="8">
        <v>3.3978000000000001E-2</v>
      </c>
      <c r="FT157" s="8">
        <v>2.4218400000000001E-2</v>
      </c>
      <c r="FU157" s="8">
        <v>2.4129299999999999E-2</v>
      </c>
      <c r="FV157" s="8">
        <v>7.4932100000000001E-2</v>
      </c>
      <c r="FW157" s="8">
        <v>8.7593400000000002E-2</v>
      </c>
      <c r="FX157" s="8">
        <v>3.1377599999999999E-2</v>
      </c>
      <c r="FY157" s="8">
        <v>4.13976E-2</v>
      </c>
      <c r="FZ157" s="8">
        <v>3.73946E-2</v>
      </c>
      <c r="GA157" s="8">
        <v>5.3516399999999999E-2</v>
      </c>
      <c r="GB157" s="8">
        <v>1.13828E-2</v>
      </c>
      <c r="GC157" s="8">
        <v>9.6953999999999999E-3</v>
      </c>
      <c r="GD157" s="8">
        <v>1.15207E-2</v>
      </c>
      <c r="GE157" s="8">
        <v>4.7236999999999999E-3</v>
      </c>
      <c r="GF157" s="8">
        <v>3.6960000000000001E-3</v>
      </c>
      <c r="GG157" s="8">
        <v>1.945946</v>
      </c>
      <c r="GH157" s="8">
        <v>2.6317400000000001E-2</v>
      </c>
      <c r="GI157" s="8">
        <v>0.1852164</v>
      </c>
      <c r="GJ157" s="8">
        <v>2.95978E-2</v>
      </c>
      <c r="GK157" s="8">
        <v>0.42955290000000002</v>
      </c>
      <c r="GL157" s="8">
        <v>2.42553E-2</v>
      </c>
      <c r="GM157" s="8">
        <v>1.61123E-2</v>
      </c>
      <c r="GN157" s="8">
        <v>4.5479100000000001E-2</v>
      </c>
      <c r="GO157" s="8">
        <v>6.5891999999999999E-3</v>
      </c>
      <c r="GP157" s="8">
        <v>5.8577000000000004E-3</v>
      </c>
      <c r="GQ157" s="8">
        <v>1.7460900000000001E-2</v>
      </c>
      <c r="GR157" s="8">
        <v>1.2445599999999999E-2</v>
      </c>
      <c r="GS157" s="8">
        <v>1.2399800000000001E-2</v>
      </c>
      <c r="GT157" s="8">
        <v>3.8506800000000001E-2</v>
      </c>
      <c r="GU157" s="8">
        <v>4.5013299999999999E-2</v>
      </c>
      <c r="GV157" s="8">
        <v>1.6124599999999999E-2</v>
      </c>
      <c r="GW157" s="8">
        <v>2.1273799999999999E-2</v>
      </c>
      <c r="GX157" s="8">
        <v>1.92167E-2</v>
      </c>
      <c r="GY157" s="8">
        <v>2.7501500000000002E-2</v>
      </c>
      <c r="GZ157" s="8">
        <v>5.8494999999999997E-3</v>
      </c>
      <c r="HA157" s="8">
        <v>4.9823999999999997E-3</v>
      </c>
      <c r="HB157" s="8">
        <v>5.9204000000000001E-3</v>
      </c>
      <c r="HC157" s="8">
        <v>2.4274000000000001E-3</v>
      </c>
      <c r="HD157" s="8">
        <v>1.8993E-3</v>
      </c>
      <c r="HE157" s="8">
        <v>1</v>
      </c>
      <c r="HF157" s="8">
        <v>1.8531800000000001E-2</v>
      </c>
      <c r="HG157" s="8">
        <v>1.4989000000000001E-3</v>
      </c>
      <c r="HH157" s="8">
        <v>5.8295999999999999E-3</v>
      </c>
      <c r="HI157" s="8">
        <v>6.1400000000000002E-5</v>
      </c>
      <c r="HJ157" s="8">
        <v>9.0600999999999998E-3</v>
      </c>
      <c r="HK157" s="8">
        <v>6.5773000000000003E-3</v>
      </c>
      <c r="HL157" s="8">
        <v>1.30677E-2</v>
      </c>
      <c r="HM157" s="8">
        <v>1.9139999999999999E-3</v>
      </c>
      <c r="HN157" s="8">
        <v>1.1205E-3</v>
      </c>
      <c r="HO157" s="8">
        <v>2.8882000000000001E-3</v>
      </c>
      <c r="HP157" s="8">
        <v>1.7941999999999999E-3</v>
      </c>
      <c r="HQ157" s="8">
        <v>6.5900000000000004E-3</v>
      </c>
      <c r="HR157" s="8">
        <v>4.3568000000000001E-3</v>
      </c>
      <c r="HS157" s="8">
        <v>3.5268000000000001E-3</v>
      </c>
      <c r="HT157" s="8">
        <v>1.2526E-3</v>
      </c>
      <c r="HU157" s="8">
        <v>1.1635599999999999E-2</v>
      </c>
      <c r="HV157" s="8">
        <v>3.8371999999999998E-3</v>
      </c>
      <c r="HW157" s="8">
        <v>9.0446999999999993E-3</v>
      </c>
      <c r="HX157" s="8">
        <v>3.7035000000000002E-3</v>
      </c>
      <c r="HY157" s="8">
        <v>2.5046999999999999E-3</v>
      </c>
      <c r="HZ157" s="8">
        <v>3.6790999999999998E-3</v>
      </c>
      <c r="IA157" s="8">
        <v>1.3937000000000001E-3</v>
      </c>
      <c r="IB157" s="8">
        <v>1.3906000000000001E-3</v>
      </c>
      <c r="IC157" s="8">
        <v>0.1152593</v>
      </c>
    </row>
    <row r="158" spans="1:237" s="8" customFormat="1" x14ac:dyDescent="0.2">
      <c r="A158" s="8">
        <v>15</v>
      </c>
      <c r="B158" s="8">
        <v>2014</v>
      </c>
      <c r="C158" s="8" t="s">
        <v>251</v>
      </c>
      <c r="D158" s="8">
        <v>9.18</v>
      </c>
      <c r="E158" s="8">
        <v>8988.18</v>
      </c>
      <c r="F158" s="8">
        <v>100.5</v>
      </c>
      <c r="G158" s="8">
        <v>516.16999999999996</v>
      </c>
      <c r="H158" s="8">
        <v>242</v>
      </c>
      <c r="I158" s="8">
        <v>17.190000000000001</v>
      </c>
      <c r="J158" s="8">
        <v>0.42</v>
      </c>
      <c r="K158" s="8">
        <v>8.8000000000000007</v>
      </c>
      <c r="L158" s="8">
        <v>453.5</v>
      </c>
      <c r="M158" s="8">
        <v>197.5335</v>
      </c>
      <c r="N158" s="8">
        <v>12.8</v>
      </c>
      <c r="O158" s="8">
        <v>11882</v>
      </c>
      <c r="P158" s="8">
        <v>7962</v>
      </c>
      <c r="Q158" s="8">
        <v>79.076310000000007</v>
      </c>
      <c r="R158" s="8">
        <v>59786.61</v>
      </c>
      <c r="S158" s="8">
        <v>63739.1</v>
      </c>
      <c r="T158" s="8">
        <v>16308.49</v>
      </c>
      <c r="U158" s="8">
        <v>53720000</v>
      </c>
      <c r="V158" s="8">
        <v>245.93503000000001</v>
      </c>
      <c r="W158" s="8">
        <v>230.13061999999999</v>
      </c>
      <c r="X158" s="8">
        <v>2.8000000000000001E-2</v>
      </c>
      <c r="Y158" s="8">
        <v>17.5</v>
      </c>
      <c r="Z158" s="8">
        <v>256.11</v>
      </c>
      <c r="AA158" s="8">
        <v>0.73839239999999995</v>
      </c>
      <c r="AB158" s="8">
        <v>5.8516999999999996E-3</v>
      </c>
      <c r="AC158" s="8">
        <v>0.20226640000000001</v>
      </c>
      <c r="AD158" s="8">
        <v>1.417E-4</v>
      </c>
      <c r="AE158" s="8">
        <v>0.38693719999999998</v>
      </c>
      <c r="AF158" s="8">
        <v>0.4360504</v>
      </c>
      <c r="AG158" s="8">
        <v>0.29034739999999998</v>
      </c>
      <c r="AH158" s="8">
        <v>0.34292590000000001</v>
      </c>
      <c r="AI158" s="8">
        <v>0.1717542</v>
      </c>
      <c r="AJ158" s="8">
        <v>0.19975290000000001</v>
      </c>
      <c r="AK158" s="8">
        <v>0.18922620000000001</v>
      </c>
      <c r="AL158" s="8">
        <v>0.47648790000000002</v>
      </c>
      <c r="AM158" s="8">
        <v>0.1206469</v>
      </c>
      <c r="AN158" s="8">
        <v>8.3326499999999998E-2</v>
      </c>
      <c r="AO158" s="8">
        <v>9.9461099999999997E-2</v>
      </c>
      <c r="AP158" s="8">
        <v>0.56418990000000002</v>
      </c>
      <c r="AQ158" s="8">
        <v>0.21246010000000001</v>
      </c>
      <c r="AR158" s="8">
        <v>0.34478829999999999</v>
      </c>
      <c r="AS158" s="8">
        <v>0.64231539999999998</v>
      </c>
      <c r="AT158" s="8">
        <v>0.5163044</v>
      </c>
      <c r="AU158" s="8">
        <v>0.6522268</v>
      </c>
      <c r="AV158" s="8">
        <v>0.62886070000000005</v>
      </c>
      <c r="AW158" s="8">
        <v>0.74107140000000005</v>
      </c>
      <c r="AX158" s="8">
        <v>102.6525</v>
      </c>
      <c r="AY158" s="8">
        <v>7.1931E-3</v>
      </c>
      <c r="AZ158" s="8">
        <v>9.5262170000000008</v>
      </c>
      <c r="BA158" s="8">
        <v>6.1430000000000002E-4</v>
      </c>
      <c r="BB158" s="8">
        <v>64.408259999999999</v>
      </c>
      <c r="BC158" s="8">
        <v>3.1403999999999998E-3</v>
      </c>
      <c r="BD158" s="8">
        <v>1.3111459999999999</v>
      </c>
      <c r="BE158" s="8">
        <v>1.081E-4</v>
      </c>
      <c r="BF158" s="8">
        <v>59.673160000000003</v>
      </c>
      <c r="BG158" s="8">
        <v>6.4843000000000001E-3</v>
      </c>
      <c r="BH158" s="8">
        <v>135.70240000000001</v>
      </c>
      <c r="BI158" s="8">
        <v>3.2133000000000001E-3</v>
      </c>
      <c r="BJ158" s="8">
        <v>70.235169999999997</v>
      </c>
      <c r="BK158" s="8">
        <v>4.1339000000000002E-3</v>
      </c>
      <c r="BL158" s="8">
        <v>191.61189999999999</v>
      </c>
      <c r="BM158" s="8">
        <v>1.7897E-3</v>
      </c>
      <c r="BN158" s="8">
        <v>59.389380000000003</v>
      </c>
      <c r="BO158" s="8">
        <v>2.892E-3</v>
      </c>
      <c r="BP158" s="8">
        <v>92.861720000000005</v>
      </c>
      <c r="BQ158" s="8">
        <v>2.1511E-3</v>
      </c>
      <c r="BR158" s="8">
        <v>115.9122</v>
      </c>
      <c r="BS158" s="8">
        <v>1.6325000000000001E-3</v>
      </c>
      <c r="BT158" s="8">
        <v>101.9873</v>
      </c>
      <c r="BU158" s="8">
        <v>4.6719999999999999E-3</v>
      </c>
      <c r="BV158" s="8">
        <v>45.70926</v>
      </c>
      <c r="BW158" s="8">
        <v>2.6394000000000001E-3</v>
      </c>
      <c r="BX158" s="8">
        <v>35.596330000000002</v>
      </c>
      <c r="BY158" s="8">
        <v>2.3408999999999999E-3</v>
      </c>
      <c r="BZ158" s="8">
        <v>102.7726</v>
      </c>
      <c r="CA158" s="8">
        <v>9.678E-4</v>
      </c>
      <c r="CB158" s="8">
        <v>94.807329999999993</v>
      </c>
      <c r="CC158" s="8">
        <v>5.9509000000000003E-3</v>
      </c>
      <c r="CD158" s="8">
        <v>162.56229999999999</v>
      </c>
      <c r="CE158" s="8">
        <v>1.3068999999999999E-3</v>
      </c>
      <c r="CF158" s="8">
        <v>114.99509999999999</v>
      </c>
      <c r="CG158" s="8">
        <v>2.9983000000000002E-3</v>
      </c>
      <c r="CH158" s="8">
        <v>212.60550000000001</v>
      </c>
      <c r="CI158" s="8">
        <v>3.0211999999999999E-3</v>
      </c>
      <c r="CJ158" s="8">
        <v>204.26339999999999</v>
      </c>
      <c r="CK158" s="8">
        <v>2.5276000000000001E-3</v>
      </c>
      <c r="CL158" s="8">
        <v>206.73349999999999</v>
      </c>
      <c r="CM158" s="8">
        <v>3.1549E-3</v>
      </c>
      <c r="CN158" s="8">
        <v>245.75360000000001</v>
      </c>
      <c r="CO158" s="8">
        <v>2.5588999999999998E-3</v>
      </c>
      <c r="CP158" s="8">
        <v>276.04289999999997</v>
      </c>
      <c r="CQ158" s="8">
        <v>2.6846000000000001E-3</v>
      </c>
      <c r="CR158" s="8">
        <v>341</v>
      </c>
      <c r="CS158" s="8">
        <v>-3.5495400000000003E-2</v>
      </c>
      <c r="CT158" s="8">
        <v>-4.5425999999999999E-3</v>
      </c>
      <c r="CU158" s="8">
        <v>-1.8099299999999999E-2</v>
      </c>
      <c r="CV158" s="8">
        <v>-9.8700000000000003E-4</v>
      </c>
      <c r="CW158" s="8">
        <v>-3.2670200000000003E-2</v>
      </c>
      <c r="CX158" s="8">
        <v>-1.8445699999999999E-2</v>
      </c>
      <c r="CY158" s="8">
        <v>-2.26892E-2</v>
      </c>
      <c r="CZ158" s="8">
        <v>-1.1321100000000001E-2</v>
      </c>
      <c r="DA158" s="8">
        <v>-1.69061E-2</v>
      </c>
      <c r="DB158" s="8">
        <v>-1.3211499999999999E-2</v>
      </c>
      <c r="DC158" s="8">
        <v>-1.04768E-2</v>
      </c>
      <c r="DD158" s="8">
        <v>-2.50709E-2</v>
      </c>
      <c r="DE158" s="8">
        <v>-1.5670900000000001E-2</v>
      </c>
      <c r="DF158" s="8">
        <v>-1.4179199999999999E-2</v>
      </c>
      <c r="DG158" s="8">
        <v>-6.7168999999999996E-3</v>
      </c>
      <c r="DH158" s="8">
        <v>-3.0493699999999999E-2</v>
      </c>
      <c r="DI158" s="8">
        <v>-8.6782000000000005E-3</v>
      </c>
      <c r="DJ158" s="8">
        <v>-1.7419199999999999E-2</v>
      </c>
      <c r="DK158" s="8">
        <v>-1.7529099999999999E-2</v>
      </c>
      <c r="DL158" s="8">
        <v>-1.51165E-2</v>
      </c>
      <c r="DM158" s="8">
        <v>-1.8168500000000001E-2</v>
      </c>
      <c r="DN158" s="8">
        <v>-1.5272000000000001E-2</v>
      </c>
      <c r="DO158" s="8">
        <v>-1.5893500000000001E-2</v>
      </c>
      <c r="DP158" s="8">
        <v>-5.5332189999999999</v>
      </c>
      <c r="DQ158" s="8">
        <v>-3.729949</v>
      </c>
      <c r="DR158" s="8">
        <v>-5.4959910000000001</v>
      </c>
      <c r="DS158" s="8">
        <v>-0.95708979999999999</v>
      </c>
      <c r="DT158" s="8">
        <v>-5.5566199999999997</v>
      </c>
      <c r="DU158" s="8">
        <v>-5.6490320000000001</v>
      </c>
      <c r="DV158" s="8">
        <v>-5.3157610000000002</v>
      </c>
      <c r="DW158" s="8">
        <v>-5.7571050000000001</v>
      </c>
      <c r="DX158" s="8">
        <v>-5.7654059999999996</v>
      </c>
      <c r="DY158" s="8">
        <v>-5.6337270000000004</v>
      </c>
      <c r="DZ158" s="8">
        <v>-5.6906439999999998</v>
      </c>
      <c r="EA158" s="8">
        <v>-5.6911630000000004</v>
      </c>
      <c r="EB158" s="8">
        <v>-5.3948869999999998</v>
      </c>
      <c r="EC158" s="8">
        <v>-5.3210480000000002</v>
      </c>
      <c r="ED158" s="8">
        <v>-5.648892</v>
      </c>
      <c r="EE158" s="8">
        <v>-5.5904559999999996</v>
      </c>
      <c r="EF158" s="8">
        <v>-5.6138009999999996</v>
      </c>
      <c r="EG158" s="8">
        <v>-5.519781</v>
      </c>
      <c r="EH158" s="8">
        <v>-5.7654990000000002</v>
      </c>
      <c r="EI158" s="8">
        <v>-5.7753399999999999</v>
      </c>
      <c r="EJ158" s="8">
        <v>-5.7646949999999997</v>
      </c>
      <c r="EK158" s="8">
        <v>-5.804335</v>
      </c>
      <c r="EL158" s="8">
        <v>-5.8103280000000002</v>
      </c>
      <c r="EM158" s="8">
        <v>0.94878779999999996</v>
      </c>
      <c r="EN158" s="8">
        <v>0.63957889999999995</v>
      </c>
      <c r="EO158" s="8">
        <v>0.94240420000000003</v>
      </c>
      <c r="EP158" s="8">
        <v>0.16411339999999999</v>
      </c>
      <c r="EQ158" s="8">
        <v>0.95280050000000005</v>
      </c>
      <c r="ER158" s="8">
        <v>0.96864629999999996</v>
      </c>
      <c r="ES158" s="8">
        <v>0.91149999999999998</v>
      </c>
      <c r="ET158" s="8">
        <v>0.98717779999999999</v>
      </c>
      <c r="EU158" s="8">
        <v>0.98860119999999996</v>
      </c>
      <c r="EV158" s="8">
        <v>0.96602200000000005</v>
      </c>
      <c r="EW158" s="8">
        <v>0.97578160000000003</v>
      </c>
      <c r="EX158" s="8">
        <v>0.97587069999999998</v>
      </c>
      <c r="EY158" s="8">
        <v>0.92506790000000005</v>
      </c>
      <c r="EZ158" s="8">
        <v>0.91240659999999996</v>
      </c>
      <c r="FA158" s="8">
        <v>0.96862239999999999</v>
      </c>
      <c r="FB158" s="8">
        <v>0.95860239999999997</v>
      </c>
      <c r="FC158" s="8">
        <v>0.96260540000000006</v>
      </c>
      <c r="FD158" s="8">
        <v>0.94648359999999998</v>
      </c>
      <c r="FE158" s="8">
        <v>0.98861719999999997</v>
      </c>
      <c r="FF158" s="8">
        <v>0.99030459999999998</v>
      </c>
      <c r="FG158" s="8">
        <v>0.98847929999999995</v>
      </c>
      <c r="FH158" s="8">
        <v>0.9952763</v>
      </c>
      <c r="FI158" s="8">
        <v>0.99630399999999997</v>
      </c>
      <c r="FJ158" s="8">
        <v>5.1212199999999999E-2</v>
      </c>
      <c r="FK158" s="8">
        <v>0.36042109999999999</v>
      </c>
      <c r="FL158" s="8">
        <v>5.7595800000000003E-2</v>
      </c>
      <c r="FM158" s="8">
        <v>0.83588669999999998</v>
      </c>
      <c r="FN158" s="8">
        <v>4.7199499999999998E-2</v>
      </c>
      <c r="FO158" s="8">
        <v>3.1353699999999998E-2</v>
      </c>
      <c r="FP158" s="8">
        <v>8.8499999999999995E-2</v>
      </c>
      <c r="FQ158" s="8">
        <v>1.2822200000000001E-2</v>
      </c>
      <c r="FR158" s="8">
        <v>1.1398800000000001E-2</v>
      </c>
      <c r="FS158" s="8">
        <v>3.3978000000000001E-2</v>
      </c>
      <c r="FT158" s="8">
        <v>2.4218400000000001E-2</v>
      </c>
      <c r="FU158" s="8">
        <v>2.4129299999999999E-2</v>
      </c>
      <c r="FV158" s="8">
        <v>7.4932100000000001E-2</v>
      </c>
      <c r="FW158" s="8">
        <v>8.7593400000000002E-2</v>
      </c>
      <c r="FX158" s="8">
        <v>3.1377599999999999E-2</v>
      </c>
      <c r="FY158" s="8">
        <v>4.13976E-2</v>
      </c>
      <c r="FZ158" s="8">
        <v>3.73946E-2</v>
      </c>
      <c r="GA158" s="8">
        <v>5.3516399999999999E-2</v>
      </c>
      <c r="GB158" s="8">
        <v>1.13828E-2</v>
      </c>
      <c r="GC158" s="8">
        <v>9.6953999999999999E-3</v>
      </c>
      <c r="GD158" s="8">
        <v>1.15207E-2</v>
      </c>
      <c r="GE158" s="8">
        <v>4.7236999999999999E-3</v>
      </c>
      <c r="GF158" s="8">
        <v>3.6960000000000001E-3</v>
      </c>
      <c r="GG158" s="8">
        <v>1.945946</v>
      </c>
      <c r="GH158" s="8">
        <v>2.6317400000000001E-2</v>
      </c>
      <c r="GI158" s="8">
        <v>0.1852164</v>
      </c>
      <c r="GJ158" s="8">
        <v>2.95978E-2</v>
      </c>
      <c r="GK158" s="8">
        <v>0.42955290000000002</v>
      </c>
      <c r="GL158" s="8">
        <v>2.42553E-2</v>
      </c>
      <c r="GM158" s="8">
        <v>1.61123E-2</v>
      </c>
      <c r="GN158" s="8">
        <v>4.5479100000000001E-2</v>
      </c>
      <c r="GO158" s="8">
        <v>6.5891999999999999E-3</v>
      </c>
      <c r="GP158" s="8">
        <v>5.8577000000000004E-3</v>
      </c>
      <c r="GQ158" s="8">
        <v>1.7460900000000001E-2</v>
      </c>
      <c r="GR158" s="8">
        <v>1.2445599999999999E-2</v>
      </c>
      <c r="GS158" s="8">
        <v>1.2399800000000001E-2</v>
      </c>
      <c r="GT158" s="8">
        <v>3.8506800000000001E-2</v>
      </c>
      <c r="GU158" s="8">
        <v>4.5013299999999999E-2</v>
      </c>
      <c r="GV158" s="8">
        <v>1.6124599999999999E-2</v>
      </c>
      <c r="GW158" s="8">
        <v>2.1273799999999999E-2</v>
      </c>
      <c r="GX158" s="8">
        <v>1.92167E-2</v>
      </c>
      <c r="GY158" s="8">
        <v>2.7501500000000002E-2</v>
      </c>
      <c r="GZ158" s="8">
        <v>5.8494999999999997E-3</v>
      </c>
      <c r="HA158" s="8">
        <v>4.9823999999999997E-3</v>
      </c>
      <c r="HB158" s="8">
        <v>5.9204000000000001E-3</v>
      </c>
      <c r="HC158" s="8">
        <v>2.4274000000000001E-3</v>
      </c>
      <c r="HD158" s="8">
        <v>1.8993E-3</v>
      </c>
      <c r="HE158" s="8">
        <v>1</v>
      </c>
      <c r="HF158" s="8">
        <v>1.9432600000000001E-2</v>
      </c>
      <c r="HG158" s="8">
        <v>1.0838E-3</v>
      </c>
      <c r="HH158" s="8">
        <v>5.9865999999999999E-3</v>
      </c>
      <c r="HI158" s="8">
        <v>6.0900000000000003E-5</v>
      </c>
      <c r="HJ158" s="8">
        <v>9.3852999999999992E-3</v>
      </c>
      <c r="HK158" s="8">
        <v>7.0257999999999996E-3</v>
      </c>
      <c r="HL158" s="8">
        <v>1.3204799999999999E-2</v>
      </c>
      <c r="HM158" s="8">
        <v>2.2596000000000001E-3</v>
      </c>
      <c r="HN158" s="8">
        <v>1.0061E-3</v>
      </c>
      <c r="HO158" s="8">
        <v>3.4878999999999999E-3</v>
      </c>
      <c r="HP158" s="8">
        <v>2.3549999999999999E-3</v>
      </c>
      <c r="HQ158" s="8">
        <v>5.9084000000000003E-3</v>
      </c>
      <c r="HR158" s="8">
        <v>4.6457E-3</v>
      </c>
      <c r="HS158" s="8">
        <v>3.7507999999999999E-3</v>
      </c>
      <c r="HT158" s="8">
        <v>1.6038000000000001E-3</v>
      </c>
      <c r="HU158" s="8">
        <v>1.2002499999999999E-2</v>
      </c>
      <c r="HV158" s="8">
        <v>4.0828000000000001E-3</v>
      </c>
      <c r="HW158" s="8">
        <v>9.4821999999999997E-3</v>
      </c>
      <c r="HX158" s="8">
        <v>3.7572E-3</v>
      </c>
      <c r="HY158" s="8">
        <v>2.5723999999999999E-3</v>
      </c>
      <c r="HZ158" s="8">
        <v>3.8614000000000001E-3</v>
      </c>
      <c r="IA158" s="8">
        <v>1.5265000000000001E-3</v>
      </c>
      <c r="IB158" s="8">
        <v>1.4076E-3</v>
      </c>
      <c r="IC158" s="8">
        <v>0.1198895</v>
      </c>
    </row>
    <row r="159" spans="1:237" s="8" customFormat="1" x14ac:dyDescent="0.2">
      <c r="A159" s="8">
        <v>15</v>
      </c>
      <c r="B159" s="8">
        <v>2015</v>
      </c>
      <c r="C159" s="8" t="s">
        <v>251</v>
      </c>
      <c r="D159" s="8">
        <v>8.8699999999999992</v>
      </c>
      <c r="E159" s="8">
        <v>9283.92</v>
      </c>
      <c r="F159" s="8">
        <v>100.1</v>
      </c>
      <c r="G159" s="8">
        <v>524.86</v>
      </c>
      <c r="H159" s="8">
        <v>240</v>
      </c>
      <c r="I159" s="8">
        <v>17.54</v>
      </c>
      <c r="J159" s="8">
        <v>0.41</v>
      </c>
      <c r="K159" s="8">
        <v>9.2599990000000005</v>
      </c>
      <c r="L159" s="8">
        <v>601.69989999999996</v>
      </c>
      <c r="M159" s="8">
        <v>207.8</v>
      </c>
      <c r="N159" s="8">
        <v>8</v>
      </c>
      <c r="O159" s="8">
        <v>12930</v>
      </c>
      <c r="P159" s="8">
        <v>8748</v>
      </c>
      <c r="Q159" s="8">
        <v>75.011399999999995</v>
      </c>
      <c r="R159" s="8">
        <v>61261.46</v>
      </c>
      <c r="S159" s="8">
        <v>67150.19</v>
      </c>
      <c r="T159" s="8">
        <v>19084.419999999998</v>
      </c>
      <c r="U159" s="8">
        <v>56210000</v>
      </c>
      <c r="V159" s="8">
        <v>243.96752000000001</v>
      </c>
      <c r="W159" s="8">
        <v>226.95473000000001</v>
      </c>
      <c r="X159" s="8">
        <v>2.5999999999999999E-2</v>
      </c>
      <c r="Y159" s="8">
        <v>17.5</v>
      </c>
      <c r="Z159" s="8">
        <v>256.11</v>
      </c>
      <c r="AA159" s="8">
        <v>0.76301200000000002</v>
      </c>
      <c r="AB159" s="8">
        <v>5.6857000000000001E-3</v>
      </c>
      <c r="AC159" s="8">
        <v>0.205762</v>
      </c>
      <c r="AD159" s="8">
        <v>1.405E-4</v>
      </c>
      <c r="AE159" s="8">
        <v>0.39632109999999998</v>
      </c>
      <c r="AF159" s="8">
        <v>0.466534</v>
      </c>
      <c r="AG159" s="8">
        <v>0.38533509999999999</v>
      </c>
      <c r="AH159" s="8">
        <v>0.39809929999999999</v>
      </c>
      <c r="AI159" s="8">
        <v>0.1522181</v>
      </c>
      <c r="AJ159" s="8">
        <v>0.2298695</v>
      </c>
      <c r="AK159" s="8">
        <v>0.2218715</v>
      </c>
      <c r="AL159" s="8">
        <v>0.42434040000000001</v>
      </c>
      <c r="AM159" s="8">
        <v>0.1243509</v>
      </c>
      <c r="AN159" s="8">
        <v>8.8847200000000001E-2</v>
      </c>
      <c r="AO159" s="8">
        <v>0.12494570000000001</v>
      </c>
      <c r="AP159" s="8">
        <v>0.5906962</v>
      </c>
      <c r="AQ159" s="8">
        <v>0.21246010000000001</v>
      </c>
      <c r="AR159" s="8">
        <v>0.34478829999999999</v>
      </c>
      <c r="AS159" s="8">
        <v>0.65469060000000001</v>
      </c>
      <c r="AT159" s="8">
        <v>0.52989129999999995</v>
      </c>
      <c r="AU159" s="8">
        <v>0.66303990000000002</v>
      </c>
      <c r="AV159" s="8">
        <v>0.64343079999999997</v>
      </c>
      <c r="AW159" s="8">
        <v>0.75892859999999995</v>
      </c>
      <c r="AX159" s="8">
        <v>102.6525</v>
      </c>
      <c r="AY159" s="8">
        <v>7.4330000000000004E-3</v>
      </c>
      <c r="AZ159" s="8">
        <v>9.5262170000000008</v>
      </c>
      <c r="BA159" s="8">
        <v>5.9690000000000003E-4</v>
      </c>
      <c r="BB159" s="8">
        <v>64.408259999999999</v>
      </c>
      <c r="BC159" s="8">
        <v>3.1947E-3</v>
      </c>
      <c r="BD159" s="8">
        <v>1.3111459999999999</v>
      </c>
      <c r="BE159" s="8">
        <v>1.072E-4</v>
      </c>
      <c r="BF159" s="8">
        <v>59.673160000000003</v>
      </c>
      <c r="BG159" s="8">
        <v>6.6414999999999998E-3</v>
      </c>
      <c r="BH159" s="8">
        <v>135.70240000000001</v>
      </c>
      <c r="BI159" s="8">
        <v>3.4378999999999998E-3</v>
      </c>
      <c r="BJ159" s="8">
        <v>70.235169999999997</v>
      </c>
      <c r="BK159" s="8">
        <v>5.4863999999999998E-3</v>
      </c>
      <c r="BL159" s="8">
        <v>191.61189999999999</v>
      </c>
      <c r="BM159" s="8">
        <v>2.0776000000000002E-3</v>
      </c>
      <c r="BN159" s="8">
        <v>59.389380000000003</v>
      </c>
      <c r="BO159" s="8">
        <v>2.5631E-3</v>
      </c>
      <c r="BP159" s="8">
        <v>92.861720000000005</v>
      </c>
      <c r="BQ159" s="8">
        <v>2.4754E-3</v>
      </c>
      <c r="BR159" s="8">
        <v>115.9122</v>
      </c>
      <c r="BS159" s="8">
        <v>1.9141E-3</v>
      </c>
      <c r="BT159" s="8">
        <v>101.9873</v>
      </c>
      <c r="BU159" s="8">
        <v>4.1606999999999998E-3</v>
      </c>
      <c r="BV159" s="8">
        <v>45.70926</v>
      </c>
      <c r="BW159" s="8">
        <v>2.7204999999999998E-3</v>
      </c>
      <c r="BX159" s="8">
        <v>35.596330000000002</v>
      </c>
      <c r="BY159" s="8">
        <v>2.496E-3</v>
      </c>
      <c r="BZ159" s="8">
        <v>102.7726</v>
      </c>
      <c r="CA159" s="8">
        <v>1.2156999999999999E-3</v>
      </c>
      <c r="CB159" s="8">
        <v>94.807329999999993</v>
      </c>
      <c r="CC159" s="8">
        <v>6.2304999999999999E-3</v>
      </c>
      <c r="CD159" s="8">
        <v>162.56229999999999</v>
      </c>
      <c r="CE159" s="8">
        <v>1.3068999999999999E-3</v>
      </c>
      <c r="CF159" s="8">
        <v>114.99509999999999</v>
      </c>
      <c r="CG159" s="8">
        <v>2.9983000000000002E-3</v>
      </c>
      <c r="CH159" s="8">
        <v>212.60550000000001</v>
      </c>
      <c r="CI159" s="8">
        <v>3.0793999999999999E-3</v>
      </c>
      <c r="CJ159" s="8">
        <v>204.26339999999999</v>
      </c>
      <c r="CK159" s="8">
        <v>2.5942000000000001E-3</v>
      </c>
      <c r="CL159" s="8">
        <v>206.73349999999999</v>
      </c>
      <c r="CM159" s="8">
        <v>3.2071999999999999E-3</v>
      </c>
      <c r="CN159" s="8">
        <v>245.75360000000001</v>
      </c>
      <c r="CO159" s="8">
        <v>2.6182000000000002E-3</v>
      </c>
      <c r="CP159" s="8">
        <v>276.04289999999997</v>
      </c>
      <c r="CQ159" s="8">
        <v>2.7493000000000001E-3</v>
      </c>
      <c r="CR159" s="8">
        <v>341</v>
      </c>
      <c r="CS159" s="8">
        <v>-3.6435099999999998E-2</v>
      </c>
      <c r="CT159" s="8">
        <v>-4.4308999999999998E-3</v>
      </c>
      <c r="CU159" s="8">
        <v>-1.8357399999999999E-2</v>
      </c>
      <c r="CV159" s="8">
        <v>-9.7970000000000002E-4</v>
      </c>
      <c r="CW159" s="8">
        <v>-3.3303399999999997E-2</v>
      </c>
      <c r="CX159" s="8">
        <v>-1.95029E-2</v>
      </c>
      <c r="CY159" s="8">
        <v>-2.85592E-2</v>
      </c>
      <c r="CZ159" s="8">
        <v>-1.28326E-2</v>
      </c>
      <c r="DA159" s="8">
        <v>-1.52926E-2</v>
      </c>
      <c r="DB159" s="8">
        <v>-1.4855699999999999E-2</v>
      </c>
      <c r="DC159" s="8">
        <v>-1.19796E-2</v>
      </c>
      <c r="DD159" s="8">
        <v>-2.2809300000000001E-2</v>
      </c>
      <c r="DE159" s="8">
        <v>-1.6069699999999999E-2</v>
      </c>
      <c r="DF159" s="8">
        <v>-1.49585E-2</v>
      </c>
      <c r="DG159" s="8">
        <v>-8.1606000000000005E-3</v>
      </c>
      <c r="DH159" s="8">
        <v>-3.1640300000000003E-2</v>
      </c>
      <c r="DI159" s="8">
        <v>-8.6782000000000005E-3</v>
      </c>
      <c r="DJ159" s="8">
        <v>-1.7419199999999999E-2</v>
      </c>
      <c r="DK159" s="8">
        <v>-1.78081E-2</v>
      </c>
      <c r="DL159" s="8">
        <v>-1.54469E-2</v>
      </c>
      <c r="DM159" s="8">
        <v>-1.8416999999999999E-2</v>
      </c>
      <c r="DN159" s="8">
        <v>-1.5565900000000001E-2</v>
      </c>
      <c r="DO159" s="8">
        <v>-1.6211099999999999E-2</v>
      </c>
      <c r="DP159" s="8">
        <v>-5.5332189999999999</v>
      </c>
      <c r="DQ159" s="8">
        <v>-3.729949</v>
      </c>
      <c r="DR159" s="8">
        <v>-5.4959910000000001</v>
      </c>
      <c r="DS159" s="8">
        <v>-0.95708979999999999</v>
      </c>
      <c r="DT159" s="8">
        <v>-5.5566199999999997</v>
      </c>
      <c r="DU159" s="8">
        <v>-5.6490320000000001</v>
      </c>
      <c r="DV159" s="8">
        <v>-5.3157610000000002</v>
      </c>
      <c r="DW159" s="8">
        <v>-5.7571050000000001</v>
      </c>
      <c r="DX159" s="8">
        <v>-5.7654059999999996</v>
      </c>
      <c r="DY159" s="8">
        <v>-5.6337270000000004</v>
      </c>
      <c r="DZ159" s="8">
        <v>-5.6906439999999998</v>
      </c>
      <c r="EA159" s="8">
        <v>-5.6911630000000004</v>
      </c>
      <c r="EB159" s="8">
        <v>-5.3948869999999998</v>
      </c>
      <c r="EC159" s="8">
        <v>-5.3210480000000002</v>
      </c>
      <c r="ED159" s="8">
        <v>-5.648892</v>
      </c>
      <c r="EE159" s="8">
        <v>-5.5904559999999996</v>
      </c>
      <c r="EF159" s="8">
        <v>-5.6138009999999996</v>
      </c>
      <c r="EG159" s="8">
        <v>-5.519781</v>
      </c>
      <c r="EH159" s="8">
        <v>-5.7654990000000002</v>
      </c>
      <c r="EI159" s="8">
        <v>-5.7753399999999999</v>
      </c>
      <c r="EJ159" s="8">
        <v>-5.7646949999999997</v>
      </c>
      <c r="EK159" s="8">
        <v>-5.804335</v>
      </c>
      <c r="EL159" s="8">
        <v>-5.8103280000000002</v>
      </c>
      <c r="EM159" s="8">
        <v>0.94878779999999996</v>
      </c>
      <c r="EN159" s="8">
        <v>0.63957889999999995</v>
      </c>
      <c r="EO159" s="8">
        <v>0.94240420000000003</v>
      </c>
      <c r="EP159" s="8">
        <v>0.16411339999999999</v>
      </c>
      <c r="EQ159" s="8">
        <v>0.95280050000000005</v>
      </c>
      <c r="ER159" s="8">
        <v>0.96864629999999996</v>
      </c>
      <c r="ES159" s="8">
        <v>0.91149999999999998</v>
      </c>
      <c r="ET159" s="8">
        <v>0.98717779999999999</v>
      </c>
      <c r="EU159" s="8">
        <v>0.98860119999999996</v>
      </c>
      <c r="EV159" s="8">
        <v>0.96602200000000005</v>
      </c>
      <c r="EW159" s="8">
        <v>0.97578160000000003</v>
      </c>
      <c r="EX159" s="8">
        <v>0.97587069999999998</v>
      </c>
      <c r="EY159" s="8">
        <v>0.92506790000000005</v>
      </c>
      <c r="EZ159" s="8">
        <v>0.91240659999999996</v>
      </c>
      <c r="FA159" s="8">
        <v>0.96862239999999999</v>
      </c>
      <c r="FB159" s="8">
        <v>0.95860239999999997</v>
      </c>
      <c r="FC159" s="8">
        <v>0.96260540000000006</v>
      </c>
      <c r="FD159" s="8">
        <v>0.94648359999999998</v>
      </c>
      <c r="FE159" s="8">
        <v>0.98861719999999997</v>
      </c>
      <c r="FF159" s="8">
        <v>0.99030459999999998</v>
      </c>
      <c r="FG159" s="8">
        <v>0.98847929999999995</v>
      </c>
      <c r="FH159" s="8">
        <v>0.9952763</v>
      </c>
      <c r="FI159" s="8">
        <v>0.99630399999999997</v>
      </c>
      <c r="FJ159" s="8">
        <v>5.1212199999999999E-2</v>
      </c>
      <c r="FK159" s="8">
        <v>0.36042109999999999</v>
      </c>
      <c r="FL159" s="8">
        <v>5.7595800000000003E-2</v>
      </c>
      <c r="FM159" s="8">
        <v>0.83588669999999998</v>
      </c>
      <c r="FN159" s="8">
        <v>4.7199499999999998E-2</v>
      </c>
      <c r="FO159" s="8">
        <v>3.1353699999999998E-2</v>
      </c>
      <c r="FP159" s="8">
        <v>8.8499999999999995E-2</v>
      </c>
      <c r="FQ159" s="8">
        <v>1.2822200000000001E-2</v>
      </c>
      <c r="FR159" s="8">
        <v>1.1398800000000001E-2</v>
      </c>
      <c r="FS159" s="8">
        <v>3.3978000000000001E-2</v>
      </c>
      <c r="FT159" s="8">
        <v>2.4218400000000001E-2</v>
      </c>
      <c r="FU159" s="8">
        <v>2.4129299999999999E-2</v>
      </c>
      <c r="FV159" s="8">
        <v>7.4932100000000001E-2</v>
      </c>
      <c r="FW159" s="8">
        <v>8.7593400000000002E-2</v>
      </c>
      <c r="FX159" s="8">
        <v>3.1377599999999999E-2</v>
      </c>
      <c r="FY159" s="8">
        <v>4.13976E-2</v>
      </c>
      <c r="FZ159" s="8">
        <v>3.73946E-2</v>
      </c>
      <c r="GA159" s="8">
        <v>5.3516399999999999E-2</v>
      </c>
      <c r="GB159" s="8">
        <v>1.13828E-2</v>
      </c>
      <c r="GC159" s="8">
        <v>9.6953999999999999E-3</v>
      </c>
      <c r="GD159" s="8">
        <v>1.15207E-2</v>
      </c>
      <c r="GE159" s="8">
        <v>4.7236999999999999E-3</v>
      </c>
      <c r="GF159" s="8">
        <v>3.6960000000000001E-3</v>
      </c>
      <c r="GG159" s="8">
        <v>1.945946</v>
      </c>
      <c r="GH159" s="8">
        <v>2.6317400000000001E-2</v>
      </c>
      <c r="GI159" s="8">
        <v>0.1852164</v>
      </c>
      <c r="GJ159" s="8">
        <v>2.95978E-2</v>
      </c>
      <c r="GK159" s="8">
        <v>0.42955290000000002</v>
      </c>
      <c r="GL159" s="8">
        <v>2.42553E-2</v>
      </c>
      <c r="GM159" s="8">
        <v>1.61123E-2</v>
      </c>
      <c r="GN159" s="8">
        <v>4.5479100000000001E-2</v>
      </c>
      <c r="GO159" s="8">
        <v>6.5891999999999999E-3</v>
      </c>
      <c r="GP159" s="8">
        <v>5.8577000000000004E-3</v>
      </c>
      <c r="GQ159" s="8">
        <v>1.7460900000000001E-2</v>
      </c>
      <c r="GR159" s="8">
        <v>1.2445599999999999E-2</v>
      </c>
      <c r="GS159" s="8">
        <v>1.2399800000000001E-2</v>
      </c>
      <c r="GT159" s="8">
        <v>3.8506800000000001E-2</v>
      </c>
      <c r="GU159" s="8">
        <v>4.5013299999999999E-2</v>
      </c>
      <c r="GV159" s="8">
        <v>1.6124599999999999E-2</v>
      </c>
      <c r="GW159" s="8">
        <v>2.1273799999999999E-2</v>
      </c>
      <c r="GX159" s="8">
        <v>1.92167E-2</v>
      </c>
      <c r="GY159" s="8">
        <v>2.7501500000000002E-2</v>
      </c>
      <c r="GZ159" s="8">
        <v>5.8494999999999997E-3</v>
      </c>
      <c r="HA159" s="8">
        <v>4.9823999999999997E-3</v>
      </c>
      <c r="HB159" s="8">
        <v>5.9204000000000001E-3</v>
      </c>
      <c r="HC159" s="8">
        <v>2.4274000000000001E-3</v>
      </c>
      <c r="HD159" s="8">
        <v>1.8993E-3</v>
      </c>
      <c r="HE159" s="8">
        <v>1</v>
      </c>
      <c r="HF159" s="8">
        <v>2.0080500000000001E-2</v>
      </c>
      <c r="HG159" s="8">
        <v>1.0531E-3</v>
      </c>
      <c r="HH159" s="8">
        <v>6.0901000000000002E-3</v>
      </c>
      <c r="HI159" s="8">
        <v>6.0399999999999998E-5</v>
      </c>
      <c r="HJ159" s="8">
        <v>9.6129000000000006E-3</v>
      </c>
      <c r="HK159" s="8">
        <v>7.5169E-3</v>
      </c>
      <c r="HL159" s="8">
        <v>1.7524700000000001E-2</v>
      </c>
      <c r="HM159" s="8">
        <v>2.6232E-3</v>
      </c>
      <c r="HN159" s="8">
        <v>8.9170000000000004E-4</v>
      </c>
      <c r="HO159" s="8">
        <v>4.0137000000000003E-3</v>
      </c>
      <c r="HP159" s="8">
        <v>2.7613E-3</v>
      </c>
      <c r="HQ159" s="8">
        <v>5.2617000000000002E-3</v>
      </c>
      <c r="HR159" s="8">
        <v>4.7883999999999999E-3</v>
      </c>
      <c r="HS159" s="8">
        <v>3.9992999999999999E-3</v>
      </c>
      <c r="HT159" s="8">
        <v>2.0146999999999999E-3</v>
      </c>
      <c r="HU159" s="8">
        <v>1.2566300000000001E-2</v>
      </c>
      <c r="HV159" s="8">
        <v>4.0828000000000001E-3</v>
      </c>
      <c r="HW159" s="8">
        <v>9.4821999999999997E-3</v>
      </c>
      <c r="HX159" s="8">
        <v>3.8295999999999998E-3</v>
      </c>
      <c r="HY159" s="8">
        <v>2.6400999999999998E-3</v>
      </c>
      <c r="HZ159" s="8">
        <v>3.9253999999999999E-3</v>
      </c>
      <c r="IA159" s="8">
        <v>1.5619E-3</v>
      </c>
      <c r="IB159" s="8">
        <v>1.4415000000000001E-3</v>
      </c>
      <c r="IC159" s="8">
        <v>0.1278224</v>
      </c>
    </row>
    <row r="160" spans="1:237" s="8" customFormat="1" x14ac:dyDescent="0.2">
      <c r="A160" s="8">
        <v>15</v>
      </c>
      <c r="B160" s="8">
        <v>2016</v>
      </c>
      <c r="C160" s="8" t="s">
        <v>251</v>
      </c>
      <c r="D160" s="8">
        <v>8.2200000000000006</v>
      </c>
      <c r="E160" s="8">
        <v>9075.6</v>
      </c>
      <c r="F160" s="8">
        <v>102.8</v>
      </c>
      <c r="G160" s="8">
        <v>538.78</v>
      </c>
      <c r="H160" s="8">
        <v>390.4674</v>
      </c>
      <c r="I160" s="8">
        <v>12.88</v>
      </c>
      <c r="J160" s="8">
        <v>0.4</v>
      </c>
      <c r="K160" s="8">
        <v>11.64</v>
      </c>
      <c r="L160" s="8">
        <v>729.30010000000004</v>
      </c>
      <c r="M160" s="8">
        <v>218.6</v>
      </c>
      <c r="N160" s="8">
        <v>5.62</v>
      </c>
      <c r="O160" s="8">
        <v>13954</v>
      </c>
      <c r="P160" s="8">
        <v>9519</v>
      </c>
      <c r="Q160" s="8">
        <v>71.155439999999999</v>
      </c>
      <c r="R160" s="8">
        <v>57678.01</v>
      </c>
      <c r="S160" s="8">
        <v>66680.25</v>
      </c>
      <c r="T160" s="8">
        <v>22332.85</v>
      </c>
      <c r="U160" s="8">
        <v>58970000</v>
      </c>
      <c r="V160" s="8">
        <v>243.74373</v>
      </c>
      <c r="W160" s="8">
        <v>225.81153</v>
      </c>
      <c r="X160" s="8">
        <v>2.5999999999999999E-2</v>
      </c>
      <c r="Y160" s="8">
        <v>17.5</v>
      </c>
      <c r="Z160" s="8">
        <v>256.11</v>
      </c>
      <c r="AA160" s="8">
        <v>0.7456699</v>
      </c>
      <c r="AB160" s="8">
        <v>6.8063000000000004E-3</v>
      </c>
      <c r="AC160" s="8">
        <v>0.21136150000000001</v>
      </c>
      <c r="AD160" s="8">
        <v>2.286E-4</v>
      </c>
      <c r="AE160" s="8">
        <v>0.2713816</v>
      </c>
      <c r="AF160" s="8">
        <v>0.62425450000000005</v>
      </c>
      <c r="AG160" s="8">
        <v>0.46711970000000003</v>
      </c>
      <c r="AH160" s="8">
        <v>0.45613969999999998</v>
      </c>
      <c r="AI160" s="8">
        <v>0.14253150000000001</v>
      </c>
      <c r="AJ160" s="8">
        <v>0.25929649999999999</v>
      </c>
      <c r="AK160" s="8">
        <v>0.2538938</v>
      </c>
      <c r="AL160" s="8">
        <v>0.37487340000000002</v>
      </c>
      <c r="AM160" s="8">
        <v>0.1153513</v>
      </c>
      <c r="AN160" s="8">
        <v>8.8086600000000001E-2</v>
      </c>
      <c r="AO160" s="8">
        <v>0.15476799999999999</v>
      </c>
      <c r="AP160" s="8">
        <v>0.62007670000000004</v>
      </c>
      <c r="AQ160" s="8">
        <v>0.21246010000000001</v>
      </c>
      <c r="AR160" s="8">
        <v>0.34478829999999999</v>
      </c>
      <c r="AS160" s="8">
        <v>0.68063870000000004</v>
      </c>
      <c r="AT160" s="8">
        <v>0.54347829999999997</v>
      </c>
      <c r="AU160" s="8">
        <v>0.66426980000000002</v>
      </c>
      <c r="AV160" s="8">
        <v>0.64867560000000002</v>
      </c>
      <c r="AW160" s="8">
        <v>0.75892859999999995</v>
      </c>
      <c r="AX160" s="8">
        <v>102.6525</v>
      </c>
      <c r="AY160" s="8">
        <v>7.2639999999999996E-3</v>
      </c>
      <c r="AZ160" s="8">
        <v>9.5262170000000008</v>
      </c>
      <c r="BA160" s="8">
        <v>7.1449999999999997E-4</v>
      </c>
      <c r="BB160" s="8">
        <v>64.408259999999999</v>
      </c>
      <c r="BC160" s="8">
        <v>3.2816E-3</v>
      </c>
      <c r="BD160" s="8">
        <v>1.3111459999999999</v>
      </c>
      <c r="BE160" s="8">
        <v>1.7440000000000001E-4</v>
      </c>
      <c r="BF160" s="8">
        <v>59.673160000000003</v>
      </c>
      <c r="BG160" s="8">
        <v>4.5478000000000003E-3</v>
      </c>
      <c r="BH160" s="8">
        <v>135.70240000000001</v>
      </c>
      <c r="BI160" s="8">
        <v>4.6001999999999996E-3</v>
      </c>
      <c r="BJ160" s="8">
        <v>70.235169999999997</v>
      </c>
      <c r="BK160" s="8">
        <v>6.6508000000000001E-3</v>
      </c>
      <c r="BL160" s="8">
        <v>191.61189999999999</v>
      </c>
      <c r="BM160" s="8">
        <v>2.3804999999999998E-3</v>
      </c>
      <c r="BN160" s="8">
        <v>59.389380000000003</v>
      </c>
      <c r="BO160" s="8">
        <v>2.3999999999999998E-3</v>
      </c>
      <c r="BP160" s="8">
        <v>92.861720000000005</v>
      </c>
      <c r="BQ160" s="8">
        <v>2.7923000000000002E-3</v>
      </c>
      <c r="BR160" s="8">
        <v>115.9122</v>
      </c>
      <c r="BS160" s="8">
        <v>2.1903999999999999E-3</v>
      </c>
      <c r="BT160" s="8">
        <v>101.9873</v>
      </c>
      <c r="BU160" s="8">
        <v>3.6757000000000001E-3</v>
      </c>
      <c r="BV160" s="8">
        <v>45.70926</v>
      </c>
      <c r="BW160" s="8">
        <v>2.5236E-3</v>
      </c>
      <c r="BX160" s="8">
        <v>35.596330000000002</v>
      </c>
      <c r="BY160" s="8">
        <v>2.4746E-3</v>
      </c>
      <c r="BZ160" s="8">
        <v>102.7726</v>
      </c>
      <c r="CA160" s="8">
        <v>1.5058999999999999E-3</v>
      </c>
      <c r="CB160" s="8">
        <v>94.807329999999993</v>
      </c>
      <c r="CC160" s="8">
        <v>6.5404E-3</v>
      </c>
      <c r="CD160" s="8">
        <v>162.56229999999999</v>
      </c>
      <c r="CE160" s="8">
        <v>1.3068999999999999E-3</v>
      </c>
      <c r="CF160" s="8">
        <v>114.99509999999999</v>
      </c>
      <c r="CG160" s="8">
        <v>2.9983000000000002E-3</v>
      </c>
      <c r="CH160" s="8">
        <v>212.60550000000001</v>
      </c>
      <c r="CI160" s="8">
        <v>3.2014000000000001E-3</v>
      </c>
      <c r="CJ160" s="8">
        <v>204.26339999999999</v>
      </c>
      <c r="CK160" s="8">
        <v>2.6606999999999998E-3</v>
      </c>
      <c r="CL160" s="8">
        <v>206.73349999999999</v>
      </c>
      <c r="CM160" s="8">
        <v>3.2131999999999998E-3</v>
      </c>
      <c r="CN160" s="8">
        <v>245.75360000000001</v>
      </c>
      <c r="CO160" s="8">
        <v>2.6394999999999999E-3</v>
      </c>
      <c r="CP160" s="8">
        <v>276.04289999999997</v>
      </c>
      <c r="CQ160" s="8">
        <v>2.7493000000000001E-3</v>
      </c>
      <c r="CR160" s="8">
        <v>341</v>
      </c>
      <c r="CS160" s="8">
        <v>-3.5774E-2</v>
      </c>
      <c r="CT160" s="8">
        <v>-5.1757000000000001E-3</v>
      </c>
      <c r="CU160" s="8">
        <v>-1.8768799999999999E-2</v>
      </c>
      <c r="CV160" s="8">
        <v>-1.5089999999999999E-3</v>
      </c>
      <c r="CW160" s="8">
        <v>-2.4526800000000001E-2</v>
      </c>
      <c r="CX160" s="8">
        <v>-2.47566E-2</v>
      </c>
      <c r="CY160" s="8">
        <v>-3.3340599999999998E-2</v>
      </c>
      <c r="CZ160" s="8">
        <v>-1.43795E-2</v>
      </c>
      <c r="DA160" s="8">
        <v>-1.4477200000000001E-2</v>
      </c>
      <c r="DB160" s="8">
        <v>-1.6421100000000001E-2</v>
      </c>
      <c r="DC160" s="8">
        <v>-1.34133E-2</v>
      </c>
      <c r="DD160" s="8">
        <v>-2.0605999999999999E-2</v>
      </c>
      <c r="DE160" s="8">
        <v>-1.50963E-2</v>
      </c>
      <c r="DF160" s="8">
        <v>-1.4851700000000001E-2</v>
      </c>
      <c r="DG160" s="8">
        <v>-9.7859999999999996E-3</v>
      </c>
      <c r="DH160" s="8">
        <v>-3.2896599999999998E-2</v>
      </c>
      <c r="DI160" s="8">
        <v>-8.6782000000000005E-3</v>
      </c>
      <c r="DJ160" s="8">
        <v>-1.7419199999999999E-2</v>
      </c>
      <c r="DK160" s="8">
        <v>-1.83895E-2</v>
      </c>
      <c r="DL160" s="8">
        <v>-1.5775600000000001E-2</v>
      </c>
      <c r="DM160" s="8">
        <v>-1.8445199999999998E-2</v>
      </c>
      <c r="DN160" s="8">
        <v>-1.5671299999999999E-2</v>
      </c>
      <c r="DO160" s="8">
        <v>-1.6211099999999999E-2</v>
      </c>
      <c r="DP160" s="8">
        <v>-5.5332189999999999</v>
      </c>
      <c r="DQ160" s="8">
        <v>-3.729949</v>
      </c>
      <c r="DR160" s="8">
        <v>-5.4959910000000001</v>
      </c>
      <c r="DS160" s="8">
        <v>-0.95708979999999999</v>
      </c>
      <c r="DT160" s="8">
        <v>-5.5566199999999997</v>
      </c>
      <c r="DU160" s="8">
        <v>-5.6490320000000001</v>
      </c>
      <c r="DV160" s="8">
        <v>-5.3157610000000002</v>
      </c>
      <c r="DW160" s="8">
        <v>-5.7571050000000001</v>
      </c>
      <c r="DX160" s="8">
        <v>-5.7654059999999996</v>
      </c>
      <c r="DY160" s="8">
        <v>-5.6337270000000004</v>
      </c>
      <c r="DZ160" s="8">
        <v>-5.6906439999999998</v>
      </c>
      <c r="EA160" s="8">
        <v>-5.6911630000000004</v>
      </c>
      <c r="EB160" s="8">
        <v>-5.3948869999999998</v>
      </c>
      <c r="EC160" s="8">
        <v>-5.3210480000000002</v>
      </c>
      <c r="ED160" s="8">
        <v>-5.648892</v>
      </c>
      <c r="EE160" s="8">
        <v>-5.5904559999999996</v>
      </c>
      <c r="EF160" s="8">
        <v>-5.6138009999999996</v>
      </c>
      <c r="EG160" s="8">
        <v>-5.519781</v>
      </c>
      <c r="EH160" s="8">
        <v>-5.7654990000000002</v>
      </c>
      <c r="EI160" s="8">
        <v>-5.7753399999999999</v>
      </c>
      <c r="EJ160" s="8">
        <v>-5.7646949999999997</v>
      </c>
      <c r="EK160" s="8">
        <v>-5.804335</v>
      </c>
      <c r="EL160" s="8">
        <v>-5.8103280000000002</v>
      </c>
      <c r="EM160" s="8">
        <v>0.94878779999999996</v>
      </c>
      <c r="EN160" s="8">
        <v>0.63957889999999995</v>
      </c>
      <c r="EO160" s="8">
        <v>0.94240420000000003</v>
      </c>
      <c r="EP160" s="8">
        <v>0.16411339999999999</v>
      </c>
      <c r="EQ160" s="8">
        <v>0.95280050000000005</v>
      </c>
      <c r="ER160" s="8">
        <v>0.96864629999999996</v>
      </c>
      <c r="ES160" s="8">
        <v>0.91149999999999998</v>
      </c>
      <c r="ET160" s="8">
        <v>0.98717779999999999</v>
      </c>
      <c r="EU160" s="8">
        <v>0.98860119999999996</v>
      </c>
      <c r="EV160" s="8">
        <v>0.96602200000000005</v>
      </c>
      <c r="EW160" s="8">
        <v>0.97578160000000003</v>
      </c>
      <c r="EX160" s="8">
        <v>0.97587069999999998</v>
      </c>
      <c r="EY160" s="8">
        <v>0.92506790000000005</v>
      </c>
      <c r="EZ160" s="8">
        <v>0.91240659999999996</v>
      </c>
      <c r="FA160" s="8">
        <v>0.96862239999999999</v>
      </c>
      <c r="FB160" s="8">
        <v>0.95860239999999997</v>
      </c>
      <c r="FC160" s="8">
        <v>0.96260540000000006</v>
      </c>
      <c r="FD160" s="8">
        <v>0.94648359999999998</v>
      </c>
      <c r="FE160" s="8">
        <v>0.98861719999999997</v>
      </c>
      <c r="FF160" s="8">
        <v>0.99030459999999998</v>
      </c>
      <c r="FG160" s="8">
        <v>0.98847929999999995</v>
      </c>
      <c r="FH160" s="8">
        <v>0.9952763</v>
      </c>
      <c r="FI160" s="8">
        <v>0.99630399999999997</v>
      </c>
      <c r="FJ160" s="8">
        <v>5.1212199999999999E-2</v>
      </c>
      <c r="FK160" s="8">
        <v>0.36042109999999999</v>
      </c>
      <c r="FL160" s="8">
        <v>5.7595800000000003E-2</v>
      </c>
      <c r="FM160" s="8">
        <v>0.83588669999999998</v>
      </c>
      <c r="FN160" s="8">
        <v>4.7199499999999998E-2</v>
      </c>
      <c r="FO160" s="8">
        <v>3.1353699999999998E-2</v>
      </c>
      <c r="FP160" s="8">
        <v>8.8499999999999995E-2</v>
      </c>
      <c r="FQ160" s="8">
        <v>1.2822200000000001E-2</v>
      </c>
      <c r="FR160" s="8">
        <v>1.1398800000000001E-2</v>
      </c>
      <c r="FS160" s="8">
        <v>3.3978000000000001E-2</v>
      </c>
      <c r="FT160" s="8">
        <v>2.4218400000000001E-2</v>
      </c>
      <c r="FU160" s="8">
        <v>2.4129299999999999E-2</v>
      </c>
      <c r="FV160" s="8">
        <v>7.4932100000000001E-2</v>
      </c>
      <c r="FW160" s="8">
        <v>8.7593400000000002E-2</v>
      </c>
      <c r="FX160" s="8">
        <v>3.1377599999999999E-2</v>
      </c>
      <c r="FY160" s="8">
        <v>4.13976E-2</v>
      </c>
      <c r="FZ160" s="8">
        <v>3.73946E-2</v>
      </c>
      <c r="GA160" s="8">
        <v>5.3516399999999999E-2</v>
      </c>
      <c r="GB160" s="8">
        <v>1.13828E-2</v>
      </c>
      <c r="GC160" s="8">
        <v>9.6953999999999999E-3</v>
      </c>
      <c r="GD160" s="8">
        <v>1.15207E-2</v>
      </c>
      <c r="GE160" s="8">
        <v>4.7236999999999999E-3</v>
      </c>
      <c r="GF160" s="8">
        <v>3.6960000000000001E-3</v>
      </c>
      <c r="GG160" s="8">
        <v>1.945946</v>
      </c>
      <c r="GH160" s="8">
        <v>2.6317400000000001E-2</v>
      </c>
      <c r="GI160" s="8">
        <v>0.1852164</v>
      </c>
      <c r="GJ160" s="8">
        <v>2.95978E-2</v>
      </c>
      <c r="GK160" s="8">
        <v>0.42955290000000002</v>
      </c>
      <c r="GL160" s="8">
        <v>2.42553E-2</v>
      </c>
      <c r="GM160" s="8">
        <v>1.61123E-2</v>
      </c>
      <c r="GN160" s="8">
        <v>4.5479100000000001E-2</v>
      </c>
      <c r="GO160" s="8">
        <v>6.5891999999999999E-3</v>
      </c>
      <c r="GP160" s="8">
        <v>5.8577000000000004E-3</v>
      </c>
      <c r="GQ160" s="8">
        <v>1.7460900000000001E-2</v>
      </c>
      <c r="GR160" s="8">
        <v>1.2445599999999999E-2</v>
      </c>
      <c r="GS160" s="8">
        <v>1.2399800000000001E-2</v>
      </c>
      <c r="GT160" s="8">
        <v>3.8506800000000001E-2</v>
      </c>
      <c r="GU160" s="8">
        <v>4.5013299999999999E-2</v>
      </c>
      <c r="GV160" s="8">
        <v>1.6124599999999999E-2</v>
      </c>
      <c r="GW160" s="8">
        <v>2.1273799999999999E-2</v>
      </c>
      <c r="GX160" s="8">
        <v>1.92167E-2</v>
      </c>
      <c r="GY160" s="8">
        <v>2.7501500000000002E-2</v>
      </c>
      <c r="GZ160" s="8">
        <v>5.8494999999999997E-3</v>
      </c>
      <c r="HA160" s="8">
        <v>4.9823999999999997E-3</v>
      </c>
      <c r="HB160" s="8">
        <v>5.9204000000000001E-3</v>
      </c>
      <c r="HC160" s="8">
        <v>2.4274000000000001E-3</v>
      </c>
      <c r="HD160" s="8">
        <v>1.8993E-3</v>
      </c>
      <c r="HE160" s="8">
        <v>1</v>
      </c>
      <c r="HF160" s="8">
        <v>1.9624099999999998E-2</v>
      </c>
      <c r="HG160" s="8">
        <v>1.2606E-3</v>
      </c>
      <c r="HH160" s="8">
        <v>6.2557999999999997E-3</v>
      </c>
      <c r="HI160" s="8">
        <v>9.8200000000000002E-5</v>
      </c>
      <c r="HJ160" s="8">
        <v>6.5824000000000004E-3</v>
      </c>
      <c r="HK160" s="8">
        <v>1.00582E-2</v>
      </c>
      <c r="HL160" s="8">
        <v>2.1244200000000001E-2</v>
      </c>
      <c r="HM160" s="8">
        <v>3.0056000000000002E-3</v>
      </c>
      <c r="HN160" s="8">
        <v>8.3489999999999997E-4</v>
      </c>
      <c r="HO160" s="8">
        <v>4.5275999999999997E-3</v>
      </c>
      <c r="HP160" s="8">
        <v>3.1597999999999999E-3</v>
      </c>
      <c r="HQ160" s="8">
        <v>4.6483999999999996E-3</v>
      </c>
      <c r="HR160" s="8">
        <v>4.4418000000000001E-3</v>
      </c>
      <c r="HS160" s="8">
        <v>3.9651E-3</v>
      </c>
      <c r="HT160" s="8">
        <v>2.4956000000000002E-3</v>
      </c>
      <c r="HU160" s="8">
        <v>1.3191400000000001E-2</v>
      </c>
      <c r="HV160" s="8">
        <v>4.0828000000000001E-3</v>
      </c>
      <c r="HW160" s="8">
        <v>9.4821999999999997E-3</v>
      </c>
      <c r="HX160" s="8">
        <v>3.9814000000000004E-3</v>
      </c>
      <c r="HY160" s="8">
        <v>2.7077999999999998E-3</v>
      </c>
      <c r="HZ160" s="8">
        <v>3.9326999999999999E-3</v>
      </c>
      <c r="IA160" s="8">
        <v>1.5746E-3</v>
      </c>
      <c r="IB160" s="8">
        <v>1.4415000000000001E-3</v>
      </c>
      <c r="IC160" s="8">
        <v>0.13259670000000001</v>
      </c>
    </row>
    <row r="161" spans="1:237" s="8" customFormat="1" x14ac:dyDescent="0.2">
      <c r="A161" s="8">
        <v>15</v>
      </c>
      <c r="B161" s="8">
        <v>2017</v>
      </c>
      <c r="C161" s="8" t="s">
        <v>251</v>
      </c>
      <c r="D161" s="8">
        <v>7.67</v>
      </c>
      <c r="E161" s="8">
        <v>9140.36</v>
      </c>
      <c r="F161" s="8">
        <v>98.6</v>
      </c>
      <c r="G161" s="8">
        <v>538.70000000000005</v>
      </c>
      <c r="H161" s="8">
        <v>635.27</v>
      </c>
      <c r="I161" s="8">
        <v>13.37</v>
      </c>
      <c r="J161" s="8">
        <v>0.4</v>
      </c>
      <c r="K161" s="8">
        <v>13.51</v>
      </c>
      <c r="L161" s="8">
        <v>844.59990000000005</v>
      </c>
      <c r="M161" s="8">
        <v>225.3</v>
      </c>
      <c r="N161" s="8">
        <v>4.58</v>
      </c>
      <c r="O161" s="8">
        <v>15118</v>
      </c>
      <c r="P161" s="8">
        <v>10342</v>
      </c>
      <c r="Q161" s="8">
        <v>67.497699999999995</v>
      </c>
      <c r="R161" s="8">
        <v>58015.07</v>
      </c>
      <c r="S161" s="8">
        <v>67389.16</v>
      </c>
      <c r="T161" s="8">
        <v>26134.21</v>
      </c>
      <c r="U161" s="8">
        <v>60990000</v>
      </c>
      <c r="V161" s="8">
        <v>243.34567999999999</v>
      </c>
      <c r="W161" s="8">
        <v>223.09030999999999</v>
      </c>
      <c r="X161" s="8">
        <v>2.5999999999999999E-2</v>
      </c>
      <c r="Y161" s="8">
        <v>17.5</v>
      </c>
      <c r="Z161" s="8">
        <v>256.11</v>
      </c>
      <c r="AA161" s="8">
        <v>0.75106099999999998</v>
      </c>
      <c r="AB161" s="8">
        <v>5.0632000000000003E-3</v>
      </c>
      <c r="AC161" s="8">
        <v>0.2113294</v>
      </c>
      <c r="AD161" s="8">
        <v>3.7199999999999999E-4</v>
      </c>
      <c r="AE161" s="8">
        <v>0.28451910000000002</v>
      </c>
      <c r="AF161" s="8">
        <v>0.7481776</v>
      </c>
      <c r="AG161" s="8">
        <v>0.54102030000000001</v>
      </c>
      <c r="AH161" s="8">
        <v>0.49214629999999998</v>
      </c>
      <c r="AI161" s="8">
        <v>0.1382987</v>
      </c>
      <c r="AJ161" s="8">
        <v>0.29274670000000003</v>
      </c>
      <c r="AK161" s="8">
        <v>0.28807569999999999</v>
      </c>
      <c r="AL161" s="8">
        <v>0.3279494</v>
      </c>
      <c r="AM161" s="8">
        <v>0.1161978</v>
      </c>
      <c r="AN161" s="8">
        <v>8.9233900000000005E-2</v>
      </c>
      <c r="AO161" s="8">
        <v>0.18966659999999999</v>
      </c>
      <c r="AP161" s="8">
        <v>0.64157969999999998</v>
      </c>
      <c r="AQ161" s="8">
        <v>0.21246010000000001</v>
      </c>
      <c r="AR161" s="8">
        <v>0.34478829999999999</v>
      </c>
      <c r="AS161" s="8">
        <v>0.70259479999999996</v>
      </c>
      <c r="AT161" s="8">
        <v>0.54347829999999997</v>
      </c>
      <c r="AU161" s="8">
        <v>0.66645739999999998</v>
      </c>
      <c r="AV161" s="8">
        <v>0.66115979999999996</v>
      </c>
      <c r="AW161" s="8">
        <v>0.75892859999999995</v>
      </c>
      <c r="AX161" s="8">
        <v>102.6525</v>
      </c>
      <c r="AY161" s="8">
        <v>7.3165000000000001E-3</v>
      </c>
      <c r="AZ161" s="8">
        <v>9.5262170000000008</v>
      </c>
      <c r="BA161" s="8">
        <v>5.3149999999999996E-4</v>
      </c>
      <c r="BB161" s="8">
        <v>64.408259999999999</v>
      </c>
      <c r="BC161" s="8">
        <v>3.2810999999999999E-3</v>
      </c>
      <c r="BD161" s="8">
        <v>1.3111459999999999</v>
      </c>
      <c r="BE161" s="8">
        <v>2.8370000000000001E-4</v>
      </c>
      <c r="BF161" s="8">
        <v>59.673160000000003</v>
      </c>
      <c r="BG161" s="8">
        <v>4.7679999999999997E-3</v>
      </c>
      <c r="BH161" s="8">
        <v>135.70240000000001</v>
      </c>
      <c r="BI161" s="8">
        <v>5.5133999999999999E-3</v>
      </c>
      <c r="BJ161" s="8">
        <v>70.235169999999997</v>
      </c>
      <c r="BK161" s="8">
        <v>7.7029999999999998E-3</v>
      </c>
      <c r="BL161" s="8">
        <v>191.61189999999999</v>
      </c>
      <c r="BM161" s="8">
        <v>2.5685E-3</v>
      </c>
      <c r="BN161" s="8">
        <v>59.389380000000003</v>
      </c>
      <c r="BO161" s="8">
        <v>2.3287E-3</v>
      </c>
      <c r="BP161" s="8">
        <v>92.861720000000005</v>
      </c>
      <c r="BQ161" s="8">
        <v>3.1524999999999999E-3</v>
      </c>
      <c r="BR161" s="8">
        <v>115.9122</v>
      </c>
      <c r="BS161" s="8">
        <v>2.4853000000000002E-3</v>
      </c>
      <c r="BT161" s="8">
        <v>101.9873</v>
      </c>
      <c r="BU161" s="8">
        <v>3.2155999999999999E-3</v>
      </c>
      <c r="BV161" s="8">
        <v>45.70926</v>
      </c>
      <c r="BW161" s="8">
        <v>2.5420999999999998E-3</v>
      </c>
      <c r="BX161" s="8">
        <v>35.596330000000002</v>
      </c>
      <c r="BY161" s="8">
        <v>2.5068E-3</v>
      </c>
      <c r="BZ161" s="8">
        <v>102.7726</v>
      </c>
      <c r="CA161" s="8">
        <v>1.8454999999999999E-3</v>
      </c>
      <c r="CB161" s="8">
        <v>94.807329999999993</v>
      </c>
      <c r="CC161" s="8">
        <v>6.7672000000000001E-3</v>
      </c>
      <c r="CD161" s="8">
        <v>162.56229999999999</v>
      </c>
      <c r="CE161" s="8">
        <v>1.3068999999999999E-3</v>
      </c>
      <c r="CF161" s="8">
        <v>114.99509999999999</v>
      </c>
      <c r="CG161" s="8">
        <v>2.9983000000000002E-3</v>
      </c>
      <c r="CH161" s="8">
        <v>212.60550000000001</v>
      </c>
      <c r="CI161" s="8">
        <v>3.3046999999999998E-3</v>
      </c>
      <c r="CJ161" s="8">
        <v>204.26339999999999</v>
      </c>
      <c r="CK161" s="8">
        <v>2.6606999999999998E-3</v>
      </c>
      <c r="CL161" s="8">
        <v>206.73349999999999</v>
      </c>
      <c r="CM161" s="8">
        <v>3.2238000000000002E-3</v>
      </c>
      <c r="CN161" s="8">
        <v>245.75360000000001</v>
      </c>
      <c r="CO161" s="8">
        <v>2.6903000000000001E-3</v>
      </c>
      <c r="CP161" s="8">
        <v>276.04289999999997</v>
      </c>
      <c r="CQ161" s="8">
        <v>2.7493000000000001E-3</v>
      </c>
      <c r="CR161" s="8">
        <v>341</v>
      </c>
      <c r="CS161" s="8">
        <v>-3.5979900000000002E-2</v>
      </c>
      <c r="CT161" s="8">
        <v>-4.0074000000000004E-3</v>
      </c>
      <c r="CU161" s="8">
        <v>-1.8766499999999998E-2</v>
      </c>
      <c r="CV161" s="8">
        <v>-2.3170999999999999E-3</v>
      </c>
      <c r="CW161" s="8">
        <v>-2.54887E-2</v>
      </c>
      <c r="CX161" s="8">
        <v>-2.8672699999999999E-2</v>
      </c>
      <c r="CY161" s="8">
        <v>-3.7483900000000001E-2</v>
      </c>
      <c r="CZ161" s="8">
        <v>-1.53194E-2</v>
      </c>
      <c r="DA161" s="8">
        <v>-1.41175E-2</v>
      </c>
      <c r="DB161" s="8">
        <v>-1.8157E-2</v>
      </c>
      <c r="DC161" s="8">
        <v>-1.49052E-2</v>
      </c>
      <c r="DD161" s="8">
        <v>-1.8456699999999999E-2</v>
      </c>
      <c r="DE161" s="8">
        <v>-1.5188500000000001E-2</v>
      </c>
      <c r="DF161" s="8">
        <v>-1.50127E-2</v>
      </c>
      <c r="DG161" s="8">
        <v>-1.16174E-2</v>
      </c>
      <c r="DH161" s="8">
        <v>-3.3806700000000002E-2</v>
      </c>
      <c r="DI161" s="8">
        <v>-8.6782000000000005E-3</v>
      </c>
      <c r="DJ161" s="8">
        <v>-1.7419199999999999E-2</v>
      </c>
      <c r="DK161" s="8">
        <v>-1.8877700000000001E-2</v>
      </c>
      <c r="DL161" s="8">
        <v>-1.5775600000000001E-2</v>
      </c>
      <c r="DM161" s="8">
        <v>-1.8495299999999999E-2</v>
      </c>
      <c r="DN161" s="8">
        <v>-1.5921600000000001E-2</v>
      </c>
      <c r="DO161" s="8">
        <v>-1.6211099999999999E-2</v>
      </c>
      <c r="DP161" s="8">
        <v>-5.5332189999999999</v>
      </c>
      <c r="DQ161" s="8">
        <v>-3.729949</v>
      </c>
      <c r="DR161" s="8">
        <v>-5.4959910000000001</v>
      </c>
      <c r="DS161" s="8">
        <v>-0.95708979999999999</v>
      </c>
      <c r="DT161" s="8">
        <v>-5.5566199999999997</v>
      </c>
      <c r="DU161" s="8">
        <v>-5.6490320000000001</v>
      </c>
      <c r="DV161" s="8">
        <v>-5.3157610000000002</v>
      </c>
      <c r="DW161" s="8">
        <v>-5.7571050000000001</v>
      </c>
      <c r="DX161" s="8">
        <v>-5.7654059999999996</v>
      </c>
      <c r="DY161" s="8">
        <v>-5.6337270000000004</v>
      </c>
      <c r="DZ161" s="8">
        <v>-5.6906439999999998</v>
      </c>
      <c r="EA161" s="8">
        <v>-5.6911630000000004</v>
      </c>
      <c r="EB161" s="8">
        <v>-5.3948869999999998</v>
      </c>
      <c r="EC161" s="8">
        <v>-5.3210480000000002</v>
      </c>
      <c r="ED161" s="8">
        <v>-5.648892</v>
      </c>
      <c r="EE161" s="8">
        <v>-5.5904559999999996</v>
      </c>
      <c r="EF161" s="8">
        <v>-5.6138009999999996</v>
      </c>
      <c r="EG161" s="8">
        <v>-5.519781</v>
      </c>
      <c r="EH161" s="8">
        <v>-5.7654990000000002</v>
      </c>
      <c r="EI161" s="8">
        <v>-5.7753399999999999</v>
      </c>
      <c r="EJ161" s="8">
        <v>-5.7646949999999997</v>
      </c>
      <c r="EK161" s="8">
        <v>-5.804335</v>
      </c>
      <c r="EL161" s="8">
        <v>-5.8103280000000002</v>
      </c>
      <c r="EM161" s="8">
        <v>0.94878779999999996</v>
      </c>
      <c r="EN161" s="8">
        <v>0.63957889999999995</v>
      </c>
      <c r="EO161" s="8">
        <v>0.94240420000000003</v>
      </c>
      <c r="EP161" s="8">
        <v>0.16411339999999999</v>
      </c>
      <c r="EQ161" s="8">
        <v>0.95280050000000005</v>
      </c>
      <c r="ER161" s="8">
        <v>0.96864629999999996</v>
      </c>
      <c r="ES161" s="8">
        <v>0.91149999999999998</v>
      </c>
      <c r="ET161" s="8">
        <v>0.98717779999999999</v>
      </c>
      <c r="EU161" s="8">
        <v>0.98860119999999996</v>
      </c>
      <c r="EV161" s="8">
        <v>0.96602200000000005</v>
      </c>
      <c r="EW161" s="8">
        <v>0.97578160000000003</v>
      </c>
      <c r="EX161" s="8">
        <v>0.97587069999999998</v>
      </c>
      <c r="EY161" s="8">
        <v>0.92506790000000005</v>
      </c>
      <c r="EZ161" s="8">
        <v>0.91240659999999996</v>
      </c>
      <c r="FA161" s="8">
        <v>0.96862239999999999</v>
      </c>
      <c r="FB161" s="8">
        <v>0.95860239999999997</v>
      </c>
      <c r="FC161" s="8">
        <v>0.96260540000000006</v>
      </c>
      <c r="FD161" s="8">
        <v>0.94648359999999998</v>
      </c>
      <c r="FE161" s="8">
        <v>0.98861719999999997</v>
      </c>
      <c r="FF161" s="8">
        <v>0.99030459999999998</v>
      </c>
      <c r="FG161" s="8">
        <v>0.98847929999999995</v>
      </c>
      <c r="FH161" s="8">
        <v>0.9952763</v>
      </c>
      <c r="FI161" s="8">
        <v>0.99630399999999997</v>
      </c>
      <c r="FJ161" s="8">
        <v>5.1212199999999999E-2</v>
      </c>
      <c r="FK161" s="8">
        <v>0.36042109999999999</v>
      </c>
      <c r="FL161" s="8">
        <v>5.7595800000000003E-2</v>
      </c>
      <c r="FM161" s="8">
        <v>0.83588669999999998</v>
      </c>
      <c r="FN161" s="8">
        <v>4.7199499999999998E-2</v>
      </c>
      <c r="FO161" s="8">
        <v>3.1353699999999998E-2</v>
      </c>
      <c r="FP161" s="8">
        <v>8.8499999999999995E-2</v>
      </c>
      <c r="FQ161" s="8">
        <v>1.2822200000000001E-2</v>
      </c>
      <c r="FR161" s="8">
        <v>1.1398800000000001E-2</v>
      </c>
      <c r="FS161" s="8">
        <v>3.3978000000000001E-2</v>
      </c>
      <c r="FT161" s="8">
        <v>2.4218400000000001E-2</v>
      </c>
      <c r="FU161" s="8">
        <v>2.4129299999999999E-2</v>
      </c>
      <c r="FV161" s="8">
        <v>7.4932100000000001E-2</v>
      </c>
      <c r="FW161" s="8">
        <v>8.7593400000000002E-2</v>
      </c>
      <c r="FX161" s="8">
        <v>3.1377599999999999E-2</v>
      </c>
      <c r="FY161" s="8">
        <v>4.13976E-2</v>
      </c>
      <c r="FZ161" s="8">
        <v>3.73946E-2</v>
      </c>
      <c r="GA161" s="8">
        <v>5.3516399999999999E-2</v>
      </c>
      <c r="GB161" s="8">
        <v>1.13828E-2</v>
      </c>
      <c r="GC161" s="8">
        <v>9.6953999999999999E-3</v>
      </c>
      <c r="GD161" s="8">
        <v>1.15207E-2</v>
      </c>
      <c r="GE161" s="8">
        <v>4.7236999999999999E-3</v>
      </c>
      <c r="GF161" s="8">
        <v>3.6960000000000001E-3</v>
      </c>
      <c r="GG161" s="8">
        <v>1.945946</v>
      </c>
      <c r="GH161" s="8">
        <v>2.6317400000000001E-2</v>
      </c>
      <c r="GI161" s="8">
        <v>0.1852164</v>
      </c>
      <c r="GJ161" s="8">
        <v>2.95978E-2</v>
      </c>
      <c r="GK161" s="8">
        <v>0.42955290000000002</v>
      </c>
      <c r="GL161" s="8">
        <v>2.42553E-2</v>
      </c>
      <c r="GM161" s="8">
        <v>1.61123E-2</v>
      </c>
      <c r="GN161" s="8">
        <v>4.5479100000000001E-2</v>
      </c>
      <c r="GO161" s="8">
        <v>6.5891999999999999E-3</v>
      </c>
      <c r="GP161" s="8">
        <v>5.8577000000000004E-3</v>
      </c>
      <c r="GQ161" s="8">
        <v>1.7460900000000001E-2</v>
      </c>
      <c r="GR161" s="8">
        <v>1.2445599999999999E-2</v>
      </c>
      <c r="GS161" s="8">
        <v>1.2399800000000001E-2</v>
      </c>
      <c r="GT161" s="8">
        <v>3.8506800000000001E-2</v>
      </c>
      <c r="GU161" s="8">
        <v>4.5013299999999999E-2</v>
      </c>
      <c r="GV161" s="8">
        <v>1.6124599999999999E-2</v>
      </c>
      <c r="GW161" s="8">
        <v>2.1273799999999999E-2</v>
      </c>
      <c r="GX161" s="8">
        <v>1.92167E-2</v>
      </c>
      <c r="GY161" s="8">
        <v>2.7501500000000002E-2</v>
      </c>
      <c r="GZ161" s="8">
        <v>5.8494999999999997E-3</v>
      </c>
      <c r="HA161" s="8">
        <v>4.9823999999999997E-3</v>
      </c>
      <c r="HB161" s="8">
        <v>5.9204000000000001E-3</v>
      </c>
      <c r="HC161" s="8">
        <v>2.4274000000000001E-3</v>
      </c>
      <c r="HD161" s="8">
        <v>1.8993E-3</v>
      </c>
      <c r="HE161" s="8">
        <v>1</v>
      </c>
      <c r="HF161" s="8">
        <v>1.9765999999999999E-2</v>
      </c>
      <c r="HG161" s="8">
        <v>9.3780000000000003E-4</v>
      </c>
      <c r="HH161" s="8">
        <v>6.2548999999999999E-3</v>
      </c>
      <c r="HI161" s="8">
        <v>1.5980000000000001E-4</v>
      </c>
      <c r="HJ161" s="8">
        <v>6.9011000000000003E-3</v>
      </c>
      <c r="HK161" s="8">
        <v>1.20549E-2</v>
      </c>
      <c r="HL161" s="8">
        <v>2.4605100000000001E-2</v>
      </c>
      <c r="HM161" s="8">
        <v>3.2428000000000001E-3</v>
      </c>
      <c r="HN161" s="8">
        <v>8.1010000000000001E-4</v>
      </c>
      <c r="HO161" s="8">
        <v>5.1116E-3</v>
      </c>
      <c r="HP161" s="8">
        <v>3.5853E-3</v>
      </c>
      <c r="HQ161" s="8">
        <v>4.0664999999999998E-3</v>
      </c>
      <c r="HR161" s="8">
        <v>4.4743999999999999E-3</v>
      </c>
      <c r="HS161" s="8">
        <v>4.0166999999999998E-3</v>
      </c>
      <c r="HT161" s="8">
        <v>3.0582999999999999E-3</v>
      </c>
      <c r="HU161" s="8">
        <v>1.3648800000000001E-2</v>
      </c>
      <c r="HV161" s="8">
        <v>4.0828000000000001E-3</v>
      </c>
      <c r="HW161" s="8">
        <v>9.4821999999999997E-3</v>
      </c>
      <c r="HX161" s="8">
        <v>4.1098000000000003E-3</v>
      </c>
      <c r="HY161" s="8">
        <v>2.7077999999999998E-3</v>
      </c>
      <c r="HZ161" s="8">
        <v>3.9456999999999999E-3</v>
      </c>
      <c r="IA161" s="8">
        <v>1.6049E-3</v>
      </c>
      <c r="IB161" s="8">
        <v>1.4415000000000001E-3</v>
      </c>
      <c r="IC161" s="8">
        <v>0.14006879999999999</v>
      </c>
    </row>
    <row r="162" spans="1:237" s="8" customFormat="1" x14ac:dyDescent="0.2">
      <c r="A162" s="8">
        <v>15</v>
      </c>
      <c r="B162" s="8">
        <v>2018</v>
      </c>
      <c r="C162" s="8" t="s">
        <v>251</v>
      </c>
      <c r="D162" s="8">
        <v>7.43</v>
      </c>
      <c r="E162" s="8">
        <v>9397.39</v>
      </c>
      <c r="F162" s="8">
        <v>100.5</v>
      </c>
      <c r="G162" s="8">
        <v>530.54999999999995</v>
      </c>
      <c r="H162" s="8">
        <v>472.74990000000003</v>
      </c>
      <c r="I162" s="8">
        <v>14.86627</v>
      </c>
      <c r="J162" s="8">
        <v>0.38</v>
      </c>
      <c r="K162" s="8">
        <v>14.51</v>
      </c>
      <c r="L162" s="8">
        <v>951.30010000000004</v>
      </c>
      <c r="M162" s="8">
        <v>229.1001</v>
      </c>
      <c r="N162" s="8">
        <v>1.9</v>
      </c>
      <c r="O162" s="8">
        <v>16297</v>
      </c>
      <c r="P162" s="8">
        <v>11270</v>
      </c>
      <c r="Q162" s="8">
        <v>64.027990000000003</v>
      </c>
      <c r="R162" s="8">
        <v>66424.28</v>
      </c>
      <c r="S162" s="8">
        <v>75577.11</v>
      </c>
      <c r="T162" s="8">
        <v>30582.62</v>
      </c>
      <c r="U162" s="8">
        <v>61930000</v>
      </c>
      <c r="V162" s="8">
        <v>242.67657</v>
      </c>
      <c r="W162" s="8">
        <v>220.03549000000001</v>
      </c>
      <c r="X162" s="8">
        <v>2.5000000000000001E-2</v>
      </c>
      <c r="Y162" s="8">
        <v>17.5</v>
      </c>
      <c r="Z162" s="8">
        <v>256.11</v>
      </c>
      <c r="AA162" s="8">
        <v>0.77245810000000004</v>
      </c>
      <c r="AB162" s="8">
        <v>5.8516999999999996E-3</v>
      </c>
      <c r="AC162" s="8">
        <v>0.20805090000000001</v>
      </c>
      <c r="AD162" s="8">
        <v>2.7680000000000001E-4</v>
      </c>
      <c r="AE162" s="8">
        <v>0.32463560000000002</v>
      </c>
      <c r="AF162" s="8">
        <v>0.81444660000000002</v>
      </c>
      <c r="AG162" s="8">
        <v>0.60940910000000004</v>
      </c>
      <c r="AH162" s="8">
        <v>0.51256840000000004</v>
      </c>
      <c r="AI162" s="8">
        <v>0.12739110000000001</v>
      </c>
      <c r="AJ162" s="8">
        <v>0.32662799999999997</v>
      </c>
      <c r="AK162" s="8">
        <v>0.32661879999999999</v>
      </c>
      <c r="AL162" s="8">
        <v>0.28343750000000001</v>
      </c>
      <c r="AM162" s="8">
        <v>0.13731699999999999</v>
      </c>
      <c r="AN162" s="8">
        <v>0.1024857</v>
      </c>
      <c r="AO162" s="8">
        <v>0.2305055</v>
      </c>
      <c r="AP162" s="8">
        <v>0.65158609999999995</v>
      </c>
      <c r="AQ162" s="8">
        <v>0.21246010000000001</v>
      </c>
      <c r="AR162" s="8">
        <v>0.34478829999999999</v>
      </c>
      <c r="AS162" s="8">
        <v>0.71217569999999997</v>
      </c>
      <c r="AT162" s="8">
        <v>0.57065220000000005</v>
      </c>
      <c r="AU162" s="8">
        <v>0.67013469999999997</v>
      </c>
      <c r="AV162" s="8">
        <v>0.67517450000000001</v>
      </c>
      <c r="AW162" s="8">
        <v>0.76785709999999996</v>
      </c>
      <c r="AX162" s="8">
        <v>102.6525</v>
      </c>
      <c r="AY162" s="8">
        <v>7.5249999999999996E-3</v>
      </c>
      <c r="AZ162" s="8">
        <v>9.5262170000000008</v>
      </c>
      <c r="BA162" s="8">
        <v>6.1430000000000002E-4</v>
      </c>
      <c r="BB162" s="8">
        <v>64.408259999999999</v>
      </c>
      <c r="BC162" s="8">
        <v>3.2301999999999999E-3</v>
      </c>
      <c r="BD162" s="8">
        <v>1.3111459999999999</v>
      </c>
      <c r="BE162" s="8">
        <v>2.1110000000000001E-4</v>
      </c>
      <c r="BF162" s="8">
        <v>59.673160000000003</v>
      </c>
      <c r="BG162" s="8">
        <v>5.4402000000000001E-3</v>
      </c>
      <c r="BH162" s="8">
        <v>135.70240000000001</v>
      </c>
      <c r="BI162" s="8">
        <v>6.0016999999999996E-3</v>
      </c>
      <c r="BJ162" s="8">
        <v>70.235169999999997</v>
      </c>
      <c r="BK162" s="8">
        <v>8.6767000000000007E-3</v>
      </c>
      <c r="BL162" s="8">
        <v>191.61189999999999</v>
      </c>
      <c r="BM162" s="8">
        <v>2.6749999999999999E-3</v>
      </c>
      <c r="BN162" s="8">
        <v>59.389380000000003</v>
      </c>
      <c r="BO162" s="8">
        <v>2.1450000000000002E-3</v>
      </c>
      <c r="BP162" s="8">
        <v>92.861720000000005</v>
      </c>
      <c r="BQ162" s="8">
        <v>3.5174E-3</v>
      </c>
      <c r="BR162" s="8">
        <v>115.9122</v>
      </c>
      <c r="BS162" s="8">
        <v>2.8178000000000001E-3</v>
      </c>
      <c r="BT162" s="8">
        <v>101.9873</v>
      </c>
      <c r="BU162" s="8">
        <v>2.7791000000000001E-3</v>
      </c>
      <c r="BV162" s="8">
        <v>45.70926</v>
      </c>
      <c r="BW162" s="8">
        <v>3.0041E-3</v>
      </c>
      <c r="BX162" s="8">
        <v>35.596330000000002</v>
      </c>
      <c r="BY162" s="8">
        <v>2.8790999999999999E-3</v>
      </c>
      <c r="BZ162" s="8">
        <v>102.7726</v>
      </c>
      <c r="CA162" s="8">
        <v>2.2428999999999999E-3</v>
      </c>
      <c r="CB162" s="8">
        <v>94.807329999999993</v>
      </c>
      <c r="CC162" s="8">
        <v>6.8726999999999998E-3</v>
      </c>
      <c r="CD162" s="8">
        <v>162.56229999999999</v>
      </c>
      <c r="CE162" s="8">
        <v>1.3068999999999999E-3</v>
      </c>
      <c r="CF162" s="8">
        <v>114.99509999999999</v>
      </c>
      <c r="CG162" s="8">
        <v>2.9983000000000002E-3</v>
      </c>
      <c r="CH162" s="8">
        <v>212.60550000000001</v>
      </c>
      <c r="CI162" s="8">
        <v>3.3498E-3</v>
      </c>
      <c r="CJ162" s="8">
        <v>204.26339999999999</v>
      </c>
      <c r="CK162" s="8">
        <v>2.7937000000000001E-3</v>
      </c>
      <c r="CL162" s="8">
        <v>206.73349999999999</v>
      </c>
      <c r="CM162" s="8">
        <v>3.2415E-3</v>
      </c>
      <c r="CN162" s="8">
        <v>245.75360000000001</v>
      </c>
      <c r="CO162" s="8">
        <v>2.7474000000000001E-3</v>
      </c>
      <c r="CP162" s="8">
        <v>276.04289999999997</v>
      </c>
      <c r="CQ162" s="8">
        <v>2.7816999999999998E-3</v>
      </c>
      <c r="CR162" s="8">
        <v>341</v>
      </c>
      <c r="CS162" s="8">
        <v>-3.6793600000000003E-2</v>
      </c>
      <c r="CT162" s="8">
        <v>-4.5425999999999999E-3</v>
      </c>
      <c r="CU162" s="8">
        <v>-1.8525799999999999E-2</v>
      </c>
      <c r="CV162" s="8">
        <v>-1.7867E-3</v>
      </c>
      <c r="CW162" s="8">
        <v>-2.8365000000000001E-2</v>
      </c>
      <c r="CX162" s="8">
        <v>-3.0703000000000001E-2</v>
      </c>
      <c r="CY162" s="8">
        <v>-4.1189299999999998E-2</v>
      </c>
      <c r="CZ162" s="8">
        <v>-1.5846300000000001E-2</v>
      </c>
      <c r="DA162" s="8">
        <v>-1.3180300000000001E-2</v>
      </c>
      <c r="DB162" s="8">
        <v>-1.9873200000000001E-2</v>
      </c>
      <c r="DC162" s="8">
        <v>-1.6545600000000001E-2</v>
      </c>
      <c r="DD162" s="8">
        <v>-1.6357E-2</v>
      </c>
      <c r="DE162" s="8">
        <v>-1.7447299999999999E-2</v>
      </c>
      <c r="DF162" s="8">
        <v>-1.68436E-2</v>
      </c>
      <c r="DG162" s="8">
        <v>-1.3681499999999999E-2</v>
      </c>
      <c r="DH162" s="8">
        <v>-3.4227599999999997E-2</v>
      </c>
      <c r="DI162" s="8">
        <v>-8.6782000000000005E-3</v>
      </c>
      <c r="DJ162" s="8">
        <v>-1.7419199999999999E-2</v>
      </c>
      <c r="DK162" s="8">
        <v>-1.9089800000000001E-2</v>
      </c>
      <c r="DL162" s="8">
        <v>-1.6428100000000001E-2</v>
      </c>
      <c r="DM162" s="8">
        <v>-1.8579600000000002E-2</v>
      </c>
      <c r="DN162" s="8">
        <v>-1.6201500000000001E-2</v>
      </c>
      <c r="DO162" s="8">
        <v>-1.63692E-2</v>
      </c>
      <c r="DP162" s="8">
        <v>-5.5332189999999999</v>
      </c>
      <c r="DQ162" s="8">
        <v>-3.729949</v>
      </c>
      <c r="DR162" s="8">
        <v>-5.4959910000000001</v>
      </c>
      <c r="DS162" s="8">
        <v>-0.95708979999999999</v>
      </c>
      <c r="DT162" s="8">
        <v>-5.5566199999999997</v>
      </c>
      <c r="DU162" s="8">
        <v>-5.6490320000000001</v>
      </c>
      <c r="DV162" s="8">
        <v>-5.3157610000000002</v>
      </c>
      <c r="DW162" s="8">
        <v>-5.7571050000000001</v>
      </c>
      <c r="DX162" s="8">
        <v>-5.7654059999999996</v>
      </c>
      <c r="DY162" s="8">
        <v>-5.6337270000000004</v>
      </c>
      <c r="DZ162" s="8">
        <v>-5.6906439999999998</v>
      </c>
      <c r="EA162" s="8">
        <v>-5.6911630000000004</v>
      </c>
      <c r="EB162" s="8">
        <v>-5.3948869999999998</v>
      </c>
      <c r="EC162" s="8">
        <v>-5.3210480000000002</v>
      </c>
      <c r="ED162" s="8">
        <v>-5.648892</v>
      </c>
      <c r="EE162" s="8">
        <v>-5.5904559999999996</v>
      </c>
      <c r="EF162" s="8">
        <v>-5.6138009999999996</v>
      </c>
      <c r="EG162" s="8">
        <v>-5.519781</v>
      </c>
      <c r="EH162" s="8">
        <v>-5.7654990000000002</v>
      </c>
      <c r="EI162" s="8">
        <v>-5.7753399999999999</v>
      </c>
      <c r="EJ162" s="8">
        <v>-5.7646949999999997</v>
      </c>
      <c r="EK162" s="8">
        <v>-5.804335</v>
      </c>
      <c r="EL162" s="8">
        <v>-5.8103280000000002</v>
      </c>
      <c r="EM162" s="8">
        <v>0.94878779999999996</v>
      </c>
      <c r="EN162" s="8">
        <v>0.63957889999999995</v>
      </c>
      <c r="EO162" s="8">
        <v>0.94240420000000003</v>
      </c>
      <c r="EP162" s="8">
        <v>0.16411339999999999</v>
      </c>
      <c r="EQ162" s="8">
        <v>0.95280050000000005</v>
      </c>
      <c r="ER162" s="8">
        <v>0.96864629999999996</v>
      </c>
      <c r="ES162" s="8">
        <v>0.91149999999999998</v>
      </c>
      <c r="ET162" s="8">
        <v>0.98717779999999999</v>
      </c>
      <c r="EU162" s="8">
        <v>0.98860119999999996</v>
      </c>
      <c r="EV162" s="8">
        <v>0.96602200000000005</v>
      </c>
      <c r="EW162" s="8">
        <v>0.97578160000000003</v>
      </c>
      <c r="EX162" s="8">
        <v>0.97587069999999998</v>
      </c>
      <c r="EY162" s="8">
        <v>0.92506790000000005</v>
      </c>
      <c r="EZ162" s="8">
        <v>0.91240659999999996</v>
      </c>
      <c r="FA162" s="8">
        <v>0.96862239999999999</v>
      </c>
      <c r="FB162" s="8">
        <v>0.95860239999999997</v>
      </c>
      <c r="FC162" s="8">
        <v>0.96260540000000006</v>
      </c>
      <c r="FD162" s="8">
        <v>0.94648359999999998</v>
      </c>
      <c r="FE162" s="8">
        <v>0.98861719999999997</v>
      </c>
      <c r="FF162" s="8">
        <v>0.99030459999999998</v>
      </c>
      <c r="FG162" s="8">
        <v>0.98847929999999995</v>
      </c>
      <c r="FH162" s="8">
        <v>0.9952763</v>
      </c>
      <c r="FI162" s="8">
        <v>0.99630399999999997</v>
      </c>
      <c r="FJ162" s="8">
        <v>5.1212199999999999E-2</v>
      </c>
      <c r="FK162" s="8">
        <v>0.36042109999999999</v>
      </c>
      <c r="FL162" s="8">
        <v>5.7595800000000003E-2</v>
      </c>
      <c r="FM162" s="8">
        <v>0.83588669999999998</v>
      </c>
      <c r="FN162" s="8">
        <v>4.7199499999999998E-2</v>
      </c>
      <c r="FO162" s="8">
        <v>3.1353699999999998E-2</v>
      </c>
      <c r="FP162" s="8">
        <v>8.8499999999999995E-2</v>
      </c>
      <c r="FQ162" s="8">
        <v>1.2822200000000001E-2</v>
      </c>
      <c r="FR162" s="8">
        <v>1.1398800000000001E-2</v>
      </c>
      <c r="FS162" s="8">
        <v>3.3978000000000001E-2</v>
      </c>
      <c r="FT162" s="8">
        <v>2.4218400000000001E-2</v>
      </c>
      <c r="FU162" s="8">
        <v>2.4129299999999999E-2</v>
      </c>
      <c r="FV162" s="8">
        <v>7.4932100000000001E-2</v>
      </c>
      <c r="FW162" s="8">
        <v>8.7593400000000002E-2</v>
      </c>
      <c r="FX162" s="8">
        <v>3.1377599999999999E-2</v>
      </c>
      <c r="FY162" s="8">
        <v>4.13976E-2</v>
      </c>
      <c r="FZ162" s="8">
        <v>3.73946E-2</v>
      </c>
      <c r="GA162" s="8">
        <v>5.3516399999999999E-2</v>
      </c>
      <c r="GB162" s="8">
        <v>1.13828E-2</v>
      </c>
      <c r="GC162" s="8">
        <v>9.6953999999999999E-3</v>
      </c>
      <c r="GD162" s="8">
        <v>1.15207E-2</v>
      </c>
      <c r="GE162" s="8">
        <v>4.7236999999999999E-3</v>
      </c>
      <c r="GF162" s="8">
        <v>3.6960000000000001E-3</v>
      </c>
      <c r="GG162" s="8">
        <v>1.945946</v>
      </c>
      <c r="GH162" s="8">
        <v>2.6317400000000001E-2</v>
      </c>
      <c r="GI162" s="8">
        <v>0.1852164</v>
      </c>
      <c r="GJ162" s="8">
        <v>2.95978E-2</v>
      </c>
      <c r="GK162" s="8">
        <v>0.42955290000000002</v>
      </c>
      <c r="GL162" s="8">
        <v>2.42553E-2</v>
      </c>
      <c r="GM162" s="8">
        <v>1.61123E-2</v>
      </c>
      <c r="GN162" s="8">
        <v>4.5479100000000001E-2</v>
      </c>
      <c r="GO162" s="8">
        <v>6.5891999999999999E-3</v>
      </c>
      <c r="GP162" s="8">
        <v>5.8577000000000004E-3</v>
      </c>
      <c r="GQ162" s="8">
        <v>1.7460900000000001E-2</v>
      </c>
      <c r="GR162" s="8">
        <v>1.2445599999999999E-2</v>
      </c>
      <c r="GS162" s="8">
        <v>1.2399800000000001E-2</v>
      </c>
      <c r="GT162" s="8">
        <v>3.8506800000000001E-2</v>
      </c>
      <c r="GU162" s="8">
        <v>4.5013299999999999E-2</v>
      </c>
      <c r="GV162" s="8">
        <v>1.6124599999999999E-2</v>
      </c>
      <c r="GW162" s="8">
        <v>2.1273799999999999E-2</v>
      </c>
      <c r="GX162" s="8">
        <v>1.92167E-2</v>
      </c>
      <c r="GY162" s="8">
        <v>2.7501500000000002E-2</v>
      </c>
      <c r="GZ162" s="8">
        <v>5.8494999999999997E-3</v>
      </c>
      <c r="HA162" s="8">
        <v>4.9823999999999997E-3</v>
      </c>
      <c r="HB162" s="8">
        <v>5.9204000000000001E-3</v>
      </c>
      <c r="HC162" s="8">
        <v>2.4274000000000001E-3</v>
      </c>
      <c r="HD162" s="8">
        <v>1.8993E-3</v>
      </c>
      <c r="HE162" s="8">
        <v>1</v>
      </c>
      <c r="HF162" s="8">
        <v>2.0329099999999999E-2</v>
      </c>
      <c r="HG162" s="8">
        <v>1.0838E-3</v>
      </c>
      <c r="HH162" s="8">
        <v>6.1579E-3</v>
      </c>
      <c r="HI162" s="8">
        <v>1.189E-4</v>
      </c>
      <c r="HJ162" s="8">
        <v>7.8741000000000002E-3</v>
      </c>
      <c r="HK162" s="8">
        <v>1.31226E-2</v>
      </c>
      <c r="HL162" s="8">
        <v>2.7715400000000001E-2</v>
      </c>
      <c r="HM162" s="8">
        <v>3.3774E-3</v>
      </c>
      <c r="HN162" s="8">
        <v>7.4620000000000003E-4</v>
      </c>
      <c r="HO162" s="8">
        <v>5.7032000000000003E-3</v>
      </c>
      <c r="HP162" s="8">
        <v>4.065E-3</v>
      </c>
      <c r="HQ162" s="8">
        <v>3.5146000000000001E-3</v>
      </c>
      <c r="HR162" s="8">
        <v>5.2875999999999999E-3</v>
      </c>
      <c r="HS162" s="8">
        <v>4.6131999999999996E-3</v>
      </c>
      <c r="HT162" s="8">
        <v>3.7168000000000001E-3</v>
      </c>
      <c r="HU162" s="8">
        <v>1.3861699999999999E-2</v>
      </c>
      <c r="HV162" s="8">
        <v>4.0828000000000001E-3</v>
      </c>
      <c r="HW162" s="8">
        <v>9.4821999999999997E-3</v>
      </c>
      <c r="HX162" s="8">
        <v>4.1659000000000002E-3</v>
      </c>
      <c r="HY162" s="8">
        <v>2.8432000000000002E-3</v>
      </c>
      <c r="HZ162" s="8">
        <v>3.9674999999999997E-3</v>
      </c>
      <c r="IA162" s="8">
        <v>1.6389E-3</v>
      </c>
      <c r="IB162" s="8">
        <v>1.4584000000000001E-3</v>
      </c>
      <c r="IC162" s="8">
        <v>0.14892639999999999</v>
      </c>
    </row>
    <row r="163" spans="1:237" s="8" customFormat="1" x14ac:dyDescent="0.2">
      <c r="A163" s="8">
        <v>15</v>
      </c>
      <c r="B163" s="8">
        <v>2019</v>
      </c>
      <c r="C163" s="8" t="s">
        <v>251</v>
      </c>
      <c r="D163" s="8">
        <v>7.25</v>
      </c>
      <c r="E163" s="8">
        <v>9671.67</v>
      </c>
      <c r="F163" s="8">
        <v>112.2</v>
      </c>
      <c r="G163" s="8">
        <v>532.57000000000005</v>
      </c>
      <c r="H163" s="8">
        <v>505.19</v>
      </c>
      <c r="I163" s="8">
        <v>16.53</v>
      </c>
      <c r="J163" s="8">
        <v>0.36</v>
      </c>
      <c r="K163" s="8">
        <v>15.26</v>
      </c>
      <c r="L163" s="8">
        <v>1017</v>
      </c>
      <c r="M163" s="8">
        <v>231.3999</v>
      </c>
      <c r="N163" s="8">
        <v>2.6</v>
      </c>
      <c r="O163" s="8">
        <v>17775</v>
      </c>
      <c r="P163" s="8">
        <v>12309</v>
      </c>
      <c r="Q163" s="8">
        <v>60.736640000000001</v>
      </c>
      <c r="R163" s="8">
        <v>76052.39</v>
      </c>
      <c r="S163" s="8">
        <v>84759.92</v>
      </c>
      <c r="T163" s="8">
        <v>35788.199999999997</v>
      </c>
      <c r="U163" s="8">
        <v>62520000</v>
      </c>
      <c r="V163" s="8">
        <v>238.13783000000001</v>
      </c>
      <c r="W163" s="8">
        <v>217.16630000000001</v>
      </c>
      <c r="X163" s="8">
        <v>2.4E-2</v>
      </c>
      <c r="Y163" s="8">
        <v>17.5</v>
      </c>
      <c r="Z163" s="8">
        <v>256.11</v>
      </c>
      <c r="AA163" s="8">
        <v>0.79529119999999998</v>
      </c>
      <c r="AB163" s="8">
        <v>1.0707400000000001E-2</v>
      </c>
      <c r="AC163" s="8">
        <v>0.20886350000000001</v>
      </c>
      <c r="AD163" s="8">
        <v>2.9579999999999998E-4</v>
      </c>
      <c r="AE163" s="8">
        <v>0.36924200000000001</v>
      </c>
      <c r="AF163" s="8">
        <v>0.86414840000000004</v>
      </c>
      <c r="AG163" s="8">
        <v>0.65151910000000002</v>
      </c>
      <c r="AH163" s="8">
        <v>0.5249279</v>
      </c>
      <c r="AI163" s="8">
        <v>0.1302401</v>
      </c>
      <c r="AJ163" s="8">
        <v>0.36910169999999998</v>
      </c>
      <c r="AK163" s="8">
        <v>0.36977199999999999</v>
      </c>
      <c r="AL163" s="8">
        <v>0.24121380000000001</v>
      </c>
      <c r="AM163" s="8">
        <v>0.16149740000000001</v>
      </c>
      <c r="AN163" s="8">
        <v>0.1173477</v>
      </c>
      <c r="AO163" s="8">
        <v>0.27829559999999998</v>
      </c>
      <c r="AP163" s="8">
        <v>0.65786670000000003</v>
      </c>
      <c r="AQ163" s="8">
        <v>0.21246010000000001</v>
      </c>
      <c r="AR163" s="8">
        <v>0.34478829999999999</v>
      </c>
      <c r="AS163" s="8">
        <v>0.71936129999999998</v>
      </c>
      <c r="AT163" s="8">
        <v>0.59782610000000003</v>
      </c>
      <c r="AU163" s="8">
        <v>0.69507890000000006</v>
      </c>
      <c r="AV163" s="8">
        <v>0.68833759999999999</v>
      </c>
      <c r="AW163" s="8">
        <v>0.77678570000000002</v>
      </c>
      <c r="AX163" s="8">
        <v>102.6525</v>
      </c>
      <c r="AY163" s="8">
        <v>7.7473999999999998E-3</v>
      </c>
      <c r="AZ163" s="8">
        <v>9.5262170000000008</v>
      </c>
      <c r="BA163" s="8">
        <v>1.124E-3</v>
      </c>
      <c r="BB163" s="8">
        <v>64.408259999999999</v>
      </c>
      <c r="BC163" s="8">
        <v>3.2428000000000001E-3</v>
      </c>
      <c r="BD163" s="8">
        <v>1.3111459999999999</v>
      </c>
      <c r="BE163" s="8">
        <v>2.2560000000000001E-4</v>
      </c>
      <c r="BF163" s="8">
        <v>59.673160000000003</v>
      </c>
      <c r="BG163" s="8">
        <v>6.1877E-3</v>
      </c>
      <c r="BH163" s="8">
        <v>135.70240000000001</v>
      </c>
      <c r="BI163" s="8">
        <v>6.3680000000000004E-3</v>
      </c>
      <c r="BJ163" s="8">
        <v>70.235169999999997</v>
      </c>
      <c r="BK163" s="8">
        <v>9.2762999999999995E-3</v>
      </c>
      <c r="BL163" s="8">
        <v>191.61189999999999</v>
      </c>
      <c r="BM163" s="8">
        <v>2.7395000000000002E-3</v>
      </c>
      <c r="BN163" s="8">
        <v>59.389380000000003</v>
      </c>
      <c r="BO163" s="8">
        <v>2.1930000000000001E-3</v>
      </c>
      <c r="BP163" s="8">
        <v>92.861720000000005</v>
      </c>
      <c r="BQ163" s="8">
        <v>3.9747000000000003E-3</v>
      </c>
      <c r="BR163" s="8">
        <v>115.9122</v>
      </c>
      <c r="BS163" s="8">
        <v>3.1901E-3</v>
      </c>
      <c r="BT163" s="8">
        <v>101.9873</v>
      </c>
      <c r="BU163" s="8">
        <v>2.3651000000000002E-3</v>
      </c>
      <c r="BV163" s="8">
        <v>45.70926</v>
      </c>
      <c r="BW163" s="8">
        <v>3.5331E-3</v>
      </c>
      <c r="BX163" s="8">
        <v>35.596330000000002</v>
      </c>
      <c r="BY163" s="8">
        <v>3.2965999999999998E-3</v>
      </c>
      <c r="BZ163" s="8">
        <v>102.7726</v>
      </c>
      <c r="CA163" s="8">
        <v>2.7079000000000001E-3</v>
      </c>
      <c r="CB163" s="8">
        <v>94.807329999999993</v>
      </c>
      <c r="CC163" s="8">
        <v>6.9389999999999999E-3</v>
      </c>
      <c r="CD163" s="8">
        <v>162.56229999999999</v>
      </c>
      <c r="CE163" s="8">
        <v>1.3068999999999999E-3</v>
      </c>
      <c r="CF163" s="8">
        <v>114.99509999999999</v>
      </c>
      <c r="CG163" s="8">
        <v>2.9983000000000002E-3</v>
      </c>
      <c r="CH163" s="8">
        <v>212.60550000000001</v>
      </c>
      <c r="CI163" s="8">
        <v>3.3834999999999998E-3</v>
      </c>
      <c r="CJ163" s="8">
        <v>204.26339999999999</v>
      </c>
      <c r="CK163" s="8">
        <v>2.9267E-3</v>
      </c>
      <c r="CL163" s="8">
        <v>206.73349999999999</v>
      </c>
      <c r="CM163" s="8">
        <v>3.3622000000000001E-3</v>
      </c>
      <c r="CN163" s="8">
        <v>245.75360000000001</v>
      </c>
      <c r="CO163" s="8">
        <v>2.8008999999999998E-3</v>
      </c>
      <c r="CP163" s="8">
        <v>276.04289999999997</v>
      </c>
      <c r="CQ163" s="8">
        <v>2.8140000000000001E-3</v>
      </c>
      <c r="CR163" s="8">
        <v>341</v>
      </c>
      <c r="CS163" s="8">
        <v>-3.7655500000000001E-2</v>
      </c>
      <c r="CT163" s="8">
        <v>-7.6328999999999998E-3</v>
      </c>
      <c r="CU163" s="8">
        <v>-1.8585500000000001E-2</v>
      </c>
      <c r="CV163" s="8">
        <v>-1.8943E-3</v>
      </c>
      <c r="CW163" s="8">
        <v>-3.1465800000000002E-2</v>
      </c>
      <c r="CX163" s="8">
        <v>-3.2199499999999999E-2</v>
      </c>
      <c r="CY163" s="8">
        <v>-4.3415599999999999E-2</v>
      </c>
      <c r="CZ163" s="8">
        <v>-1.6163199999999999E-2</v>
      </c>
      <c r="DA163" s="8">
        <v>-1.3426499999999999E-2</v>
      </c>
      <c r="DB163" s="8">
        <v>-2.1971600000000001E-2</v>
      </c>
      <c r="DC163" s="8">
        <v>-1.8335799999999999E-2</v>
      </c>
      <c r="DD163" s="8">
        <v>-1.43018E-2</v>
      </c>
      <c r="DE163" s="8">
        <v>-1.9946599999999998E-2</v>
      </c>
      <c r="DF163" s="8">
        <v>-1.8839700000000001E-2</v>
      </c>
      <c r="DG163" s="8">
        <v>-1.6007899999999999E-2</v>
      </c>
      <c r="DH163" s="8">
        <v>-3.4490899999999998E-2</v>
      </c>
      <c r="DI163" s="8">
        <v>-8.6782000000000005E-3</v>
      </c>
      <c r="DJ163" s="8">
        <v>-1.7419199999999999E-2</v>
      </c>
      <c r="DK163" s="8">
        <v>-1.9248399999999999E-2</v>
      </c>
      <c r="DL163" s="8">
        <v>-1.7074200000000001E-2</v>
      </c>
      <c r="DM163" s="8">
        <v>-1.91483E-2</v>
      </c>
      <c r="DN163" s="8">
        <v>-1.64633E-2</v>
      </c>
      <c r="DO163" s="8">
        <v>-1.6527099999999999E-2</v>
      </c>
      <c r="DP163" s="8">
        <v>-5.5332189999999999</v>
      </c>
      <c r="DQ163" s="8">
        <v>-3.729949</v>
      </c>
      <c r="DR163" s="8">
        <v>-5.4959910000000001</v>
      </c>
      <c r="DS163" s="8">
        <v>-0.95708979999999999</v>
      </c>
      <c r="DT163" s="8">
        <v>-5.5566199999999997</v>
      </c>
      <c r="DU163" s="8">
        <v>-5.6490320000000001</v>
      </c>
      <c r="DV163" s="8">
        <v>-5.3157610000000002</v>
      </c>
      <c r="DW163" s="8">
        <v>-5.7571050000000001</v>
      </c>
      <c r="DX163" s="8">
        <v>-5.7654059999999996</v>
      </c>
      <c r="DY163" s="8">
        <v>-5.6337270000000004</v>
      </c>
      <c r="DZ163" s="8">
        <v>-5.6906439999999998</v>
      </c>
      <c r="EA163" s="8">
        <v>-5.6911630000000004</v>
      </c>
      <c r="EB163" s="8">
        <v>-5.3948869999999998</v>
      </c>
      <c r="EC163" s="8">
        <v>-5.3210480000000002</v>
      </c>
      <c r="ED163" s="8">
        <v>-5.648892</v>
      </c>
      <c r="EE163" s="8">
        <v>-5.5904559999999996</v>
      </c>
      <c r="EF163" s="8">
        <v>-5.6138009999999996</v>
      </c>
      <c r="EG163" s="8">
        <v>-5.519781</v>
      </c>
      <c r="EH163" s="8">
        <v>-5.7654990000000002</v>
      </c>
      <c r="EI163" s="8">
        <v>-5.7753399999999999</v>
      </c>
      <c r="EJ163" s="8">
        <v>-5.7646949999999997</v>
      </c>
      <c r="EK163" s="8">
        <v>-5.804335</v>
      </c>
      <c r="EL163" s="8">
        <v>-5.8103280000000002</v>
      </c>
      <c r="EM163" s="8">
        <v>0.94878779999999996</v>
      </c>
      <c r="EN163" s="8">
        <v>0.63957889999999995</v>
      </c>
      <c r="EO163" s="8">
        <v>0.94240420000000003</v>
      </c>
      <c r="EP163" s="8">
        <v>0.16411339999999999</v>
      </c>
      <c r="EQ163" s="8">
        <v>0.95280050000000005</v>
      </c>
      <c r="ER163" s="8">
        <v>0.96864629999999996</v>
      </c>
      <c r="ES163" s="8">
        <v>0.91149999999999998</v>
      </c>
      <c r="ET163" s="8">
        <v>0.98717779999999999</v>
      </c>
      <c r="EU163" s="8">
        <v>0.98860119999999996</v>
      </c>
      <c r="EV163" s="8">
        <v>0.96602200000000005</v>
      </c>
      <c r="EW163" s="8">
        <v>0.97578160000000003</v>
      </c>
      <c r="EX163" s="8">
        <v>0.97587069999999998</v>
      </c>
      <c r="EY163" s="8">
        <v>0.92506790000000005</v>
      </c>
      <c r="EZ163" s="8">
        <v>0.91240659999999996</v>
      </c>
      <c r="FA163" s="8">
        <v>0.96862239999999999</v>
      </c>
      <c r="FB163" s="8">
        <v>0.95860239999999997</v>
      </c>
      <c r="FC163" s="8">
        <v>0.96260540000000006</v>
      </c>
      <c r="FD163" s="8">
        <v>0.94648359999999998</v>
      </c>
      <c r="FE163" s="8">
        <v>0.98861719999999997</v>
      </c>
      <c r="FF163" s="8">
        <v>0.99030459999999998</v>
      </c>
      <c r="FG163" s="8">
        <v>0.98847929999999995</v>
      </c>
      <c r="FH163" s="8">
        <v>0.9952763</v>
      </c>
      <c r="FI163" s="8">
        <v>0.99630399999999997</v>
      </c>
      <c r="FJ163" s="8">
        <v>5.1212199999999999E-2</v>
      </c>
      <c r="FK163" s="8">
        <v>0.36042109999999999</v>
      </c>
      <c r="FL163" s="8">
        <v>5.7595800000000003E-2</v>
      </c>
      <c r="FM163" s="8">
        <v>0.83588669999999998</v>
      </c>
      <c r="FN163" s="8">
        <v>4.7199499999999998E-2</v>
      </c>
      <c r="FO163" s="8">
        <v>3.1353699999999998E-2</v>
      </c>
      <c r="FP163" s="8">
        <v>8.8499999999999995E-2</v>
      </c>
      <c r="FQ163" s="8">
        <v>1.2822200000000001E-2</v>
      </c>
      <c r="FR163" s="8">
        <v>1.1398800000000001E-2</v>
      </c>
      <c r="FS163" s="8">
        <v>3.3978000000000001E-2</v>
      </c>
      <c r="FT163" s="8">
        <v>2.4218400000000001E-2</v>
      </c>
      <c r="FU163" s="8">
        <v>2.4129299999999999E-2</v>
      </c>
      <c r="FV163" s="8">
        <v>7.4932100000000001E-2</v>
      </c>
      <c r="FW163" s="8">
        <v>8.7593400000000002E-2</v>
      </c>
      <c r="FX163" s="8">
        <v>3.1377599999999999E-2</v>
      </c>
      <c r="FY163" s="8">
        <v>4.13976E-2</v>
      </c>
      <c r="FZ163" s="8">
        <v>3.73946E-2</v>
      </c>
      <c r="GA163" s="8">
        <v>5.3516399999999999E-2</v>
      </c>
      <c r="GB163" s="8">
        <v>1.13828E-2</v>
      </c>
      <c r="GC163" s="8">
        <v>9.6953999999999999E-3</v>
      </c>
      <c r="GD163" s="8">
        <v>1.15207E-2</v>
      </c>
      <c r="GE163" s="8">
        <v>4.7236999999999999E-3</v>
      </c>
      <c r="GF163" s="8">
        <v>3.6960000000000001E-3</v>
      </c>
      <c r="GG163" s="8">
        <v>1.945946</v>
      </c>
      <c r="GH163" s="8">
        <v>2.6317400000000001E-2</v>
      </c>
      <c r="GI163" s="8">
        <v>0.1852164</v>
      </c>
      <c r="GJ163" s="8">
        <v>2.95978E-2</v>
      </c>
      <c r="GK163" s="8">
        <v>0.42955290000000002</v>
      </c>
      <c r="GL163" s="8">
        <v>2.42553E-2</v>
      </c>
      <c r="GM163" s="8">
        <v>1.61123E-2</v>
      </c>
      <c r="GN163" s="8">
        <v>4.5479100000000001E-2</v>
      </c>
      <c r="GO163" s="8">
        <v>6.5891999999999999E-3</v>
      </c>
      <c r="GP163" s="8">
        <v>5.8577000000000004E-3</v>
      </c>
      <c r="GQ163" s="8">
        <v>1.7460900000000001E-2</v>
      </c>
      <c r="GR163" s="8">
        <v>1.2445599999999999E-2</v>
      </c>
      <c r="GS163" s="8">
        <v>1.2399800000000001E-2</v>
      </c>
      <c r="GT163" s="8">
        <v>3.8506800000000001E-2</v>
      </c>
      <c r="GU163" s="8">
        <v>4.5013299999999999E-2</v>
      </c>
      <c r="GV163" s="8">
        <v>1.6124599999999999E-2</v>
      </c>
      <c r="GW163" s="8">
        <v>2.1273799999999999E-2</v>
      </c>
      <c r="GX163" s="8">
        <v>1.92167E-2</v>
      </c>
      <c r="GY163" s="8">
        <v>2.7501500000000002E-2</v>
      </c>
      <c r="GZ163" s="8">
        <v>5.8494999999999997E-3</v>
      </c>
      <c r="HA163" s="8">
        <v>4.9823999999999997E-3</v>
      </c>
      <c r="HB163" s="8">
        <v>5.9204000000000001E-3</v>
      </c>
      <c r="HC163" s="8">
        <v>2.4274000000000001E-3</v>
      </c>
      <c r="HD163" s="8">
        <v>1.8993E-3</v>
      </c>
      <c r="HE163" s="8">
        <v>1</v>
      </c>
      <c r="HF163" s="8">
        <v>2.0930000000000001E-2</v>
      </c>
      <c r="HG163" s="8">
        <v>1.9832000000000001E-3</v>
      </c>
      <c r="HH163" s="8">
        <v>6.1818999999999997E-3</v>
      </c>
      <c r="HI163" s="8">
        <v>1.271E-4</v>
      </c>
      <c r="HJ163" s="8">
        <v>8.9560999999999998E-3</v>
      </c>
      <c r="HK163" s="8">
        <v>1.3923400000000001E-2</v>
      </c>
      <c r="HL163" s="8">
        <v>2.9630500000000001E-2</v>
      </c>
      <c r="HM163" s="8">
        <v>3.4589E-3</v>
      </c>
      <c r="HN163" s="8">
        <v>7.6289999999999995E-4</v>
      </c>
      <c r="HO163" s="8">
        <v>6.4448999999999999E-3</v>
      </c>
      <c r="HP163" s="8">
        <v>4.6020000000000002E-3</v>
      </c>
      <c r="HQ163" s="8">
        <v>2.9910000000000002E-3</v>
      </c>
      <c r="HR163" s="8">
        <v>6.2186999999999997E-3</v>
      </c>
      <c r="HS163" s="8">
        <v>5.2821999999999999E-3</v>
      </c>
      <c r="HT163" s="8">
        <v>4.4873999999999999E-3</v>
      </c>
      <c r="HU163" s="8">
        <v>1.39953E-2</v>
      </c>
      <c r="HV163" s="8">
        <v>4.0828000000000001E-3</v>
      </c>
      <c r="HW163" s="8">
        <v>9.4821999999999997E-3</v>
      </c>
      <c r="HX163" s="8">
        <v>4.2078999999999997E-3</v>
      </c>
      <c r="HY163" s="8">
        <v>2.9786000000000001E-3</v>
      </c>
      <c r="HZ163" s="8">
        <v>4.1151E-3</v>
      </c>
      <c r="IA163" s="8">
        <v>1.6708999999999999E-3</v>
      </c>
      <c r="IB163" s="8">
        <v>1.4754E-3</v>
      </c>
      <c r="IC163" s="8">
        <v>0.1579884</v>
      </c>
    </row>
    <row r="164" spans="1:237" s="8" customFormat="1" x14ac:dyDescent="0.2">
      <c r="A164" s="8">
        <v>15</v>
      </c>
      <c r="B164" s="8">
        <v>2020</v>
      </c>
      <c r="C164" s="8" t="s">
        <v>251</v>
      </c>
      <c r="D164" s="8">
        <v>7.37</v>
      </c>
      <c r="E164" s="8">
        <v>10190.58</v>
      </c>
      <c r="F164" s="8">
        <v>108.7</v>
      </c>
      <c r="G164" s="8">
        <v>537.4</v>
      </c>
      <c r="H164" s="8">
        <v>539.85609999999997</v>
      </c>
      <c r="I164" s="8">
        <v>18.379919999999998</v>
      </c>
      <c r="J164" s="8">
        <v>0.35</v>
      </c>
      <c r="K164" s="8">
        <v>15.56</v>
      </c>
      <c r="L164" s="8">
        <v>1070.9000000000001</v>
      </c>
      <c r="M164" s="8">
        <v>231</v>
      </c>
      <c r="N164" s="8">
        <v>9.6</v>
      </c>
      <c r="O164" s="8">
        <v>18753</v>
      </c>
      <c r="P164" s="8">
        <v>12660</v>
      </c>
      <c r="Q164" s="8">
        <v>57.61448</v>
      </c>
      <c r="R164" s="8">
        <v>87076.08</v>
      </c>
      <c r="S164" s="8">
        <v>95058.46</v>
      </c>
      <c r="T164" s="8">
        <v>41879.85</v>
      </c>
      <c r="U164" s="8">
        <v>64090000</v>
      </c>
      <c r="V164" s="8">
        <v>233.16802999999999</v>
      </c>
      <c r="W164" s="8">
        <v>215.56872000000001</v>
      </c>
      <c r="X164" s="8">
        <v>2.3E-2</v>
      </c>
      <c r="Y164" s="8">
        <v>17.5</v>
      </c>
      <c r="Z164" s="8">
        <v>256.11</v>
      </c>
      <c r="AA164" s="8">
        <v>0.83848909999999999</v>
      </c>
      <c r="AB164" s="8">
        <v>9.2548999999999999E-3</v>
      </c>
      <c r="AC164" s="8">
        <v>0.2108064</v>
      </c>
      <c r="AD164" s="8">
        <v>3.1609999999999999E-4</v>
      </c>
      <c r="AE164" s="8">
        <v>0.4188402</v>
      </c>
      <c r="AF164" s="8">
        <v>0.88402919999999996</v>
      </c>
      <c r="AG164" s="8">
        <v>0.68606590000000001</v>
      </c>
      <c r="AH164" s="8">
        <v>0.52277870000000004</v>
      </c>
      <c r="AI164" s="8">
        <v>0.15873019999999999</v>
      </c>
      <c r="AJ164" s="8">
        <v>0.39720670000000002</v>
      </c>
      <c r="AK164" s="8">
        <v>0.38435019999999998</v>
      </c>
      <c r="AL164" s="8">
        <v>0.20116049999999999</v>
      </c>
      <c r="AM164" s="8">
        <v>0.18918280000000001</v>
      </c>
      <c r="AN164" s="8">
        <v>0.13401540000000001</v>
      </c>
      <c r="AO164" s="8">
        <v>0.33422030000000003</v>
      </c>
      <c r="AP164" s="8">
        <v>0.6745795</v>
      </c>
      <c r="AQ164" s="8">
        <v>0.21246010000000001</v>
      </c>
      <c r="AR164" s="8">
        <v>0.34478829999999999</v>
      </c>
      <c r="AS164" s="8">
        <v>0.71457090000000001</v>
      </c>
      <c r="AT164" s="8">
        <v>0.61141310000000004</v>
      </c>
      <c r="AU164" s="8">
        <v>0.72239209999999998</v>
      </c>
      <c r="AV164" s="8">
        <v>0.69566680000000003</v>
      </c>
      <c r="AW164" s="8">
        <v>0.78571429999999998</v>
      </c>
      <c r="AX164" s="8">
        <v>102.6525</v>
      </c>
      <c r="AY164" s="8">
        <v>8.1682000000000005E-3</v>
      </c>
      <c r="AZ164" s="8">
        <v>9.5262170000000008</v>
      </c>
      <c r="BA164" s="8">
        <v>9.7150000000000003E-4</v>
      </c>
      <c r="BB164" s="8">
        <v>64.408259999999999</v>
      </c>
      <c r="BC164" s="8">
        <v>3.2729999999999999E-3</v>
      </c>
      <c r="BD164" s="8">
        <v>1.3111459999999999</v>
      </c>
      <c r="BE164" s="8">
        <v>2.4110000000000001E-4</v>
      </c>
      <c r="BF164" s="8">
        <v>59.673160000000003</v>
      </c>
      <c r="BG164" s="8">
        <v>7.0188999999999998E-3</v>
      </c>
      <c r="BH164" s="8">
        <v>135.70240000000001</v>
      </c>
      <c r="BI164" s="8">
        <v>6.5145000000000003E-3</v>
      </c>
      <c r="BJ164" s="8">
        <v>70.235169999999997</v>
      </c>
      <c r="BK164" s="8">
        <v>9.7681E-3</v>
      </c>
      <c r="BL164" s="8">
        <v>191.61189999999999</v>
      </c>
      <c r="BM164" s="8">
        <v>2.7282999999999999E-3</v>
      </c>
      <c r="BN164" s="8">
        <v>59.389380000000003</v>
      </c>
      <c r="BO164" s="8">
        <v>2.6727000000000001E-3</v>
      </c>
      <c r="BP164" s="8">
        <v>92.861720000000005</v>
      </c>
      <c r="BQ164" s="8">
        <v>4.2773999999999998E-3</v>
      </c>
      <c r="BR164" s="8">
        <v>115.9122</v>
      </c>
      <c r="BS164" s="8">
        <v>3.3159000000000001E-3</v>
      </c>
      <c r="BT164" s="8">
        <v>101.9873</v>
      </c>
      <c r="BU164" s="8">
        <v>1.9724E-3</v>
      </c>
      <c r="BV164" s="8">
        <v>45.70926</v>
      </c>
      <c r="BW164" s="8">
        <v>4.1387999999999998E-3</v>
      </c>
      <c r="BX164" s="8">
        <v>35.596330000000002</v>
      </c>
      <c r="BY164" s="8">
        <v>3.7648999999999998E-3</v>
      </c>
      <c r="BZ164" s="8">
        <v>102.7726</v>
      </c>
      <c r="CA164" s="8">
        <v>3.2520000000000001E-3</v>
      </c>
      <c r="CB164" s="8">
        <v>94.807329999999993</v>
      </c>
      <c r="CC164" s="8">
        <v>7.1152999999999997E-3</v>
      </c>
      <c r="CD164" s="8">
        <v>162.56229999999999</v>
      </c>
      <c r="CE164" s="8">
        <v>1.3068999999999999E-3</v>
      </c>
      <c r="CF164" s="8">
        <v>114.99509999999999</v>
      </c>
      <c r="CG164" s="8">
        <v>2.9983000000000002E-3</v>
      </c>
      <c r="CH164" s="8">
        <v>212.60550000000001</v>
      </c>
      <c r="CI164" s="8">
        <v>3.3609999999999998E-3</v>
      </c>
      <c r="CJ164" s="8">
        <v>204.26339999999999</v>
      </c>
      <c r="CK164" s="8">
        <v>2.9933E-3</v>
      </c>
      <c r="CL164" s="8">
        <v>206.73349999999999</v>
      </c>
      <c r="CM164" s="8">
        <v>3.4943000000000001E-3</v>
      </c>
      <c r="CN164" s="8">
        <v>245.75360000000001</v>
      </c>
      <c r="CO164" s="8">
        <v>2.8306999999999998E-3</v>
      </c>
      <c r="CP164" s="8">
        <v>276.04289999999997</v>
      </c>
      <c r="CQ164" s="8">
        <v>2.8463E-3</v>
      </c>
      <c r="CR164" s="8">
        <v>341</v>
      </c>
      <c r="CS164" s="8">
        <v>-3.92688E-2</v>
      </c>
      <c r="CT164" s="8">
        <v>-6.7390999999999996E-3</v>
      </c>
      <c r="CU164" s="8">
        <v>-1.8728100000000001E-2</v>
      </c>
      <c r="CV164" s="8">
        <v>-2.0083000000000002E-3</v>
      </c>
      <c r="CW164" s="8">
        <v>-3.48078E-2</v>
      </c>
      <c r="CX164" s="8">
        <v>-3.2792099999999998E-2</v>
      </c>
      <c r="CY164" s="8">
        <v>-4.5213000000000003E-2</v>
      </c>
      <c r="CZ164" s="8">
        <v>-1.61082E-2</v>
      </c>
      <c r="DA164" s="8">
        <v>-1.5834899999999999E-2</v>
      </c>
      <c r="DB164" s="8">
        <v>-2.3330699999999999E-2</v>
      </c>
      <c r="DC164" s="8">
        <v>-1.89304E-2</v>
      </c>
      <c r="DD164" s="8">
        <v>-1.22851E-2</v>
      </c>
      <c r="DE164" s="8">
        <v>-2.2711200000000001E-2</v>
      </c>
      <c r="DF164" s="8">
        <v>-2.1015599999999999E-2</v>
      </c>
      <c r="DG164" s="8">
        <v>-1.8629199999999999E-2</v>
      </c>
      <c r="DH164" s="8">
        <v>-3.51886E-2</v>
      </c>
      <c r="DI164" s="8">
        <v>-8.6782000000000005E-3</v>
      </c>
      <c r="DJ164" s="8">
        <v>-1.7419199999999999E-2</v>
      </c>
      <c r="DK164" s="8">
        <v>-1.9142699999999999E-2</v>
      </c>
      <c r="DL164" s="8">
        <v>-1.7395000000000001E-2</v>
      </c>
      <c r="DM164" s="8">
        <v>-1.9765999999999999E-2</v>
      </c>
      <c r="DN164" s="8">
        <v>-1.6608600000000001E-2</v>
      </c>
      <c r="DO164" s="8">
        <v>-1.6684500000000001E-2</v>
      </c>
      <c r="DP164" s="8">
        <v>-5.5332189999999999</v>
      </c>
      <c r="DQ164" s="8">
        <v>-3.729949</v>
      </c>
      <c r="DR164" s="8">
        <v>-5.4959910000000001</v>
      </c>
      <c r="DS164" s="8">
        <v>-0.95708979999999999</v>
      </c>
      <c r="DT164" s="8">
        <v>-5.5566199999999997</v>
      </c>
      <c r="DU164" s="8">
        <v>-5.6490320000000001</v>
      </c>
      <c r="DV164" s="8">
        <v>-5.3157610000000002</v>
      </c>
      <c r="DW164" s="8">
        <v>-5.7571050000000001</v>
      </c>
      <c r="DX164" s="8">
        <v>-5.7654059999999996</v>
      </c>
      <c r="DY164" s="8">
        <v>-5.6337270000000004</v>
      </c>
      <c r="DZ164" s="8">
        <v>-5.6906439999999998</v>
      </c>
      <c r="EA164" s="8">
        <v>-5.6911630000000004</v>
      </c>
      <c r="EB164" s="8">
        <v>-5.3948869999999998</v>
      </c>
      <c r="EC164" s="8">
        <v>-5.3210480000000002</v>
      </c>
      <c r="ED164" s="8">
        <v>-5.648892</v>
      </c>
      <c r="EE164" s="8">
        <v>-5.5904559999999996</v>
      </c>
      <c r="EF164" s="8">
        <v>-5.6138009999999996</v>
      </c>
      <c r="EG164" s="8">
        <v>-5.519781</v>
      </c>
      <c r="EH164" s="8">
        <v>-5.7654990000000002</v>
      </c>
      <c r="EI164" s="8">
        <v>-5.7753399999999999</v>
      </c>
      <c r="EJ164" s="8">
        <v>-5.7646949999999997</v>
      </c>
      <c r="EK164" s="8">
        <v>-5.804335</v>
      </c>
      <c r="EL164" s="8">
        <v>-5.8103280000000002</v>
      </c>
      <c r="EM164" s="8">
        <v>0.94878779999999996</v>
      </c>
      <c r="EN164" s="8">
        <v>0.63957889999999995</v>
      </c>
      <c r="EO164" s="8">
        <v>0.94240420000000003</v>
      </c>
      <c r="EP164" s="8">
        <v>0.16411339999999999</v>
      </c>
      <c r="EQ164" s="8">
        <v>0.95280050000000005</v>
      </c>
      <c r="ER164" s="8">
        <v>0.96864629999999996</v>
      </c>
      <c r="ES164" s="8">
        <v>0.91149999999999998</v>
      </c>
      <c r="ET164" s="8">
        <v>0.98717779999999999</v>
      </c>
      <c r="EU164" s="8">
        <v>0.98860119999999996</v>
      </c>
      <c r="EV164" s="8">
        <v>0.96602200000000005</v>
      </c>
      <c r="EW164" s="8">
        <v>0.97578160000000003</v>
      </c>
      <c r="EX164" s="8">
        <v>0.97587069999999998</v>
      </c>
      <c r="EY164" s="8">
        <v>0.92506790000000005</v>
      </c>
      <c r="EZ164" s="8">
        <v>0.91240659999999996</v>
      </c>
      <c r="FA164" s="8">
        <v>0.96862239999999999</v>
      </c>
      <c r="FB164" s="8">
        <v>0.95860239999999997</v>
      </c>
      <c r="FC164" s="8">
        <v>0.96260540000000006</v>
      </c>
      <c r="FD164" s="8">
        <v>0.94648359999999998</v>
      </c>
      <c r="FE164" s="8">
        <v>0.98861719999999997</v>
      </c>
      <c r="FF164" s="8">
        <v>0.99030459999999998</v>
      </c>
      <c r="FG164" s="8">
        <v>0.98847929999999995</v>
      </c>
      <c r="FH164" s="8">
        <v>0.9952763</v>
      </c>
      <c r="FI164" s="8">
        <v>0.99630399999999997</v>
      </c>
      <c r="FJ164" s="8">
        <v>5.1212199999999999E-2</v>
      </c>
      <c r="FK164" s="8">
        <v>0.36042109999999999</v>
      </c>
      <c r="FL164" s="8">
        <v>5.7595800000000003E-2</v>
      </c>
      <c r="FM164" s="8">
        <v>0.83588669999999998</v>
      </c>
      <c r="FN164" s="8">
        <v>4.7199499999999998E-2</v>
      </c>
      <c r="FO164" s="8">
        <v>3.1353699999999998E-2</v>
      </c>
      <c r="FP164" s="8">
        <v>8.8499999999999995E-2</v>
      </c>
      <c r="FQ164" s="8">
        <v>1.2822200000000001E-2</v>
      </c>
      <c r="FR164" s="8">
        <v>1.1398800000000001E-2</v>
      </c>
      <c r="FS164" s="8">
        <v>3.3978000000000001E-2</v>
      </c>
      <c r="FT164" s="8">
        <v>2.4218400000000001E-2</v>
      </c>
      <c r="FU164" s="8">
        <v>2.4129299999999999E-2</v>
      </c>
      <c r="FV164" s="8">
        <v>7.4932100000000001E-2</v>
      </c>
      <c r="FW164" s="8">
        <v>8.7593400000000002E-2</v>
      </c>
      <c r="FX164" s="8">
        <v>3.1377599999999999E-2</v>
      </c>
      <c r="FY164" s="8">
        <v>4.13976E-2</v>
      </c>
      <c r="FZ164" s="8">
        <v>3.73946E-2</v>
      </c>
      <c r="GA164" s="8">
        <v>5.3516399999999999E-2</v>
      </c>
      <c r="GB164" s="8">
        <v>1.13828E-2</v>
      </c>
      <c r="GC164" s="8">
        <v>9.6953999999999999E-3</v>
      </c>
      <c r="GD164" s="8">
        <v>1.15207E-2</v>
      </c>
      <c r="GE164" s="8">
        <v>4.7236999999999999E-3</v>
      </c>
      <c r="GF164" s="8">
        <v>3.6960000000000001E-3</v>
      </c>
      <c r="GG164" s="8">
        <v>1.945946</v>
      </c>
      <c r="GH164" s="8">
        <v>2.6317400000000001E-2</v>
      </c>
      <c r="GI164" s="8">
        <v>0.1852164</v>
      </c>
      <c r="GJ164" s="8">
        <v>2.95978E-2</v>
      </c>
      <c r="GK164" s="8">
        <v>0.42955290000000002</v>
      </c>
      <c r="GL164" s="8">
        <v>2.42553E-2</v>
      </c>
      <c r="GM164" s="8">
        <v>1.61123E-2</v>
      </c>
      <c r="GN164" s="8">
        <v>4.5479100000000001E-2</v>
      </c>
      <c r="GO164" s="8">
        <v>6.5891999999999999E-3</v>
      </c>
      <c r="GP164" s="8">
        <v>5.8577000000000004E-3</v>
      </c>
      <c r="GQ164" s="8">
        <v>1.7460900000000001E-2</v>
      </c>
      <c r="GR164" s="8">
        <v>1.2445599999999999E-2</v>
      </c>
      <c r="GS164" s="8">
        <v>1.2399800000000001E-2</v>
      </c>
      <c r="GT164" s="8">
        <v>3.8506800000000001E-2</v>
      </c>
      <c r="GU164" s="8">
        <v>4.5013299999999999E-2</v>
      </c>
      <c r="GV164" s="8">
        <v>1.6124599999999999E-2</v>
      </c>
      <c r="GW164" s="8">
        <v>2.1273799999999999E-2</v>
      </c>
      <c r="GX164" s="8">
        <v>1.92167E-2</v>
      </c>
      <c r="GY164" s="8">
        <v>2.7501500000000002E-2</v>
      </c>
      <c r="GZ164" s="8">
        <v>5.8494999999999997E-3</v>
      </c>
      <c r="HA164" s="8">
        <v>4.9823999999999997E-3</v>
      </c>
      <c r="HB164" s="8">
        <v>5.9204000000000001E-3</v>
      </c>
      <c r="HC164" s="8">
        <v>2.4274000000000001E-3</v>
      </c>
      <c r="HD164" s="8">
        <v>1.8993E-3</v>
      </c>
      <c r="HE164" s="8">
        <v>1</v>
      </c>
      <c r="HF164" s="8">
        <v>2.2066800000000001E-2</v>
      </c>
      <c r="HG164" s="8">
        <v>1.7141999999999999E-3</v>
      </c>
      <c r="HH164" s="8">
        <v>6.2394E-3</v>
      </c>
      <c r="HI164" s="8">
        <v>1.3579999999999999E-4</v>
      </c>
      <c r="HJ164" s="8">
        <v>1.0159100000000001E-2</v>
      </c>
      <c r="HK164" s="8">
        <v>1.42437E-2</v>
      </c>
      <c r="HL164" s="8">
        <v>3.1201699999999999E-2</v>
      </c>
      <c r="HM164" s="8">
        <v>3.4447000000000002E-3</v>
      </c>
      <c r="HN164" s="8">
        <v>9.2980000000000005E-4</v>
      </c>
      <c r="HO164" s="8">
        <v>6.9356000000000001E-3</v>
      </c>
      <c r="HP164" s="8">
        <v>4.7835000000000004E-3</v>
      </c>
      <c r="HQ164" s="8">
        <v>2.4943000000000001E-3</v>
      </c>
      <c r="HR164" s="8">
        <v>7.2848000000000001E-3</v>
      </c>
      <c r="HS164" s="8">
        <v>6.0324999999999997E-3</v>
      </c>
      <c r="HT164" s="8">
        <v>5.3892000000000002E-3</v>
      </c>
      <c r="HU164" s="8">
        <v>1.43509E-2</v>
      </c>
      <c r="HV164" s="8">
        <v>4.0828000000000001E-3</v>
      </c>
      <c r="HW164" s="8">
        <v>9.4821999999999997E-3</v>
      </c>
      <c r="HX164" s="8">
        <v>4.1799000000000003E-3</v>
      </c>
      <c r="HY164" s="8">
        <v>3.0463E-3</v>
      </c>
      <c r="HZ164" s="8">
        <v>4.2767999999999999E-3</v>
      </c>
      <c r="IA164" s="8">
        <v>1.6887E-3</v>
      </c>
      <c r="IB164" s="8">
        <v>1.4923E-3</v>
      </c>
      <c r="IC164" s="8">
        <v>0.16565489999999999</v>
      </c>
    </row>
    <row r="165" spans="1:237" s="8" customFormat="1" x14ac:dyDescent="0.2">
      <c r="A165" s="8">
        <v>15</v>
      </c>
      <c r="B165" s="8">
        <v>2021</v>
      </c>
      <c r="C165" s="8" t="s">
        <v>251</v>
      </c>
      <c r="D165" s="8">
        <v>7.27</v>
      </c>
      <c r="E165" s="8">
        <v>11468.01</v>
      </c>
      <c r="F165" s="8">
        <v>104.2</v>
      </c>
      <c r="G165" s="8">
        <v>541.01</v>
      </c>
      <c r="H165" s="8">
        <v>576.90110000000004</v>
      </c>
      <c r="I165" s="8">
        <v>20.436869999999999</v>
      </c>
      <c r="J165" s="8">
        <v>0.34</v>
      </c>
      <c r="K165" s="8">
        <v>15.08</v>
      </c>
      <c r="L165" s="8">
        <v>1127.5999999999999</v>
      </c>
      <c r="M165" s="8">
        <v>239.1</v>
      </c>
      <c r="N165" s="8">
        <v>16.600000000000001</v>
      </c>
      <c r="O165" s="8">
        <v>20794</v>
      </c>
      <c r="P165" s="8">
        <v>14299</v>
      </c>
      <c r="Q165" s="8">
        <v>56.967559999999999</v>
      </c>
      <c r="R165" s="8">
        <v>99697.63</v>
      </c>
      <c r="S165" s="8">
        <v>106608.3</v>
      </c>
      <c r="T165" s="8">
        <v>49008.38</v>
      </c>
      <c r="U165" s="8">
        <v>65030000</v>
      </c>
      <c r="V165" s="8">
        <v>226.34414000000001</v>
      </c>
      <c r="W165" s="8">
        <v>205.00734</v>
      </c>
      <c r="X165" s="8">
        <v>2.1999999999999999E-2</v>
      </c>
      <c r="Y165" s="8">
        <v>17.5</v>
      </c>
      <c r="Z165" s="8">
        <v>256.11</v>
      </c>
      <c r="AA165" s="8">
        <v>0.94483189999999995</v>
      </c>
      <c r="AB165" s="8">
        <v>7.3873000000000003E-3</v>
      </c>
      <c r="AC165" s="8">
        <v>0.21225859999999999</v>
      </c>
      <c r="AD165" s="8">
        <v>3.3780000000000003E-4</v>
      </c>
      <c r="AE165" s="8">
        <v>0.4739892</v>
      </c>
      <c r="AF165" s="8">
        <v>0.85221999999999998</v>
      </c>
      <c r="AG165" s="8">
        <v>0.72240740000000003</v>
      </c>
      <c r="AH165" s="8">
        <v>0.56630899999999995</v>
      </c>
      <c r="AI165" s="8">
        <v>0.1872202</v>
      </c>
      <c r="AJ165" s="8">
        <v>0.45585949999999997</v>
      </c>
      <c r="AK165" s="8">
        <v>0.45242349999999998</v>
      </c>
      <c r="AL165" s="8">
        <v>0.19286139999999999</v>
      </c>
      <c r="AM165" s="8">
        <v>0.22088099999999999</v>
      </c>
      <c r="AN165" s="8">
        <v>0.15270819999999999</v>
      </c>
      <c r="AO165" s="8">
        <v>0.39966420000000002</v>
      </c>
      <c r="AP165" s="8">
        <v>0.68458589999999997</v>
      </c>
      <c r="AQ165" s="8">
        <v>0.21246010000000001</v>
      </c>
      <c r="AR165" s="8">
        <v>0.34478829999999999</v>
      </c>
      <c r="AS165" s="8">
        <v>0.7185629</v>
      </c>
      <c r="AT165" s="8">
        <v>0.625</v>
      </c>
      <c r="AU165" s="8">
        <v>0.75989499999999999</v>
      </c>
      <c r="AV165" s="8">
        <v>0.74411970000000005</v>
      </c>
      <c r="AW165" s="8">
        <v>0.79464290000000004</v>
      </c>
      <c r="AX165" s="8">
        <v>102.6525</v>
      </c>
      <c r="AY165" s="8">
        <v>9.2041999999999992E-3</v>
      </c>
      <c r="AZ165" s="8">
        <v>9.5262170000000008</v>
      </c>
      <c r="BA165" s="8">
        <v>7.7550000000000004E-4</v>
      </c>
      <c r="BB165" s="8">
        <v>64.408259999999999</v>
      </c>
      <c r="BC165" s="8">
        <v>3.2954999999999998E-3</v>
      </c>
      <c r="BD165" s="8">
        <v>1.3111459999999999</v>
      </c>
      <c r="BE165" s="8">
        <v>2.5759999999999997E-4</v>
      </c>
      <c r="BF165" s="8">
        <v>59.673160000000003</v>
      </c>
      <c r="BG165" s="8">
        <v>7.9430999999999998E-3</v>
      </c>
      <c r="BH165" s="8">
        <v>135.70240000000001</v>
      </c>
      <c r="BI165" s="8">
        <v>6.2801000000000003E-3</v>
      </c>
      <c r="BJ165" s="8">
        <v>70.235169999999997</v>
      </c>
      <c r="BK165" s="8">
        <v>1.0285600000000001E-2</v>
      </c>
      <c r="BL165" s="8">
        <v>191.61189999999999</v>
      </c>
      <c r="BM165" s="8">
        <v>2.9554999999999998E-3</v>
      </c>
      <c r="BN165" s="8">
        <v>59.389380000000003</v>
      </c>
      <c r="BO165" s="8">
        <v>3.1524000000000001E-3</v>
      </c>
      <c r="BP165" s="8">
        <v>92.861720000000005</v>
      </c>
      <c r="BQ165" s="8">
        <v>4.9090000000000002E-3</v>
      </c>
      <c r="BR165" s="8">
        <v>115.9122</v>
      </c>
      <c r="BS165" s="8">
        <v>3.9031999999999999E-3</v>
      </c>
      <c r="BT165" s="8">
        <v>101.9873</v>
      </c>
      <c r="BU165" s="8">
        <v>1.8910000000000001E-3</v>
      </c>
      <c r="BV165" s="8">
        <v>45.70926</v>
      </c>
      <c r="BW165" s="8">
        <v>4.8323000000000003E-3</v>
      </c>
      <c r="BX165" s="8">
        <v>35.596330000000002</v>
      </c>
      <c r="BY165" s="8">
        <v>4.2900000000000004E-3</v>
      </c>
      <c r="BZ165" s="8">
        <v>102.7726</v>
      </c>
      <c r="CA165" s="8">
        <v>3.8888E-3</v>
      </c>
      <c r="CB165" s="8">
        <v>94.807329999999993</v>
      </c>
      <c r="CC165" s="8">
        <v>7.2208000000000003E-3</v>
      </c>
      <c r="CD165" s="8">
        <v>162.56229999999999</v>
      </c>
      <c r="CE165" s="8">
        <v>1.3068999999999999E-3</v>
      </c>
      <c r="CF165" s="8">
        <v>114.99509999999999</v>
      </c>
      <c r="CG165" s="8">
        <v>2.9983000000000002E-3</v>
      </c>
      <c r="CH165" s="8">
        <v>212.60550000000001</v>
      </c>
      <c r="CI165" s="8">
        <v>3.3798000000000001E-3</v>
      </c>
      <c r="CJ165" s="8">
        <v>204.26339999999999</v>
      </c>
      <c r="CK165" s="8">
        <v>3.0598000000000001E-3</v>
      </c>
      <c r="CL165" s="8">
        <v>206.73349999999999</v>
      </c>
      <c r="CM165" s="8">
        <v>3.6757000000000001E-3</v>
      </c>
      <c r="CN165" s="8">
        <v>245.75360000000001</v>
      </c>
      <c r="CO165" s="8">
        <v>3.0279E-3</v>
      </c>
      <c r="CP165" s="8">
        <v>276.04289999999997</v>
      </c>
      <c r="CQ165" s="8">
        <v>2.8787000000000001E-3</v>
      </c>
      <c r="CR165" s="8">
        <v>341</v>
      </c>
      <c r="CS165" s="8">
        <v>-4.3150099999999997E-2</v>
      </c>
      <c r="CT165" s="8">
        <v>-5.5539999999999999E-3</v>
      </c>
      <c r="CU165" s="8">
        <v>-1.8834500000000001E-2</v>
      </c>
      <c r="CV165" s="8">
        <v>-2.1289999999999998E-3</v>
      </c>
      <c r="CW165" s="8">
        <v>-3.8408400000000002E-2</v>
      </c>
      <c r="CX165" s="8">
        <v>-3.1842299999999997E-2</v>
      </c>
      <c r="CY165" s="8">
        <v>-4.7077099999999997E-2</v>
      </c>
      <c r="CZ165" s="8">
        <v>-1.7213099999999999E-2</v>
      </c>
      <c r="DA165" s="8">
        <v>-1.8156599999999998E-2</v>
      </c>
      <c r="DB165" s="8">
        <v>-2.60997E-2</v>
      </c>
      <c r="DC165" s="8">
        <v>-2.1646800000000001E-2</v>
      </c>
      <c r="DD165" s="8">
        <v>-1.1858E-2</v>
      </c>
      <c r="DE165" s="8">
        <v>-2.57679E-2</v>
      </c>
      <c r="DF165" s="8">
        <v>-2.3386799999999999E-2</v>
      </c>
      <c r="DG165" s="8">
        <v>-2.1581599999999999E-2</v>
      </c>
      <c r="DH165" s="8">
        <v>-3.5604299999999998E-2</v>
      </c>
      <c r="DI165" s="8">
        <v>-8.6782000000000005E-3</v>
      </c>
      <c r="DJ165" s="8">
        <v>-1.7419199999999999E-2</v>
      </c>
      <c r="DK165" s="8">
        <v>-1.9230799999999999E-2</v>
      </c>
      <c r="DL165" s="8">
        <v>-1.7714299999999999E-2</v>
      </c>
      <c r="DM165" s="8">
        <v>-2.0606099999999999E-2</v>
      </c>
      <c r="DN165" s="8">
        <v>-1.7561500000000001E-2</v>
      </c>
      <c r="DO165" s="8">
        <v>-1.6841600000000002E-2</v>
      </c>
      <c r="DP165" s="8">
        <v>-5.5332189999999999</v>
      </c>
      <c r="DQ165" s="8">
        <v>-3.729949</v>
      </c>
      <c r="DR165" s="8">
        <v>-5.4959910000000001</v>
      </c>
      <c r="DS165" s="8">
        <v>-0.95708979999999999</v>
      </c>
      <c r="DT165" s="8">
        <v>-5.5566199999999997</v>
      </c>
      <c r="DU165" s="8">
        <v>-5.6490320000000001</v>
      </c>
      <c r="DV165" s="8">
        <v>-5.3157610000000002</v>
      </c>
      <c r="DW165" s="8">
        <v>-5.7571050000000001</v>
      </c>
      <c r="DX165" s="8">
        <v>-5.7654059999999996</v>
      </c>
      <c r="DY165" s="8">
        <v>-5.6337270000000004</v>
      </c>
      <c r="DZ165" s="8">
        <v>-5.6906439999999998</v>
      </c>
      <c r="EA165" s="8">
        <v>-5.6911630000000004</v>
      </c>
      <c r="EB165" s="8">
        <v>-5.3948869999999998</v>
      </c>
      <c r="EC165" s="8">
        <v>-5.3210480000000002</v>
      </c>
      <c r="ED165" s="8">
        <v>-5.648892</v>
      </c>
      <c r="EE165" s="8">
        <v>-5.5904559999999996</v>
      </c>
      <c r="EF165" s="8">
        <v>-5.6138009999999996</v>
      </c>
      <c r="EG165" s="8">
        <v>-5.519781</v>
      </c>
      <c r="EH165" s="8">
        <v>-5.7654990000000002</v>
      </c>
      <c r="EI165" s="8">
        <v>-5.7753399999999999</v>
      </c>
      <c r="EJ165" s="8">
        <v>-5.7646949999999997</v>
      </c>
      <c r="EK165" s="8">
        <v>-5.804335</v>
      </c>
      <c r="EL165" s="8">
        <v>-5.8103280000000002</v>
      </c>
      <c r="EM165" s="8">
        <v>0.94878779999999996</v>
      </c>
      <c r="EN165" s="8">
        <v>0.63957889999999995</v>
      </c>
      <c r="EO165" s="8">
        <v>0.94240420000000003</v>
      </c>
      <c r="EP165" s="8">
        <v>0.16411339999999999</v>
      </c>
      <c r="EQ165" s="8">
        <v>0.95280050000000005</v>
      </c>
      <c r="ER165" s="8">
        <v>0.96864629999999996</v>
      </c>
      <c r="ES165" s="8">
        <v>0.91149999999999998</v>
      </c>
      <c r="ET165" s="8">
        <v>0.98717779999999999</v>
      </c>
      <c r="EU165" s="8">
        <v>0.98860119999999996</v>
      </c>
      <c r="EV165" s="8">
        <v>0.96602200000000005</v>
      </c>
      <c r="EW165" s="8">
        <v>0.97578160000000003</v>
      </c>
      <c r="EX165" s="8">
        <v>0.97587069999999998</v>
      </c>
      <c r="EY165" s="8">
        <v>0.92506790000000005</v>
      </c>
      <c r="EZ165" s="8">
        <v>0.91240659999999996</v>
      </c>
      <c r="FA165" s="8">
        <v>0.96862239999999999</v>
      </c>
      <c r="FB165" s="8">
        <v>0.95860239999999997</v>
      </c>
      <c r="FC165" s="8">
        <v>0.96260540000000006</v>
      </c>
      <c r="FD165" s="8">
        <v>0.94648359999999998</v>
      </c>
      <c r="FE165" s="8">
        <v>0.98861719999999997</v>
      </c>
      <c r="FF165" s="8">
        <v>0.99030459999999998</v>
      </c>
      <c r="FG165" s="8">
        <v>0.98847929999999995</v>
      </c>
      <c r="FH165" s="8">
        <v>0.9952763</v>
      </c>
      <c r="FI165" s="8">
        <v>0.99630399999999997</v>
      </c>
      <c r="FJ165" s="8">
        <v>5.1212199999999999E-2</v>
      </c>
      <c r="FK165" s="8">
        <v>0.36042109999999999</v>
      </c>
      <c r="FL165" s="8">
        <v>5.7595800000000003E-2</v>
      </c>
      <c r="FM165" s="8">
        <v>0.83588669999999998</v>
      </c>
      <c r="FN165" s="8">
        <v>4.7199499999999998E-2</v>
      </c>
      <c r="FO165" s="8">
        <v>3.1353699999999998E-2</v>
      </c>
      <c r="FP165" s="8">
        <v>8.8499999999999995E-2</v>
      </c>
      <c r="FQ165" s="8">
        <v>1.2822200000000001E-2</v>
      </c>
      <c r="FR165" s="8">
        <v>1.1398800000000001E-2</v>
      </c>
      <c r="FS165" s="8">
        <v>3.3978000000000001E-2</v>
      </c>
      <c r="FT165" s="8">
        <v>2.4218400000000001E-2</v>
      </c>
      <c r="FU165" s="8">
        <v>2.4129299999999999E-2</v>
      </c>
      <c r="FV165" s="8">
        <v>7.4932100000000001E-2</v>
      </c>
      <c r="FW165" s="8">
        <v>8.7593400000000002E-2</v>
      </c>
      <c r="FX165" s="8">
        <v>3.1377599999999999E-2</v>
      </c>
      <c r="FY165" s="8">
        <v>4.13976E-2</v>
      </c>
      <c r="FZ165" s="8">
        <v>3.73946E-2</v>
      </c>
      <c r="GA165" s="8">
        <v>5.3516399999999999E-2</v>
      </c>
      <c r="GB165" s="8">
        <v>1.13828E-2</v>
      </c>
      <c r="GC165" s="8">
        <v>9.6953999999999999E-3</v>
      </c>
      <c r="GD165" s="8">
        <v>1.15207E-2</v>
      </c>
      <c r="GE165" s="8">
        <v>4.7236999999999999E-3</v>
      </c>
      <c r="GF165" s="8">
        <v>3.6960000000000001E-3</v>
      </c>
      <c r="GG165" s="8">
        <v>1.945946</v>
      </c>
      <c r="GH165" s="8">
        <v>2.6317400000000001E-2</v>
      </c>
      <c r="GI165" s="8">
        <v>0.1852164</v>
      </c>
      <c r="GJ165" s="8">
        <v>2.95978E-2</v>
      </c>
      <c r="GK165" s="8">
        <v>0.42955290000000002</v>
      </c>
      <c r="GL165" s="8">
        <v>2.42553E-2</v>
      </c>
      <c r="GM165" s="8">
        <v>1.61123E-2</v>
      </c>
      <c r="GN165" s="8">
        <v>4.5479100000000001E-2</v>
      </c>
      <c r="GO165" s="8">
        <v>6.5891999999999999E-3</v>
      </c>
      <c r="GP165" s="8">
        <v>5.8577000000000004E-3</v>
      </c>
      <c r="GQ165" s="8">
        <v>1.7460900000000001E-2</v>
      </c>
      <c r="GR165" s="8">
        <v>1.2445599999999999E-2</v>
      </c>
      <c r="GS165" s="8">
        <v>1.2399800000000001E-2</v>
      </c>
      <c r="GT165" s="8">
        <v>3.8506800000000001E-2</v>
      </c>
      <c r="GU165" s="8">
        <v>4.5013299999999999E-2</v>
      </c>
      <c r="GV165" s="8">
        <v>1.6124599999999999E-2</v>
      </c>
      <c r="GW165" s="8">
        <v>2.1273799999999999E-2</v>
      </c>
      <c r="GX165" s="8">
        <v>1.92167E-2</v>
      </c>
      <c r="GY165" s="8">
        <v>2.7501500000000002E-2</v>
      </c>
      <c r="GZ165" s="8">
        <v>5.8494999999999997E-3</v>
      </c>
      <c r="HA165" s="8">
        <v>4.9823999999999997E-3</v>
      </c>
      <c r="HB165" s="8">
        <v>5.9204000000000001E-3</v>
      </c>
      <c r="HC165" s="8">
        <v>2.4274000000000001E-3</v>
      </c>
      <c r="HD165" s="8">
        <v>1.8993E-3</v>
      </c>
      <c r="HE165" s="8">
        <v>1</v>
      </c>
      <c r="HF165" s="8">
        <v>2.4865499999999999E-2</v>
      </c>
      <c r="HG165" s="8">
        <v>1.3682E-3</v>
      </c>
      <c r="HH165" s="8">
        <v>6.2823999999999996E-3</v>
      </c>
      <c r="HI165" s="8">
        <v>1.451E-4</v>
      </c>
      <c r="HJ165" s="8">
        <v>1.14968E-2</v>
      </c>
      <c r="HK165" s="8">
        <v>1.3731200000000001E-2</v>
      </c>
      <c r="HL165" s="8">
        <v>3.2854500000000002E-2</v>
      </c>
      <c r="HM165" s="8">
        <v>3.7315E-3</v>
      </c>
      <c r="HN165" s="8">
        <v>1.0966999999999999E-3</v>
      </c>
      <c r="HO165" s="8">
        <v>7.9597000000000001E-3</v>
      </c>
      <c r="HP165" s="8">
        <v>5.6306999999999998E-3</v>
      </c>
      <c r="HQ165" s="8">
        <v>2.3914000000000001E-3</v>
      </c>
      <c r="HR165" s="8">
        <v>8.5053999999999998E-3</v>
      </c>
      <c r="HS165" s="8">
        <v>6.8738999999999996E-3</v>
      </c>
      <c r="HT165" s="8">
        <v>6.4444000000000003E-3</v>
      </c>
      <c r="HU165" s="8">
        <v>1.4563700000000001E-2</v>
      </c>
      <c r="HV165" s="8">
        <v>4.0828000000000001E-3</v>
      </c>
      <c r="HW165" s="8">
        <v>9.4821999999999997E-3</v>
      </c>
      <c r="HX165" s="8">
        <v>4.2031999999999998E-3</v>
      </c>
      <c r="HY165" s="8">
        <v>3.114E-3</v>
      </c>
      <c r="HZ165" s="8">
        <v>4.4989000000000001E-3</v>
      </c>
      <c r="IA165" s="8">
        <v>1.8063E-3</v>
      </c>
      <c r="IB165" s="8">
        <v>1.5093000000000001E-3</v>
      </c>
      <c r="IC165" s="8">
        <v>0.17663789999999999</v>
      </c>
    </row>
    <row r="166" spans="1:237" s="8" customFormat="1" x14ac:dyDescent="0.2">
      <c r="A166" s="8">
        <v>15</v>
      </c>
      <c r="B166" s="8">
        <v>2022</v>
      </c>
      <c r="C166" s="8" t="s">
        <v>251</v>
      </c>
      <c r="D166" s="8">
        <v>7.2</v>
      </c>
      <c r="E166" s="8">
        <v>12130.71</v>
      </c>
      <c r="F166" s="8">
        <v>100.6</v>
      </c>
      <c r="G166" s="8">
        <v>545.33000000000004</v>
      </c>
      <c r="H166" s="8">
        <v>616.48800000000006</v>
      </c>
      <c r="I166" s="8">
        <v>22.724019999999999</v>
      </c>
      <c r="J166" s="8">
        <v>0.33028570000000002</v>
      </c>
      <c r="K166" s="8">
        <v>14.61481</v>
      </c>
      <c r="L166" s="8">
        <v>1147.9000000000001</v>
      </c>
      <c r="M166" s="8">
        <v>235.2</v>
      </c>
      <c r="N166" s="8">
        <v>23.6</v>
      </c>
      <c r="O166" s="8">
        <v>22110</v>
      </c>
      <c r="P166" s="8">
        <v>14687</v>
      </c>
      <c r="Q166" s="8">
        <v>56.3279</v>
      </c>
      <c r="R166" s="8">
        <v>114148.7</v>
      </c>
      <c r="S166" s="8">
        <v>119561.5</v>
      </c>
      <c r="T166" s="8">
        <v>57350.28</v>
      </c>
      <c r="U166" s="8">
        <v>65590000</v>
      </c>
      <c r="V166" s="8">
        <v>221.84531999999999</v>
      </c>
      <c r="W166" s="8">
        <v>194.42364000000001</v>
      </c>
      <c r="X166" s="8">
        <v>2.1000000000000001E-2</v>
      </c>
      <c r="Y166" s="8">
        <v>17.5</v>
      </c>
      <c r="Z166" s="8">
        <v>256.11</v>
      </c>
      <c r="AA166" s="8">
        <v>1</v>
      </c>
      <c r="AB166" s="8">
        <v>5.8932000000000003E-3</v>
      </c>
      <c r="AC166" s="8">
        <v>0.2139964</v>
      </c>
      <c r="AD166" s="8">
        <v>3.6099999999999999E-4</v>
      </c>
      <c r="AE166" s="8">
        <v>0.53530999999999995</v>
      </c>
      <c r="AF166" s="8">
        <v>0.82139229999999996</v>
      </c>
      <c r="AG166" s="8">
        <v>0.73541860000000003</v>
      </c>
      <c r="AH166" s="8">
        <v>0.54535</v>
      </c>
      <c r="AI166" s="8">
        <v>0.21571019999999999</v>
      </c>
      <c r="AJ166" s="8">
        <v>0.4936778</v>
      </c>
      <c r="AK166" s="8">
        <v>0.46853840000000002</v>
      </c>
      <c r="AL166" s="8">
        <v>0.1846554</v>
      </c>
      <c r="AM166" s="8">
        <v>0.25717400000000001</v>
      </c>
      <c r="AN166" s="8">
        <v>0.1736723</v>
      </c>
      <c r="AO166" s="8">
        <v>0.47624739999999999</v>
      </c>
      <c r="AP166" s="8">
        <v>0.69054720000000003</v>
      </c>
      <c r="AQ166" s="8">
        <v>0.21246010000000001</v>
      </c>
      <c r="AR166" s="8">
        <v>0.34478829999999999</v>
      </c>
      <c r="AS166" s="8">
        <v>0.72135729999999998</v>
      </c>
      <c r="AT166" s="8">
        <v>0.63819879999999996</v>
      </c>
      <c r="AU166" s="8">
        <v>0.78461979999999998</v>
      </c>
      <c r="AV166" s="8">
        <v>0.79267489999999996</v>
      </c>
      <c r="AW166" s="8">
        <v>0.80357140000000005</v>
      </c>
      <c r="AX166" s="8">
        <v>102.6525</v>
      </c>
      <c r="AY166" s="8">
        <v>9.7415999999999996E-3</v>
      </c>
      <c r="AZ166" s="8">
        <v>9.5262170000000008</v>
      </c>
      <c r="BA166" s="8">
        <v>6.1859999999999997E-4</v>
      </c>
      <c r="BB166" s="8">
        <v>64.408259999999999</v>
      </c>
      <c r="BC166" s="8">
        <v>3.3224999999999999E-3</v>
      </c>
      <c r="BD166" s="8">
        <v>1.3111459999999999</v>
      </c>
      <c r="BE166" s="8">
        <v>2.7530000000000002E-4</v>
      </c>
      <c r="BF166" s="8">
        <v>59.673160000000003</v>
      </c>
      <c r="BG166" s="8">
        <v>8.9706999999999999E-3</v>
      </c>
      <c r="BH166" s="8">
        <v>135.70240000000001</v>
      </c>
      <c r="BI166" s="8">
        <v>6.0528999999999999E-3</v>
      </c>
      <c r="BJ166" s="8">
        <v>70.235169999999997</v>
      </c>
      <c r="BK166" s="8">
        <v>1.0470800000000001E-2</v>
      </c>
      <c r="BL166" s="8">
        <v>191.61189999999999</v>
      </c>
      <c r="BM166" s="8">
        <v>2.8460999999999998E-3</v>
      </c>
      <c r="BN166" s="8">
        <v>59.389380000000003</v>
      </c>
      <c r="BO166" s="8">
        <v>3.6321000000000001E-3</v>
      </c>
      <c r="BP166" s="8">
        <v>92.861720000000005</v>
      </c>
      <c r="BQ166" s="8">
        <v>5.3163000000000004E-3</v>
      </c>
      <c r="BR166" s="8">
        <v>115.9122</v>
      </c>
      <c r="BS166" s="8">
        <v>4.0422000000000001E-3</v>
      </c>
      <c r="BT166" s="8">
        <v>101.9873</v>
      </c>
      <c r="BU166" s="8">
        <v>1.8106000000000001E-3</v>
      </c>
      <c r="BV166" s="8">
        <v>45.70926</v>
      </c>
      <c r="BW166" s="8">
        <v>5.6262999999999999E-3</v>
      </c>
      <c r="BX166" s="8">
        <v>35.596330000000002</v>
      </c>
      <c r="BY166" s="8">
        <v>4.8789000000000003E-3</v>
      </c>
      <c r="BZ166" s="8">
        <v>102.7726</v>
      </c>
      <c r="CA166" s="8">
        <v>4.6340000000000001E-3</v>
      </c>
      <c r="CB166" s="8">
        <v>94.807329999999993</v>
      </c>
      <c r="CC166" s="8">
        <v>7.2836999999999997E-3</v>
      </c>
      <c r="CD166" s="8">
        <v>162.56229999999999</v>
      </c>
      <c r="CE166" s="8">
        <v>1.3068999999999999E-3</v>
      </c>
      <c r="CF166" s="8">
        <v>114.99509999999999</v>
      </c>
      <c r="CG166" s="8">
        <v>2.9983000000000002E-3</v>
      </c>
      <c r="CH166" s="8">
        <v>212.60550000000001</v>
      </c>
      <c r="CI166" s="8">
        <v>3.3928999999999999E-3</v>
      </c>
      <c r="CJ166" s="8">
        <v>204.26339999999999</v>
      </c>
      <c r="CK166" s="8">
        <v>3.1243999999999998E-3</v>
      </c>
      <c r="CL166" s="8">
        <v>206.73349999999999</v>
      </c>
      <c r="CM166" s="8">
        <v>3.7953000000000001E-3</v>
      </c>
      <c r="CN166" s="8">
        <v>245.75360000000001</v>
      </c>
      <c r="CO166" s="8">
        <v>3.2255000000000001E-3</v>
      </c>
      <c r="CP166" s="8">
        <v>276.04289999999997</v>
      </c>
      <c r="CQ166" s="8">
        <v>2.911E-3</v>
      </c>
      <c r="CR166" s="8">
        <v>341</v>
      </c>
      <c r="CS166" s="8">
        <v>-4.5116799999999999E-2</v>
      </c>
      <c r="CT166" s="8">
        <v>-4.5704999999999999E-3</v>
      </c>
      <c r="CU166" s="8">
        <v>-1.8961599999999999E-2</v>
      </c>
      <c r="CV166" s="8">
        <v>-2.2568000000000002E-3</v>
      </c>
      <c r="CW166" s="8">
        <v>-4.2285999999999997E-2</v>
      </c>
      <c r="CX166" s="8">
        <v>-3.09135E-2</v>
      </c>
      <c r="CY166" s="8">
        <v>-4.7738099999999999E-2</v>
      </c>
      <c r="CZ166" s="8">
        <v>-1.6683400000000001E-2</v>
      </c>
      <c r="DA166" s="8">
        <v>-2.0405099999999999E-2</v>
      </c>
      <c r="DB166" s="8">
        <v>-2.78412E-2</v>
      </c>
      <c r="DC166" s="8">
        <v>-2.2276399999999998E-2</v>
      </c>
      <c r="DD166" s="8">
        <v>-1.14322E-2</v>
      </c>
      <c r="DE166" s="8">
        <v>-2.9145899999999999E-2</v>
      </c>
      <c r="DF166" s="8">
        <v>-2.5969800000000001E-2</v>
      </c>
      <c r="DG166" s="8">
        <v>-2.4904599999999999E-2</v>
      </c>
      <c r="DH166" s="8">
        <v>-3.58512E-2</v>
      </c>
      <c r="DI166" s="8">
        <v>-8.6782000000000005E-3</v>
      </c>
      <c r="DJ166" s="8">
        <v>-1.7419199999999999E-2</v>
      </c>
      <c r="DK166" s="8">
        <v>-1.9292400000000001E-2</v>
      </c>
      <c r="DL166" s="8">
        <v>-1.80231E-2</v>
      </c>
      <c r="DM166" s="8">
        <v>-2.11551E-2</v>
      </c>
      <c r="DN166" s="8">
        <v>-1.8503599999999999E-2</v>
      </c>
      <c r="DO166" s="8">
        <v>-1.6998300000000001E-2</v>
      </c>
      <c r="DP166" s="8">
        <v>-5.5332189999999999</v>
      </c>
      <c r="DQ166" s="8">
        <v>-3.729949</v>
      </c>
      <c r="DR166" s="8">
        <v>-5.4959910000000001</v>
      </c>
      <c r="DS166" s="8">
        <v>-0.95708979999999999</v>
      </c>
      <c r="DT166" s="8">
        <v>-5.5566199999999997</v>
      </c>
      <c r="DU166" s="8">
        <v>-5.6490320000000001</v>
      </c>
      <c r="DV166" s="8">
        <v>-5.3157610000000002</v>
      </c>
      <c r="DW166" s="8">
        <v>-5.7571050000000001</v>
      </c>
      <c r="DX166" s="8">
        <v>-5.7654059999999996</v>
      </c>
      <c r="DY166" s="8">
        <v>-5.6337270000000004</v>
      </c>
      <c r="DZ166" s="8">
        <v>-5.6906439999999998</v>
      </c>
      <c r="EA166" s="8">
        <v>-5.6911630000000004</v>
      </c>
      <c r="EB166" s="8">
        <v>-5.3948869999999998</v>
      </c>
      <c r="EC166" s="8">
        <v>-5.3210480000000002</v>
      </c>
      <c r="ED166" s="8">
        <v>-5.648892</v>
      </c>
      <c r="EE166" s="8">
        <v>-5.5904559999999996</v>
      </c>
      <c r="EF166" s="8">
        <v>-5.6138009999999996</v>
      </c>
      <c r="EG166" s="8">
        <v>-5.519781</v>
      </c>
      <c r="EH166" s="8">
        <v>-5.7654990000000002</v>
      </c>
      <c r="EI166" s="8">
        <v>-5.7753399999999999</v>
      </c>
      <c r="EJ166" s="8">
        <v>-5.7646949999999997</v>
      </c>
      <c r="EK166" s="8">
        <v>-5.804335</v>
      </c>
      <c r="EL166" s="8">
        <v>-5.8103280000000002</v>
      </c>
      <c r="EM166" s="8">
        <v>0.94878779999999996</v>
      </c>
      <c r="EN166" s="8">
        <v>0.63957889999999995</v>
      </c>
      <c r="EO166" s="8">
        <v>0.94240420000000003</v>
      </c>
      <c r="EP166" s="8">
        <v>0.16411339999999999</v>
      </c>
      <c r="EQ166" s="8">
        <v>0.95280050000000005</v>
      </c>
      <c r="ER166" s="8">
        <v>0.96864629999999996</v>
      </c>
      <c r="ES166" s="8">
        <v>0.91149999999999998</v>
      </c>
      <c r="ET166" s="8">
        <v>0.98717779999999999</v>
      </c>
      <c r="EU166" s="8">
        <v>0.98860119999999996</v>
      </c>
      <c r="EV166" s="8">
        <v>0.96602200000000005</v>
      </c>
      <c r="EW166" s="8">
        <v>0.97578160000000003</v>
      </c>
      <c r="EX166" s="8">
        <v>0.97587069999999998</v>
      </c>
      <c r="EY166" s="8">
        <v>0.92506790000000005</v>
      </c>
      <c r="EZ166" s="8">
        <v>0.91240659999999996</v>
      </c>
      <c r="FA166" s="8">
        <v>0.96862239999999999</v>
      </c>
      <c r="FB166" s="8">
        <v>0.95860239999999997</v>
      </c>
      <c r="FC166" s="8">
        <v>0.96260540000000006</v>
      </c>
      <c r="FD166" s="8">
        <v>0.94648359999999998</v>
      </c>
      <c r="FE166" s="8">
        <v>0.98861719999999997</v>
      </c>
      <c r="FF166" s="8">
        <v>0.99030459999999998</v>
      </c>
      <c r="FG166" s="8">
        <v>0.98847929999999995</v>
      </c>
      <c r="FH166" s="8">
        <v>0.9952763</v>
      </c>
      <c r="FI166" s="8">
        <v>0.99630399999999997</v>
      </c>
      <c r="FJ166" s="8">
        <v>5.1212199999999999E-2</v>
      </c>
      <c r="FK166" s="8">
        <v>0.36042109999999999</v>
      </c>
      <c r="FL166" s="8">
        <v>5.7595800000000003E-2</v>
      </c>
      <c r="FM166" s="8">
        <v>0.83588669999999998</v>
      </c>
      <c r="FN166" s="8">
        <v>4.7199499999999998E-2</v>
      </c>
      <c r="FO166" s="8">
        <v>3.1353699999999998E-2</v>
      </c>
      <c r="FP166" s="8">
        <v>8.8499999999999995E-2</v>
      </c>
      <c r="FQ166" s="8">
        <v>1.2822200000000001E-2</v>
      </c>
      <c r="FR166" s="8">
        <v>1.1398800000000001E-2</v>
      </c>
      <c r="FS166" s="8">
        <v>3.3978000000000001E-2</v>
      </c>
      <c r="FT166" s="8">
        <v>2.4218400000000001E-2</v>
      </c>
      <c r="FU166" s="8">
        <v>2.4129299999999999E-2</v>
      </c>
      <c r="FV166" s="8">
        <v>7.4932100000000001E-2</v>
      </c>
      <c r="FW166" s="8">
        <v>8.7593400000000002E-2</v>
      </c>
      <c r="FX166" s="8">
        <v>3.1377599999999999E-2</v>
      </c>
      <c r="FY166" s="8">
        <v>4.13976E-2</v>
      </c>
      <c r="FZ166" s="8">
        <v>3.73946E-2</v>
      </c>
      <c r="GA166" s="8">
        <v>5.3516399999999999E-2</v>
      </c>
      <c r="GB166" s="8">
        <v>1.13828E-2</v>
      </c>
      <c r="GC166" s="8">
        <v>9.6953999999999999E-3</v>
      </c>
      <c r="GD166" s="8">
        <v>1.15207E-2</v>
      </c>
      <c r="GE166" s="8">
        <v>4.7236999999999999E-3</v>
      </c>
      <c r="GF166" s="8">
        <v>3.6960000000000001E-3</v>
      </c>
      <c r="GG166" s="8">
        <v>1.945946</v>
      </c>
      <c r="GH166" s="8">
        <v>2.6317400000000001E-2</v>
      </c>
      <c r="GI166" s="8">
        <v>0.1852164</v>
      </c>
      <c r="GJ166" s="8">
        <v>2.95978E-2</v>
      </c>
      <c r="GK166" s="8">
        <v>0.42955290000000002</v>
      </c>
      <c r="GL166" s="8">
        <v>2.42553E-2</v>
      </c>
      <c r="GM166" s="8">
        <v>1.61123E-2</v>
      </c>
      <c r="GN166" s="8">
        <v>4.5479100000000001E-2</v>
      </c>
      <c r="GO166" s="8">
        <v>6.5891999999999999E-3</v>
      </c>
      <c r="GP166" s="8">
        <v>5.8577000000000004E-3</v>
      </c>
      <c r="GQ166" s="8">
        <v>1.7460900000000001E-2</v>
      </c>
      <c r="GR166" s="8">
        <v>1.2445599999999999E-2</v>
      </c>
      <c r="GS166" s="8">
        <v>1.2399800000000001E-2</v>
      </c>
      <c r="GT166" s="8">
        <v>3.8506800000000001E-2</v>
      </c>
      <c r="GU166" s="8">
        <v>4.5013299999999999E-2</v>
      </c>
      <c r="GV166" s="8">
        <v>1.6124599999999999E-2</v>
      </c>
      <c r="GW166" s="8">
        <v>2.1273799999999999E-2</v>
      </c>
      <c r="GX166" s="8">
        <v>1.92167E-2</v>
      </c>
      <c r="GY166" s="8">
        <v>2.7501500000000002E-2</v>
      </c>
      <c r="GZ166" s="8">
        <v>5.8494999999999997E-3</v>
      </c>
      <c r="HA166" s="8">
        <v>4.9823999999999997E-3</v>
      </c>
      <c r="HB166" s="8">
        <v>5.9204000000000001E-3</v>
      </c>
      <c r="HC166" s="8">
        <v>2.4274000000000001E-3</v>
      </c>
      <c r="HD166" s="8">
        <v>1.8993E-3</v>
      </c>
      <c r="HE166" s="8">
        <v>1</v>
      </c>
      <c r="HF166" s="8">
        <v>2.6317400000000001E-2</v>
      </c>
      <c r="HG166" s="8">
        <v>1.0915E-3</v>
      </c>
      <c r="HH166" s="8">
        <v>6.3337999999999997E-3</v>
      </c>
      <c r="HI166" s="8">
        <v>1.551E-4</v>
      </c>
      <c r="HJ166" s="8">
        <v>1.29841E-2</v>
      </c>
      <c r="HK166" s="8">
        <v>1.32345E-2</v>
      </c>
      <c r="HL166" s="8">
        <v>3.3446200000000002E-2</v>
      </c>
      <c r="HM166" s="8">
        <v>3.5934000000000001E-3</v>
      </c>
      <c r="HN166" s="8">
        <v>1.2635999999999999E-3</v>
      </c>
      <c r="HO166" s="8">
        <v>8.6201000000000003E-3</v>
      </c>
      <c r="HP166" s="8">
        <v>5.8311999999999999E-3</v>
      </c>
      <c r="HQ166" s="8">
        <v>2.2897E-3</v>
      </c>
      <c r="HR166" s="8">
        <v>9.9028999999999992E-3</v>
      </c>
      <c r="HS166" s="8">
        <v>7.8175999999999992E-3</v>
      </c>
      <c r="HT166" s="8">
        <v>7.6793E-3</v>
      </c>
      <c r="HU166" s="8">
        <v>1.46906E-2</v>
      </c>
      <c r="HV166" s="8">
        <v>4.0828000000000001E-3</v>
      </c>
      <c r="HW166" s="8">
        <v>9.4821999999999997E-3</v>
      </c>
      <c r="HX166" s="8">
        <v>4.2196000000000004E-3</v>
      </c>
      <c r="HY166" s="8">
        <v>3.1797000000000001E-3</v>
      </c>
      <c r="HZ166" s="8">
        <v>4.6452000000000004E-3</v>
      </c>
      <c r="IA166" s="8">
        <v>1.9242E-3</v>
      </c>
      <c r="IB166" s="8">
        <v>1.5263E-3</v>
      </c>
      <c r="IC166" s="8">
        <v>0.1843109</v>
      </c>
    </row>
    <row r="167" spans="1:237" s="13" customFormat="1" x14ac:dyDescent="0.2">
      <c r="A167" s="13">
        <v>16</v>
      </c>
      <c r="B167" s="13">
        <v>2012</v>
      </c>
      <c r="C167" s="13" t="s">
        <v>252</v>
      </c>
      <c r="D167" s="13">
        <v>12.3514</v>
      </c>
      <c r="E167" s="13">
        <v>6473.7</v>
      </c>
      <c r="F167" s="13">
        <v>102.9</v>
      </c>
      <c r="G167" s="13">
        <v>627.69000000000005</v>
      </c>
      <c r="H167" s="13">
        <v>78.920919999999995</v>
      </c>
      <c r="I167" s="13">
        <v>13.27369</v>
      </c>
      <c r="J167" s="13">
        <v>0.48</v>
      </c>
      <c r="K167" s="13">
        <v>6.09</v>
      </c>
      <c r="L167" s="13">
        <v>255.3</v>
      </c>
      <c r="M167" s="13">
        <v>168.10669999999999</v>
      </c>
      <c r="N167" s="13">
        <v>22.5</v>
      </c>
      <c r="O167" s="13">
        <v>7963</v>
      </c>
      <c r="P167" s="13">
        <v>5686</v>
      </c>
      <c r="Q167" s="13">
        <v>88.69802</v>
      </c>
      <c r="R167" s="13">
        <v>47408.95</v>
      </c>
      <c r="S167" s="13">
        <v>45870.99</v>
      </c>
      <c r="T167" s="13">
        <v>21025.7</v>
      </c>
      <c r="U167" s="13">
        <v>40020000</v>
      </c>
      <c r="V167" s="13">
        <v>249.19</v>
      </c>
      <c r="W167" s="13">
        <v>248.46993000000001</v>
      </c>
      <c r="X167" s="13">
        <v>1.078544E-2</v>
      </c>
      <c r="Y167" s="13">
        <v>21.5</v>
      </c>
      <c r="Z167" s="13">
        <v>227.12</v>
      </c>
      <c r="AA167" s="13">
        <v>0.52906839999999999</v>
      </c>
      <c r="AB167" s="13">
        <v>6.8478000000000002E-3</v>
      </c>
      <c r="AC167" s="13">
        <v>0.24712680000000001</v>
      </c>
      <c r="AD167" s="13">
        <v>4.6199999999999998E-5</v>
      </c>
      <c r="AE167" s="13">
        <v>0.28193689999999999</v>
      </c>
      <c r="AF167" s="13">
        <v>0.2564612</v>
      </c>
      <c r="AG167" s="13">
        <v>0.1633124</v>
      </c>
      <c r="AH167" s="13">
        <v>0.184783</v>
      </c>
      <c r="AI167" s="13">
        <v>0.21123320000000001</v>
      </c>
      <c r="AJ167" s="13">
        <v>8.7131399999999998E-2</v>
      </c>
      <c r="AK167" s="13">
        <v>9.4696199999999994E-2</v>
      </c>
      <c r="AL167" s="13">
        <v>0.59992190000000001</v>
      </c>
      <c r="AM167" s="13">
        <v>8.9561199999999994E-2</v>
      </c>
      <c r="AN167" s="13">
        <v>5.4407799999999999E-2</v>
      </c>
      <c r="AO167" s="13">
        <v>0.1427677</v>
      </c>
      <c r="AP167" s="13">
        <v>0.4183521</v>
      </c>
      <c r="AQ167" s="13">
        <v>0.27635779999999999</v>
      </c>
      <c r="AR167" s="13">
        <v>0.30500240000000001</v>
      </c>
      <c r="AS167" s="13">
        <v>0.51571259999999997</v>
      </c>
      <c r="AT167" s="13">
        <v>0.43478260000000002</v>
      </c>
      <c r="AU167" s="13">
        <v>0.63433799999999996</v>
      </c>
      <c r="AV167" s="13">
        <v>0.54472480000000001</v>
      </c>
      <c r="AW167" s="13">
        <v>0.89477280000000003</v>
      </c>
      <c r="AX167" s="13">
        <v>102.6525</v>
      </c>
      <c r="AY167" s="13">
        <v>5.1539999999999997E-3</v>
      </c>
      <c r="AZ167" s="13">
        <v>9.5262170000000008</v>
      </c>
      <c r="BA167" s="13">
        <v>7.1880000000000002E-4</v>
      </c>
      <c r="BB167" s="13">
        <v>64.408259999999999</v>
      </c>
      <c r="BC167" s="13">
        <v>3.8368999999999999E-3</v>
      </c>
      <c r="BD167" s="13">
        <v>1.3111459999999999</v>
      </c>
      <c r="BE167" s="13">
        <v>3.5200000000000002E-5</v>
      </c>
      <c r="BF167" s="13">
        <v>59.673160000000003</v>
      </c>
      <c r="BG167" s="13">
        <v>4.7247000000000001E-3</v>
      </c>
      <c r="BH167" s="13">
        <v>135.70240000000001</v>
      </c>
      <c r="BI167" s="13">
        <v>1.8898999999999999E-3</v>
      </c>
      <c r="BJ167" s="13">
        <v>70.235169999999997</v>
      </c>
      <c r="BK167" s="13">
        <v>2.3251999999999999E-3</v>
      </c>
      <c r="BL167" s="13">
        <v>191.61189999999999</v>
      </c>
      <c r="BM167" s="13">
        <v>9.6440000000000002E-4</v>
      </c>
      <c r="BN167" s="13">
        <v>59.389380000000003</v>
      </c>
      <c r="BO167" s="13">
        <v>3.5568000000000002E-3</v>
      </c>
      <c r="BP167" s="13">
        <v>92.861720000000005</v>
      </c>
      <c r="BQ167" s="13">
        <v>9.3829999999999998E-4</v>
      </c>
      <c r="BR167" s="13">
        <v>115.9122</v>
      </c>
      <c r="BS167" s="13">
        <v>8.1700000000000002E-4</v>
      </c>
      <c r="BT167" s="13">
        <v>101.9873</v>
      </c>
      <c r="BU167" s="13">
        <v>5.8823E-3</v>
      </c>
      <c r="BV167" s="13">
        <v>45.70926</v>
      </c>
      <c r="BW167" s="13">
        <v>1.9594E-3</v>
      </c>
      <c r="BX167" s="13">
        <v>35.596330000000002</v>
      </c>
      <c r="BY167" s="13">
        <v>1.5284999999999999E-3</v>
      </c>
      <c r="BZ167" s="13">
        <v>102.7726</v>
      </c>
      <c r="CA167" s="13">
        <v>1.3891999999999999E-3</v>
      </c>
      <c r="CB167" s="13">
        <v>94.807329999999993</v>
      </c>
      <c r="CC167" s="13">
        <v>4.4127000000000003E-3</v>
      </c>
      <c r="CD167" s="13">
        <v>162.56229999999999</v>
      </c>
      <c r="CE167" s="13">
        <v>1.6999999999999999E-3</v>
      </c>
      <c r="CF167" s="13">
        <v>114.99509999999999</v>
      </c>
      <c r="CG167" s="13">
        <v>2.6522999999999998E-3</v>
      </c>
      <c r="CH167" s="13">
        <v>212.60550000000001</v>
      </c>
      <c r="CI167" s="13">
        <v>2.4256999999999998E-3</v>
      </c>
      <c r="CJ167" s="13">
        <v>204.26339999999999</v>
      </c>
      <c r="CK167" s="13">
        <v>2.1285000000000002E-3</v>
      </c>
      <c r="CL167" s="13">
        <v>206.73349999999999</v>
      </c>
      <c r="CM167" s="13">
        <v>3.0684000000000002E-3</v>
      </c>
      <c r="CN167" s="13">
        <v>245.75360000000001</v>
      </c>
      <c r="CO167" s="13">
        <v>2.2165000000000002E-3</v>
      </c>
      <c r="CP167" s="13">
        <v>276.04289999999997</v>
      </c>
      <c r="CQ167" s="13">
        <v>3.2414000000000002E-3</v>
      </c>
      <c r="CR167" s="13">
        <v>341</v>
      </c>
      <c r="CS167" s="13">
        <v>-2.7151100000000001E-2</v>
      </c>
      <c r="CT167" s="13">
        <v>-5.2027999999999996E-3</v>
      </c>
      <c r="CU167" s="13">
        <v>-2.13449E-2</v>
      </c>
      <c r="CV167" s="13">
        <v>-3.613E-4</v>
      </c>
      <c r="CW167" s="13">
        <v>-2.53005E-2</v>
      </c>
      <c r="CX167" s="13">
        <v>-1.18519E-2</v>
      </c>
      <c r="CY167" s="13">
        <v>-1.41E-2</v>
      </c>
      <c r="CZ167" s="13">
        <v>-6.6965999999999996E-3</v>
      </c>
      <c r="DA167" s="13">
        <v>-2.00562E-2</v>
      </c>
      <c r="DB167" s="13">
        <v>-6.5412999999999999E-3</v>
      </c>
      <c r="DC167" s="13">
        <v>-5.8085999999999997E-3</v>
      </c>
      <c r="DD167" s="13">
        <v>-3.0210399999999998E-2</v>
      </c>
      <c r="DE167" s="13">
        <v>-1.2216899999999999E-2</v>
      </c>
      <c r="DF167" s="13">
        <v>-9.9097999999999999E-3</v>
      </c>
      <c r="DG167" s="13">
        <v>-9.1394000000000006E-3</v>
      </c>
      <c r="DH167" s="13">
        <v>-2.39311E-2</v>
      </c>
      <c r="DI167" s="13">
        <v>-1.08412E-2</v>
      </c>
      <c r="DJ167" s="13">
        <v>-1.57343E-2</v>
      </c>
      <c r="DK167" s="13">
        <v>-1.4606600000000001E-2</v>
      </c>
      <c r="DL167" s="13">
        <v>-1.30955E-2</v>
      </c>
      <c r="DM167" s="13">
        <v>-1.77555E-2</v>
      </c>
      <c r="DN167" s="13">
        <v>-1.3547099999999999E-2</v>
      </c>
      <c r="DO167" s="13">
        <v>-1.8578999999999998E-2</v>
      </c>
      <c r="DP167" s="13">
        <v>-5.5332189999999999</v>
      </c>
      <c r="DQ167" s="13">
        <v>-3.729949</v>
      </c>
      <c r="DR167" s="13">
        <v>-5.4959910000000001</v>
      </c>
      <c r="DS167" s="13">
        <v>-0.95708979999999999</v>
      </c>
      <c r="DT167" s="13">
        <v>-5.5566199999999997</v>
      </c>
      <c r="DU167" s="13">
        <v>-5.6490320000000001</v>
      </c>
      <c r="DV167" s="13">
        <v>-5.3157610000000002</v>
      </c>
      <c r="DW167" s="13">
        <v>-5.7571050000000001</v>
      </c>
      <c r="DX167" s="13">
        <v>-5.7654059999999996</v>
      </c>
      <c r="DY167" s="13">
        <v>-5.6337270000000004</v>
      </c>
      <c r="DZ167" s="13">
        <v>-5.6906439999999998</v>
      </c>
      <c r="EA167" s="13">
        <v>-5.6911630000000004</v>
      </c>
      <c r="EB167" s="13">
        <v>-5.3948869999999998</v>
      </c>
      <c r="EC167" s="13">
        <v>-5.3210480000000002</v>
      </c>
      <c r="ED167" s="13">
        <v>-5.648892</v>
      </c>
      <c r="EE167" s="13">
        <v>-5.5904559999999996</v>
      </c>
      <c r="EF167" s="13">
        <v>-5.6138009999999996</v>
      </c>
      <c r="EG167" s="13">
        <v>-5.519781</v>
      </c>
      <c r="EH167" s="13">
        <v>-5.7654990000000002</v>
      </c>
      <c r="EI167" s="13">
        <v>-5.7753399999999999</v>
      </c>
      <c r="EJ167" s="13">
        <v>-5.7646949999999997</v>
      </c>
      <c r="EK167" s="13">
        <v>-5.804335</v>
      </c>
      <c r="EL167" s="13">
        <v>-5.8103280000000002</v>
      </c>
      <c r="EM167" s="13">
        <v>0.94878779999999996</v>
      </c>
      <c r="EN167" s="13">
        <v>0.63957889999999995</v>
      </c>
      <c r="EO167" s="13">
        <v>0.94240420000000003</v>
      </c>
      <c r="EP167" s="13">
        <v>0.16411339999999999</v>
      </c>
      <c r="EQ167" s="13">
        <v>0.95280050000000005</v>
      </c>
      <c r="ER167" s="13">
        <v>0.96864629999999996</v>
      </c>
      <c r="ES167" s="13">
        <v>0.91149999999999998</v>
      </c>
      <c r="ET167" s="13">
        <v>0.98717779999999999</v>
      </c>
      <c r="EU167" s="13">
        <v>0.98860119999999996</v>
      </c>
      <c r="EV167" s="13">
        <v>0.96602200000000005</v>
      </c>
      <c r="EW167" s="13">
        <v>0.97578160000000003</v>
      </c>
      <c r="EX167" s="13">
        <v>0.97587069999999998</v>
      </c>
      <c r="EY167" s="13">
        <v>0.92506790000000005</v>
      </c>
      <c r="EZ167" s="13">
        <v>0.91240659999999996</v>
      </c>
      <c r="FA167" s="13">
        <v>0.96862239999999999</v>
      </c>
      <c r="FB167" s="13">
        <v>0.95860239999999997</v>
      </c>
      <c r="FC167" s="13">
        <v>0.96260540000000006</v>
      </c>
      <c r="FD167" s="13">
        <v>0.94648359999999998</v>
      </c>
      <c r="FE167" s="13">
        <v>0.98861719999999997</v>
      </c>
      <c r="FF167" s="13">
        <v>0.99030459999999998</v>
      </c>
      <c r="FG167" s="13">
        <v>0.98847929999999995</v>
      </c>
      <c r="FH167" s="13">
        <v>0.9952763</v>
      </c>
      <c r="FI167" s="13">
        <v>0.99630399999999997</v>
      </c>
      <c r="FJ167" s="13">
        <v>5.1212199999999999E-2</v>
      </c>
      <c r="FK167" s="13">
        <v>0.36042109999999999</v>
      </c>
      <c r="FL167" s="13">
        <v>5.7595800000000003E-2</v>
      </c>
      <c r="FM167" s="13">
        <v>0.83588669999999998</v>
      </c>
      <c r="FN167" s="13">
        <v>4.7199499999999998E-2</v>
      </c>
      <c r="FO167" s="13">
        <v>3.1353699999999998E-2</v>
      </c>
      <c r="FP167" s="13">
        <v>8.8499999999999995E-2</v>
      </c>
      <c r="FQ167" s="13">
        <v>1.2822200000000001E-2</v>
      </c>
      <c r="FR167" s="13">
        <v>1.1398800000000001E-2</v>
      </c>
      <c r="FS167" s="13">
        <v>3.3978000000000001E-2</v>
      </c>
      <c r="FT167" s="13">
        <v>2.4218400000000001E-2</v>
      </c>
      <c r="FU167" s="13">
        <v>2.4129299999999999E-2</v>
      </c>
      <c r="FV167" s="13">
        <v>7.4932100000000001E-2</v>
      </c>
      <c r="FW167" s="13">
        <v>8.7593400000000002E-2</v>
      </c>
      <c r="FX167" s="13">
        <v>3.1377599999999999E-2</v>
      </c>
      <c r="FY167" s="13">
        <v>4.13976E-2</v>
      </c>
      <c r="FZ167" s="13">
        <v>3.73946E-2</v>
      </c>
      <c r="GA167" s="13">
        <v>5.3516399999999999E-2</v>
      </c>
      <c r="GB167" s="13">
        <v>1.13828E-2</v>
      </c>
      <c r="GC167" s="13">
        <v>9.6953999999999999E-3</v>
      </c>
      <c r="GD167" s="13">
        <v>1.15207E-2</v>
      </c>
      <c r="GE167" s="13">
        <v>4.7236999999999999E-3</v>
      </c>
      <c r="GF167" s="13">
        <v>3.6960000000000001E-3</v>
      </c>
      <c r="GG167" s="13">
        <v>1.945946</v>
      </c>
      <c r="GH167" s="13">
        <v>2.6317400000000001E-2</v>
      </c>
      <c r="GI167" s="13">
        <v>0.1852164</v>
      </c>
      <c r="GJ167" s="13">
        <v>2.95978E-2</v>
      </c>
      <c r="GK167" s="13">
        <v>0.42955290000000002</v>
      </c>
      <c r="GL167" s="13">
        <v>2.42553E-2</v>
      </c>
      <c r="GM167" s="13">
        <v>1.61123E-2</v>
      </c>
      <c r="GN167" s="13">
        <v>4.5479100000000001E-2</v>
      </c>
      <c r="GO167" s="13">
        <v>6.5891999999999999E-3</v>
      </c>
      <c r="GP167" s="13">
        <v>5.8577000000000004E-3</v>
      </c>
      <c r="GQ167" s="13">
        <v>1.7460900000000001E-2</v>
      </c>
      <c r="GR167" s="13">
        <v>1.2445599999999999E-2</v>
      </c>
      <c r="GS167" s="13">
        <v>1.2399800000000001E-2</v>
      </c>
      <c r="GT167" s="13">
        <v>3.8506800000000001E-2</v>
      </c>
      <c r="GU167" s="13">
        <v>4.5013299999999999E-2</v>
      </c>
      <c r="GV167" s="13">
        <v>1.6124599999999999E-2</v>
      </c>
      <c r="GW167" s="13">
        <v>2.1273799999999999E-2</v>
      </c>
      <c r="GX167" s="13">
        <v>1.92167E-2</v>
      </c>
      <c r="GY167" s="13">
        <v>2.7501500000000002E-2</v>
      </c>
      <c r="GZ167" s="13">
        <v>5.8494999999999997E-3</v>
      </c>
      <c r="HA167" s="13">
        <v>4.9823999999999997E-3</v>
      </c>
      <c r="HB167" s="13">
        <v>5.9204000000000001E-3</v>
      </c>
      <c r="HC167" s="13">
        <v>2.4274000000000001E-3</v>
      </c>
      <c r="HD167" s="13">
        <v>1.8993E-3</v>
      </c>
      <c r="HE167" s="13">
        <v>1</v>
      </c>
      <c r="HF167" s="13">
        <v>1.3923700000000001E-2</v>
      </c>
      <c r="HG167" s="13">
        <v>1.2683E-3</v>
      </c>
      <c r="HH167" s="13">
        <v>7.3144000000000004E-3</v>
      </c>
      <c r="HI167" s="13">
        <v>1.98E-5</v>
      </c>
      <c r="HJ167" s="13">
        <v>6.8385E-3</v>
      </c>
      <c r="HK167" s="13">
        <v>4.1321999999999999E-3</v>
      </c>
      <c r="HL167" s="13">
        <v>7.4273000000000004E-3</v>
      </c>
      <c r="HM167" s="13">
        <v>1.2176000000000001E-3</v>
      </c>
      <c r="HN167" s="13">
        <v>1.2373E-3</v>
      </c>
      <c r="HO167" s="13">
        <v>1.5214E-3</v>
      </c>
      <c r="HP167" s="13">
        <v>1.1785000000000001E-3</v>
      </c>
      <c r="HQ167" s="13">
        <v>7.4389E-3</v>
      </c>
      <c r="HR167" s="13">
        <v>3.4486999999999999E-3</v>
      </c>
      <c r="HS167" s="13">
        <v>2.4491000000000001E-3</v>
      </c>
      <c r="HT167" s="13">
        <v>2.3021000000000001E-3</v>
      </c>
      <c r="HU167" s="13">
        <v>8.8999000000000005E-3</v>
      </c>
      <c r="HV167" s="13">
        <v>5.3106999999999998E-3</v>
      </c>
      <c r="HW167" s="13">
        <v>8.3879999999999996E-3</v>
      </c>
      <c r="HX167" s="13">
        <v>3.0167000000000002E-3</v>
      </c>
      <c r="HY167" s="13">
        <v>2.1662000000000001E-3</v>
      </c>
      <c r="HZ167" s="13">
        <v>3.7555000000000002E-3</v>
      </c>
      <c r="IA167" s="13">
        <v>1.3223E-3</v>
      </c>
      <c r="IB167" s="13">
        <v>1.6995000000000001E-3</v>
      </c>
      <c r="IC167" s="13">
        <v>9.6276700000000007E-2</v>
      </c>
    </row>
    <row r="168" spans="1:237" s="13" customFormat="1" x14ac:dyDescent="0.2">
      <c r="A168" s="13">
        <v>16</v>
      </c>
      <c r="B168" s="13">
        <v>2013</v>
      </c>
      <c r="C168" s="13" t="s">
        <v>252</v>
      </c>
      <c r="D168" s="13">
        <v>12.1</v>
      </c>
      <c r="E168" s="13">
        <v>6938.24</v>
      </c>
      <c r="F168" s="13">
        <v>102.6</v>
      </c>
      <c r="G168" s="13">
        <v>640.17999999999995</v>
      </c>
      <c r="H168" s="13">
        <v>85.653310000000005</v>
      </c>
      <c r="I168" s="13">
        <v>13.7</v>
      </c>
      <c r="J168" s="13">
        <v>0.49</v>
      </c>
      <c r="K168" s="13">
        <v>6.39</v>
      </c>
      <c r="L168" s="13">
        <v>301.7</v>
      </c>
      <c r="M168" s="13">
        <v>184.1567</v>
      </c>
      <c r="N168" s="13">
        <v>20.100000000000001</v>
      </c>
      <c r="O168" s="13">
        <v>8969</v>
      </c>
      <c r="P168" s="13">
        <v>6359</v>
      </c>
      <c r="Q168" s="13">
        <v>82.920609999999996</v>
      </c>
      <c r="R168" s="13">
        <v>50686.65</v>
      </c>
      <c r="S168" s="13">
        <v>48073.26</v>
      </c>
      <c r="T168" s="13">
        <v>23174.3</v>
      </c>
      <c r="U168" s="13">
        <v>41740000</v>
      </c>
      <c r="V168" s="13">
        <v>242.40161000000001</v>
      </c>
      <c r="W168" s="13">
        <v>239.80186</v>
      </c>
      <c r="X168" s="13">
        <v>1.2E-2</v>
      </c>
      <c r="Y168" s="13">
        <v>21.5</v>
      </c>
      <c r="Z168" s="13">
        <v>227.12</v>
      </c>
      <c r="AA168" s="13">
        <v>0.56774009999999997</v>
      </c>
      <c r="AB168" s="13">
        <v>6.7232999999999998E-3</v>
      </c>
      <c r="AC168" s="13">
        <v>0.25215110000000002</v>
      </c>
      <c r="AD168" s="13">
        <v>5.0099999999999998E-5</v>
      </c>
      <c r="AE168" s="13">
        <v>0.29336669999999998</v>
      </c>
      <c r="AF168" s="13">
        <v>0.27634189999999997</v>
      </c>
      <c r="AG168" s="13">
        <v>0.19305220000000001</v>
      </c>
      <c r="AH168" s="13">
        <v>0.27103749999999999</v>
      </c>
      <c r="AI168" s="13">
        <v>0.20146520000000001</v>
      </c>
      <c r="AJ168" s="13">
        <v>0.1160412</v>
      </c>
      <c r="AK168" s="13">
        <v>0.1226482</v>
      </c>
      <c r="AL168" s="13">
        <v>0.52580519999999997</v>
      </c>
      <c r="AM168" s="13">
        <v>9.7792900000000002E-2</v>
      </c>
      <c r="AN168" s="13">
        <v>5.7972099999999999E-2</v>
      </c>
      <c r="AO168" s="13">
        <v>0.162493</v>
      </c>
      <c r="AP168" s="13">
        <v>0.43666169999999999</v>
      </c>
      <c r="AQ168" s="13">
        <v>0.27635779999999999</v>
      </c>
      <c r="AR168" s="13">
        <v>0.30500240000000001</v>
      </c>
      <c r="AS168" s="13">
        <v>0.52574849999999995</v>
      </c>
      <c r="AT168" s="13">
        <v>0.42119570000000001</v>
      </c>
      <c r="AU168" s="13">
        <v>0.67164590000000002</v>
      </c>
      <c r="AV168" s="13">
        <v>0.5844916</v>
      </c>
      <c r="AW168" s="13">
        <v>0.88392859999999995</v>
      </c>
      <c r="AX168" s="13">
        <v>102.6525</v>
      </c>
      <c r="AY168" s="13">
        <v>5.5307000000000004E-3</v>
      </c>
      <c r="AZ168" s="13">
        <v>9.5262170000000008</v>
      </c>
      <c r="BA168" s="13">
        <v>7.0580000000000003E-4</v>
      </c>
      <c r="BB168" s="13">
        <v>64.408259999999999</v>
      </c>
      <c r="BC168" s="13">
        <v>3.9148999999999998E-3</v>
      </c>
      <c r="BD168" s="13">
        <v>1.3111459999999999</v>
      </c>
      <c r="BE168" s="13">
        <v>3.82E-5</v>
      </c>
      <c r="BF168" s="13">
        <v>59.673160000000003</v>
      </c>
      <c r="BG168" s="13">
        <v>4.9161999999999999E-3</v>
      </c>
      <c r="BH168" s="13">
        <v>135.70240000000001</v>
      </c>
      <c r="BI168" s="13">
        <v>2.0363999999999998E-3</v>
      </c>
      <c r="BJ168" s="13">
        <v>70.235169999999997</v>
      </c>
      <c r="BK168" s="13">
        <v>2.7487000000000002E-3</v>
      </c>
      <c r="BL168" s="13">
        <v>191.61189999999999</v>
      </c>
      <c r="BM168" s="13">
        <v>1.4145E-3</v>
      </c>
      <c r="BN168" s="13">
        <v>59.389380000000003</v>
      </c>
      <c r="BO168" s="13">
        <v>3.3923E-3</v>
      </c>
      <c r="BP168" s="13">
        <v>92.861720000000005</v>
      </c>
      <c r="BQ168" s="13">
        <v>1.2496E-3</v>
      </c>
      <c r="BR168" s="13">
        <v>115.9122</v>
      </c>
      <c r="BS168" s="13">
        <v>1.0581E-3</v>
      </c>
      <c r="BT168" s="13">
        <v>101.9873</v>
      </c>
      <c r="BU168" s="13">
        <v>5.1555999999999998E-3</v>
      </c>
      <c r="BV168" s="13">
        <v>45.70926</v>
      </c>
      <c r="BW168" s="13">
        <v>2.1394999999999999E-3</v>
      </c>
      <c r="BX168" s="13">
        <v>35.596330000000002</v>
      </c>
      <c r="BY168" s="13">
        <v>1.6286E-3</v>
      </c>
      <c r="BZ168" s="13">
        <v>102.7726</v>
      </c>
      <c r="CA168" s="13">
        <v>1.5811E-3</v>
      </c>
      <c r="CB168" s="13">
        <v>94.807329999999993</v>
      </c>
      <c r="CC168" s="13">
        <v>4.6058000000000002E-3</v>
      </c>
      <c r="CD168" s="13">
        <v>162.56229999999999</v>
      </c>
      <c r="CE168" s="13">
        <v>1.6999999999999999E-3</v>
      </c>
      <c r="CF168" s="13">
        <v>114.99509999999999</v>
      </c>
      <c r="CG168" s="13">
        <v>2.6522999999999998E-3</v>
      </c>
      <c r="CH168" s="13">
        <v>212.60550000000001</v>
      </c>
      <c r="CI168" s="13">
        <v>2.4729000000000001E-3</v>
      </c>
      <c r="CJ168" s="13">
        <v>204.26339999999999</v>
      </c>
      <c r="CK168" s="13">
        <v>2.062E-3</v>
      </c>
      <c r="CL168" s="13">
        <v>206.73349999999999</v>
      </c>
      <c r="CM168" s="13">
        <v>3.2488E-3</v>
      </c>
      <c r="CN168" s="13">
        <v>245.75360000000001</v>
      </c>
      <c r="CO168" s="13">
        <v>2.3784000000000001E-3</v>
      </c>
      <c r="CP168" s="13">
        <v>276.04289999999997</v>
      </c>
      <c r="CQ168" s="13">
        <v>3.2020999999999998E-3</v>
      </c>
      <c r="CR168" s="13">
        <v>341</v>
      </c>
      <c r="CS168" s="13">
        <v>-2.87455E-2</v>
      </c>
      <c r="CT168" s="13">
        <v>-5.1212000000000002E-3</v>
      </c>
      <c r="CU168" s="13">
        <v>-2.17001E-2</v>
      </c>
      <c r="CV168" s="13">
        <v>-3.8900000000000002E-4</v>
      </c>
      <c r="CW168" s="13">
        <v>-2.6130799999999999E-2</v>
      </c>
      <c r="CX168" s="13">
        <v>-1.2618600000000001E-2</v>
      </c>
      <c r="CY168" s="13">
        <v>-1.6207800000000001E-2</v>
      </c>
      <c r="CZ168" s="13">
        <v>-9.2806E-3</v>
      </c>
      <c r="DA168" s="13">
        <v>-1.9289299999999999E-2</v>
      </c>
      <c r="DB168" s="13">
        <v>-8.3535999999999992E-3</v>
      </c>
      <c r="DC168" s="13">
        <v>-7.2493999999999996E-3</v>
      </c>
      <c r="DD168" s="13">
        <v>-2.7158000000000002E-2</v>
      </c>
      <c r="DE168" s="13">
        <v>-1.3151700000000001E-2</v>
      </c>
      <c r="DF168" s="13">
        <v>-1.04557E-2</v>
      </c>
      <c r="DG168" s="13">
        <v>-1.01975E-2</v>
      </c>
      <c r="DH168" s="13">
        <v>-2.47811E-2</v>
      </c>
      <c r="DI168" s="13">
        <v>-1.08412E-2</v>
      </c>
      <c r="DJ168" s="13">
        <v>-1.57343E-2</v>
      </c>
      <c r="DK168" s="13">
        <v>-1.4843200000000001E-2</v>
      </c>
      <c r="DL168" s="13">
        <v>-1.2751699999999999E-2</v>
      </c>
      <c r="DM168" s="13">
        <v>-1.8614100000000001E-2</v>
      </c>
      <c r="DN168" s="13">
        <v>-1.4368499999999999E-2</v>
      </c>
      <c r="DO168" s="13">
        <v>-1.83929E-2</v>
      </c>
      <c r="DP168" s="13">
        <v>-5.5332189999999999</v>
      </c>
      <c r="DQ168" s="13">
        <v>-3.729949</v>
      </c>
      <c r="DR168" s="13">
        <v>-5.4959910000000001</v>
      </c>
      <c r="DS168" s="13">
        <v>-0.95708979999999999</v>
      </c>
      <c r="DT168" s="13">
        <v>-5.5566199999999997</v>
      </c>
      <c r="DU168" s="13">
        <v>-5.6490320000000001</v>
      </c>
      <c r="DV168" s="13">
        <v>-5.3157610000000002</v>
      </c>
      <c r="DW168" s="13">
        <v>-5.7571050000000001</v>
      </c>
      <c r="DX168" s="13">
        <v>-5.7654059999999996</v>
      </c>
      <c r="DY168" s="13">
        <v>-5.6337270000000004</v>
      </c>
      <c r="DZ168" s="13">
        <v>-5.6906439999999998</v>
      </c>
      <c r="EA168" s="13">
        <v>-5.6911630000000004</v>
      </c>
      <c r="EB168" s="13">
        <v>-5.3948869999999998</v>
      </c>
      <c r="EC168" s="13">
        <v>-5.3210480000000002</v>
      </c>
      <c r="ED168" s="13">
        <v>-5.648892</v>
      </c>
      <c r="EE168" s="13">
        <v>-5.5904559999999996</v>
      </c>
      <c r="EF168" s="13">
        <v>-5.6138009999999996</v>
      </c>
      <c r="EG168" s="13">
        <v>-5.519781</v>
      </c>
      <c r="EH168" s="13">
        <v>-5.7654990000000002</v>
      </c>
      <c r="EI168" s="13">
        <v>-5.7753399999999999</v>
      </c>
      <c r="EJ168" s="13">
        <v>-5.7646949999999997</v>
      </c>
      <c r="EK168" s="13">
        <v>-5.804335</v>
      </c>
      <c r="EL168" s="13">
        <v>-5.8103280000000002</v>
      </c>
      <c r="EM168" s="13">
        <v>0.94878779999999996</v>
      </c>
      <c r="EN168" s="13">
        <v>0.63957889999999995</v>
      </c>
      <c r="EO168" s="13">
        <v>0.94240420000000003</v>
      </c>
      <c r="EP168" s="13">
        <v>0.16411339999999999</v>
      </c>
      <c r="EQ168" s="13">
        <v>0.95280050000000005</v>
      </c>
      <c r="ER168" s="13">
        <v>0.96864629999999996</v>
      </c>
      <c r="ES168" s="13">
        <v>0.91149999999999998</v>
      </c>
      <c r="ET168" s="13">
        <v>0.98717779999999999</v>
      </c>
      <c r="EU168" s="13">
        <v>0.98860119999999996</v>
      </c>
      <c r="EV168" s="13">
        <v>0.96602200000000005</v>
      </c>
      <c r="EW168" s="13">
        <v>0.97578160000000003</v>
      </c>
      <c r="EX168" s="13">
        <v>0.97587069999999998</v>
      </c>
      <c r="EY168" s="13">
        <v>0.92506790000000005</v>
      </c>
      <c r="EZ168" s="13">
        <v>0.91240659999999996</v>
      </c>
      <c r="FA168" s="13">
        <v>0.96862239999999999</v>
      </c>
      <c r="FB168" s="13">
        <v>0.95860239999999997</v>
      </c>
      <c r="FC168" s="13">
        <v>0.96260540000000006</v>
      </c>
      <c r="FD168" s="13">
        <v>0.94648359999999998</v>
      </c>
      <c r="FE168" s="13">
        <v>0.98861719999999997</v>
      </c>
      <c r="FF168" s="13">
        <v>0.99030459999999998</v>
      </c>
      <c r="FG168" s="13">
        <v>0.98847929999999995</v>
      </c>
      <c r="FH168" s="13">
        <v>0.9952763</v>
      </c>
      <c r="FI168" s="13">
        <v>0.99630399999999997</v>
      </c>
      <c r="FJ168" s="13">
        <v>5.1212199999999999E-2</v>
      </c>
      <c r="FK168" s="13">
        <v>0.36042109999999999</v>
      </c>
      <c r="FL168" s="13">
        <v>5.7595800000000003E-2</v>
      </c>
      <c r="FM168" s="13">
        <v>0.83588669999999998</v>
      </c>
      <c r="FN168" s="13">
        <v>4.7199499999999998E-2</v>
      </c>
      <c r="FO168" s="13">
        <v>3.1353699999999998E-2</v>
      </c>
      <c r="FP168" s="13">
        <v>8.8499999999999995E-2</v>
      </c>
      <c r="FQ168" s="13">
        <v>1.2822200000000001E-2</v>
      </c>
      <c r="FR168" s="13">
        <v>1.1398800000000001E-2</v>
      </c>
      <c r="FS168" s="13">
        <v>3.3978000000000001E-2</v>
      </c>
      <c r="FT168" s="13">
        <v>2.4218400000000001E-2</v>
      </c>
      <c r="FU168" s="13">
        <v>2.4129299999999999E-2</v>
      </c>
      <c r="FV168" s="13">
        <v>7.4932100000000001E-2</v>
      </c>
      <c r="FW168" s="13">
        <v>8.7593400000000002E-2</v>
      </c>
      <c r="FX168" s="13">
        <v>3.1377599999999999E-2</v>
      </c>
      <c r="FY168" s="13">
        <v>4.13976E-2</v>
      </c>
      <c r="FZ168" s="13">
        <v>3.73946E-2</v>
      </c>
      <c r="GA168" s="13">
        <v>5.3516399999999999E-2</v>
      </c>
      <c r="GB168" s="13">
        <v>1.13828E-2</v>
      </c>
      <c r="GC168" s="13">
        <v>9.6953999999999999E-3</v>
      </c>
      <c r="GD168" s="13">
        <v>1.15207E-2</v>
      </c>
      <c r="GE168" s="13">
        <v>4.7236999999999999E-3</v>
      </c>
      <c r="GF168" s="13">
        <v>3.6960000000000001E-3</v>
      </c>
      <c r="GG168" s="13">
        <v>1.945946</v>
      </c>
      <c r="GH168" s="13">
        <v>2.6317400000000001E-2</v>
      </c>
      <c r="GI168" s="13">
        <v>0.1852164</v>
      </c>
      <c r="GJ168" s="13">
        <v>2.95978E-2</v>
      </c>
      <c r="GK168" s="13">
        <v>0.42955290000000002</v>
      </c>
      <c r="GL168" s="13">
        <v>2.42553E-2</v>
      </c>
      <c r="GM168" s="13">
        <v>1.61123E-2</v>
      </c>
      <c r="GN168" s="13">
        <v>4.5479100000000001E-2</v>
      </c>
      <c r="GO168" s="13">
        <v>6.5891999999999999E-3</v>
      </c>
      <c r="GP168" s="13">
        <v>5.8577000000000004E-3</v>
      </c>
      <c r="GQ168" s="13">
        <v>1.7460900000000001E-2</v>
      </c>
      <c r="GR168" s="13">
        <v>1.2445599999999999E-2</v>
      </c>
      <c r="GS168" s="13">
        <v>1.2399800000000001E-2</v>
      </c>
      <c r="GT168" s="13">
        <v>3.8506800000000001E-2</v>
      </c>
      <c r="GU168" s="13">
        <v>4.5013299999999999E-2</v>
      </c>
      <c r="GV168" s="13">
        <v>1.6124599999999999E-2</v>
      </c>
      <c r="GW168" s="13">
        <v>2.1273799999999999E-2</v>
      </c>
      <c r="GX168" s="13">
        <v>1.92167E-2</v>
      </c>
      <c r="GY168" s="13">
        <v>2.7501500000000002E-2</v>
      </c>
      <c r="GZ168" s="13">
        <v>5.8494999999999997E-3</v>
      </c>
      <c r="HA168" s="13">
        <v>4.9823999999999997E-3</v>
      </c>
      <c r="HB168" s="13">
        <v>5.9204000000000001E-3</v>
      </c>
      <c r="HC168" s="13">
        <v>2.4274000000000001E-3</v>
      </c>
      <c r="HD168" s="13">
        <v>1.8993E-3</v>
      </c>
      <c r="HE168" s="13">
        <v>1</v>
      </c>
      <c r="HF168" s="13">
        <v>1.4941400000000001E-2</v>
      </c>
      <c r="HG168" s="13">
        <v>1.2453E-3</v>
      </c>
      <c r="HH168" s="13">
        <v>7.4631000000000003E-3</v>
      </c>
      <c r="HI168" s="13">
        <v>2.1500000000000001E-5</v>
      </c>
      <c r="HJ168" s="13">
        <v>7.1157E-3</v>
      </c>
      <c r="HK168" s="13">
        <v>4.4524999999999999E-3</v>
      </c>
      <c r="HL168" s="13">
        <v>8.7798000000000008E-3</v>
      </c>
      <c r="HM168" s="13">
        <v>1.7859E-3</v>
      </c>
      <c r="HN168" s="13">
        <v>1.1800999999999999E-3</v>
      </c>
      <c r="HO168" s="13">
        <v>2.0262000000000001E-3</v>
      </c>
      <c r="HP168" s="13">
        <v>1.5264E-3</v>
      </c>
      <c r="HQ168" s="13">
        <v>6.5199000000000003E-3</v>
      </c>
      <c r="HR168" s="13">
        <v>3.7656999999999999E-3</v>
      </c>
      <c r="HS168" s="13">
        <v>2.6094999999999998E-3</v>
      </c>
      <c r="HT168" s="13">
        <v>2.6201000000000002E-3</v>
      </c>
      <c r="HU168" s="13">
        <v>9.2893999999999997E-3</v>
      </c>
      <c r="HV168" s="13">
        <v>5.3106999999999998E-3</v>
      </c>
      <c r="HW168" s="13">
        <v>8.3879999999999996E-3</v>
      </c>
      <c r="HX168" s="13">
        <v>3.0753999999999998E-3</v>
      </c>
      <c r="HY168" s="13">
        <v>2.0985999999999999E-3</v>
      </c>
      <c r="HZ168" s="13">
        <v>3.9763999999999997E-3</v>
      </c>
      <c r="IA168" s="13">
        <v>1.4188E-3</v>
      </c>
      <c r="IB168" s="13">
        <v>1.6789000000000001E-3</v>
      </c>
      <c r="IC168" s="13">
        <v>0.1012895</v>
      </c>
    </row>
    <row r="169" spans="1:237" s="13" customFormat="1" x14ac:dyDescent="0.2">
      <c r="A169" s="13">
        <v>16</v>
      </c>
      <c r="B169" s="13">
        <v>2014</v>
      </c>
      <c r="C169" s="13" t="s">
        <v>252</v>
      </c>
      <c r="D169" s="13">
        <v>11.53</v>
      </c>
      <c r="E169" s="13">
        <v>7244.34</v>
      </c>
      <c r="F169" s="13">
        <v>97.5</v>
      </c>
      <c r="G169" s="13">
        <v>650.80999999999995</v>
      </c>
      <c r="H169" s="13">
        <v>92.960009999999997</v>
      </c>
      <c r="I169" s="13">
        <v>14.14</v>
      </c>
      <c r="J169" s="13">
        <v>0.49</v>
      </c>
      <c r="K169" s="13">
        <v>6.69</v>
      </c>
      <c r="L169" s="13">
        <v>314.39999999999998</v>
      </c>
      <c r="M169" s="13">
        <v>201.739</v>
      </c>
      <c r="N169" s="13">
        <v>17.7</v>
      </c>
      <c r="O169" s="13">
        <v>9966</v>
      </c>
      <c r="P169" s="13">
        <v>7277</v>
      </c>
      <c r="Q169" s="13">
        <v>77.519509999999997</v>
      </c>
      <c r="R169" s="13">
        <v>54190.96</v>
      </c>
      <c r="S169" s="13">
        <v>50381.25</v>
      </c>
      <c r="T169" s="13">
        <v>25542.47</v>
      </c>
      <c r="U169" s="13">
        <v>43450000</v>
      </c>
      <c r="V169" s="13">
        <v>237.52759</v>
      </c>
      <c r="W169" s="13">
        <v>222.39934</v>
      </c>
      <c r="X169" s="13">
        <v>1.0999999999999999E-2</v>
      </c>
      <c r="Y169" s="13">
        <v>24.1</v>
      </c>
      <c r="Z169" s="13">
        <v>245.78</v>
      </c>
      <c r="AA169" s="13">
        <v>0.59322209999999997</v>
      </c>
      <c r="AB169" s="13">
        <v>4.6067E-3</v>
      </c>
      <c r="AC169" s="13">
        <v>0.25642720000000002</v>
      </c>
      <c r="AD169" s="13">
        <v>5.4400000000000001E-5</v>
      </c>
      <c r="AE169" s="13">
        <v>0.30516359999999998</v>
      </c>
      <c r="AF169" s="13">
        <v>0.29622270000000001</v>
      </c>
      <c r="AG169" s="13">
        <v>0.20119219999999999</v>
      </c>
      <c r="AH169" s="13">
        <v>0.36552679999999999</v>
      </c>
      <c r="AI169" s="13">
        <v>0.19169720000000001</v>
      </c>
      <c r="AJ169" s="13">
        <v>0.14469219999999999</v>
      </c>
      <c r="AK169" s="13">
        <v>0.1607758</v>
      </c>
      <c r="AL169" s="13">
        <v>0.45651619999999998</v>
      </c>
      <c r="AM169" s="13">
        <v>0.1065938</v>
      </c>
      <c r="AN169" s="13">
        <v>6.1707400000000003E-2</v>
      </c>
      <c r="AO169" s="13">
        <v>0.18423410000000001</v>
      </c>
      <c r="AP169" s="13">
        <v>0.45486480000000001</v>
      </c>
      <c r="AQ169" s="13">
        <v>0.31789139999999999</v>
      </c>
      <c r="AR169" s="13">
        <v>0.3306114</v>
      </c>
      <c r="AS169" s="13">
        <v>0.54850299999999996</v>
      </c>
      <c r="AT169" s="13">
        <v>0.42119570000000001</v>
      </c>
      <c r="AU169" s="13">
        <v>0.69843270000000002</v>
      </c>
      <c r="AV169" s="13">
        <v>0.66432979999999997</v>
      </c>
      <c r="AW169" s="13">
        <v>0.89285709999999996</v>
      </c>
      <c r="AX169" s="13">
        <v>102.6525</v>
      </c>
      <c r="AY169" s="13">
        <v>5.7789E-3</v>
      </c>
      <c r="AZ169" s="13">
        <v>9.5262170000000008</v>
      </c>
      <c r="BA169" s="13">
        <v>4.8359999999999999E-4</v>
      </c>
      <c r="BB169" s="13">
        <v>64.408259999999999</v>
      </c>
      <c r="BC169" s="13">
        <v>3.9813000000000001E-3</v>
      </c>
      <c r="BD169" s="13">
        <v>1.3111459999999999</v>
      </c>
      <c r="BE169" s="13">
        <v>4.1499999999999999E-5</v>
      </c>
      <c r="BF169" s="13">
        <v>59.673160000000003</v>
      </c>
      <c r="BG169" s="13">
        <v>5.1139000000000002E-3</v>
      </c>
      <c r="BH169" s="13">
        <v>135.70240000000001</v>
      </c>
      <c r="BI169" s="13">
        <v>2.1829000000000002E-3</v>
      </c>
      <c r="BJ169" s="13">
        <v>70.235169999999997</v>
      </c>
      <c r="BK169" s="13">
        <v>2.8646000000000001E-3</v>
      </c>
      <c r="BL169" s="13">
        <v>191.61189999999999</v>
      </c>
      <c r="BM169" s="13">
        <v>1.9076E-3</v>
      </c>
      <c r="BN169" s="13">
        <v>59.389380000000003</v>
      </c>
      <c r="BO169" s="13">
        <v>3.2277999999999999E-3</v>
      </c>
      <c r="BP169" s="13">
        <v>92.861720000000005</v>
      </c>
      <c r="BQ169" s="13">
        <v>1.5581E-3</v>
      </c>
      <c r="BR169" s="13">
        <v>115.9122</v>
      </c>
      <c r="BS169" s="13">
        <v>1.387E-3</v>
      </c>
      <c r="BT169" s="13">
        <v>101.9873</v>
      </c>
      <c r="BU169" s="13">
        <v>4.4761999999999996E-3</v>
      </c>
      <c r="BV169" s="13">
        <v>45.70926</v>
      </c>
      <c r="BW169" s="13">
        <v>2.3319999999999999E-3</v>
      </c>
      <c r="BX169" s="13">
        <v>35.596330000000002</v>
      </c>
      <c r="BY169" s="13">
        <v>1.7335E-3</v>
      </c>
      <c r="BZ169" s="13">
        <v>102.7726</v>
      </c>
      <c r="CA169" s="13">
        <v>1.7926000000000001E-3</v>
      </c>
      <c r="CB169" s="13">
        <v>94.807329999999993</v>
      </c>
      <c r="CC169" s="13">
        <v>4.7977999999999996E-3</v>
      </c>
      <c r="CD169" s="13">
        <v>162.56229999999999</v>
      </c>
      <c r="CE169" s="13">
        <v>1.9555000000000002E-3</v>
      </c>
      <c r="CF169" s="13">
        <v>114.99509999999999</v>
      </c>
      <c r="CG169" s="13">
        <v>2.875E-3</v>
      </c>
      <c r="CH169" s="13">
        <v>212.60550000000001</v>
      </c>
      <c r="CI169" s="13">
        <v>2.5799E-3</v>
      </c>
      <c r="CJ169" s="13">
        <v>204.26339999999999</v>
      </c>
      <c r="CK169" s="13">
        <v>2.062E-3</v>
      </c>
      <c r="CL169" s="13">
        <v>206.73349999999999</v>
      </c>
      <c r="CM169" s="13">
        <v>3.3784000000000002E-3</v>
      </c>
      <c r="CN169" s="13">
        <v>245.75360000000001</v>
      </c>
      <c r="CO169" s="13">
        <v>2.7031999999999998E-3</v>
      </c>
      <c r="CP169" s="13">
        <v>276.04289999999997</v>
      </c>
      <c r="CQ169" s="13">
        <v>3.2345E-3</v>
      </c>
      <c r="CR169" s="13">
        <v>341</v>
      </c>
      <c r="CS169" s="13">
        <v>-2.9781999999999999E-2</v>
      </c>
      <c r="CT169" s="13">
        <v>-3.6917999999999999E-3</v>
      </c>
      <c r="CU169" s="13">
        <v>-2.2001099999999999E-2</v>
      </c>
      <c r="CV169" s="13">
        <v>-4.1879999999999999E-4</v>
      </c>
      <c r="CW169" s="13">
        <v>-2.6979900000000001E-2</v>
      </c>
      <c r="CX169" s="13">
        <v>-1.3374799999999999E-2</v>
      </c>
      <c r="CY169" s="13">
        <v>-1.67729E-2</v>
      </c>
      <c r="CZ169" s="13">
        <v>-1.19454E-2</v>
      </c>
      <c r="DA169" s="13">
        <v>-1.85145E-2</v>
      </c>
      <c r="DB169" s="13">
        <v>-1.0072299999999999E-2</v>
      </c>
      <c r="DC169" s="13">
        <v>-9.1275999999999996E-3</v>
      </c>
      <c r="DD169" s="13">
        <v>-2.4211699999999999E-2</v>
      </c>
      <c r="DE169" s="13">
        <v>-1.4134300000000001E-2</v>
      </c>
      <c r="DF169" s="13">
        <v>-1.1021100000000001E-2</v>
      </c>
      <c r="DG169" s="13">
        <v>-1.1336799999999999E-2</v>
      </c>
      <c r="DH169" s="13">
        <v>-2.5618200000000001E-2</v>
      </c>
      <c r="DI169" s="13">
        <v>-1.21967E-2</v>
      </c>
      <c r="DJ169" s="13">
        <v>-1.68237E-2</v>
      </c>
      <c r="DK169" s="13">
        <v>-1.5376300000000001E-2</v>
      </c>
      <c r="DL169" s="13">
        <v>-1.2751699999999999E-2</v>
      </c>
      <c r="DM169" s="13">
        <v>-1.9224399999999999E-2</v>
      </c>
      <c r="DN169" s="13">
        <v>-1.5985099999999999E-2</v>
      </c>
      <c r="DO169" s="13">
        <v>-1.8546199999999999E-2</v>
      </c>
      <c r="DP169" s="13">
        <v>-5.5332189999999999</v>
      </c>
      <c r="DQ169" s="13">
        <v>-3.729949</v>
      </c>
      <c r="DR169" s="13">
        <v>-5.4959910000000001</v>
      </c>
      <c r="DS169" s="13">
        <v>-0.95708979999999999</v>
      </c>
      <c r="DT169" s="13">
        <v>-5.5566199999999997</v>
      </c>
      <c r="DU169" s="13">
        <v>-5.6490320000000001</v>
      </c>
      <c r="DV169" s="13">
        <v>-5.3157610000000002</v>
      </c>
      <c r="DW169" s="13">
        <v>-5.7571050000000001</v>
      </c>
      <c r="DX169" s="13">
        <v>-5.7654059999999996</v>
      </c>
      <c r="DY169" s="13">
        <v>-5.6337270000000004</v>
      </c>
      <c r="DZ169" s="13">
        <v>-5.6906439999999998</v>
      </c>
      <c r="EA169" s="13">
        <v>-5.6911630000000004</v>
      </c>
      <c r="EB169" s="13">
        <v>-5.3948869999999998</v>
      </c>
      <c r="EC169" s="13">
        <v>-5.3210480000000002</v>
      </c>
      <c r="ED169" s="13">
        <v>-5.648892</v>
      </c>
      <c r="EE169" s="13">
        <v>-5.5904559999999996</v>
      </c>
      <c r="EF169" s="13">
        <v>-5.6138009999999996</v>
      </c>
      <c r="EG169" s="13">
        <v>-5.519781</v>
      </c>
      <c r="EH169" s="13">
        <v>-5.7654990000000002</v>
      </c>
      <c r="EI169" s="13">
        <v>-5.7753399999999999</v>
      </c>
      <c r="EJ169" s="13">
        <v>-5.7646949999999997</v>
      </c>
      <c r="EK169" s="13">
        <v>-5.804335</v>
      </c>
      <c r="EL169" s="13">
        <v>-5.8103280000000002</v>
      </c>
      <c r="EM169" s="13">
        <v>0.94878779999999996</v>
      </c>
      <c r="EN169" s="13">
        <v>0.63957889999999995</v>
      </c>
      <c r="EO169" s="13">
        <v>0.94240420000000003</v>
      </c>
      <c r="EP169" s="13">
        <v>0.16411339999999999</v>
      </c>
      <c r="EQ169" s="13">
        <v>0.95280050000000005</v>
      </c>
      <c r="ER169" s="13">
        <v>0.96864629999999996</v>
      </c>
      <c r="ES169" s="13">
        <v>0.91149999999999998</v>
      </c>
      <c r="ET169" s="13">
        <v>0.98717779999999999</v>
      </c>
      <c r="EU169" s="13">
        <v>0.98860119999999996</v>
      </c>
      <c r="EV169" s="13">
        <v>0.96602200000000005</v>
      </c>
      <c r="EW169" s="13">
        <v>0.97578160000000003</v>
      </c>
      <c r="EX169" s="13">
        <v>0.97587069999999998</v>
      </c>
      <c r="EY169" s="13">
        <v>0.92506790000000005</v>
      </c>
      <c r="EZ169" s="13">
        <v>0.91240659999999996</v>
      </c>
      <c r="FA169" s="13">
        <v>0.96862239999999999</v>
      </c>
      <c r="FB169" s="13">
        <v>0.95860239999999997</v>
      </c>
      <c r="FC169" s="13">
        <v>0.96260540000000006</v>
      </c>
      <c r="FD169" s="13">
        <v>0.94648359999999998</v>
      </c>
      <c r="FE169" s="13">
        <v>0.98861719999999997</v>
      </c>
      <c r="FF169" s="13">
        <v>0.99030459999999998</v>
      </c>
      <c r="FG169" s="13">
        <v>0.98847929999999995</v>
      </c>
      <c r="FH169" s="13">
        <v>0.9952763</v>
      </c>
      <c r="FI169" s="13">
        <v>0.99630399999999997</v>
      </c>
      <c r="FJ169" s="13">
        <v>5.1212199999999999E-2</v>
      </c>
      <c r="FK169" s="13">
        <v>0.36042109999999999</v>
      </c>
      <c r="FL169" s="13">
        <v>5.7595800000000003E-2</v>
      </c>
      <c r="FM169" s="13">
        <v>0.83588669999999998</v>
      </c>
      <c r="FN169" s="13">
        <v>4.7199499999999998E-2</v>
      </c>
      <c r="FO169" s="13">
        <v>3.1353699999999998E-2</v>
      </c>
      <c r="FP169" s="13">
        <v>8.8499999999999995E-2</v>
      </c>
      <c r="FQ169" s="13">
        <v>1.2822200000000001E-2</v>
      </c>
      <c r="FR169" s="13">
        <v>1.1398800000000001E-2</v>
      </c>
      <c r="FS169" s="13">
        <v>3.3978000000000001E-2</v>
      </c>
      <c r="FT169" s="13">
        <v>2.4218400000000001E-2</v>
      </c>
      <c r="FU169" s="13">
        <v>2.4129299999999999E-2</v>
      </c>
      <c r="FV169" s="13">
        <v>7.4932100000000001E-2</v>
      </c>
      <c r="FW169" s="13">
        <v>8.7593400000000002E-2</v>
      </c>
      <c r="FX169" s="13">
        <v>3.1377599999999999E-2</v>
      </c>
      <c r="FY169" s="13">
        <v>4.13976E-2</v>
      </c>
      <c r="FZ169" s="13">
        <v>3.73946E-2</v>
      </c>
      <c r="GA169" s="13">
        <v>5.3516399999999999E-2</v>
      </c>
      <c r="GB169" s="13">
        <v>1.13828E-2</v>
      </c>
      <c r="GC169" s="13">
        <v>9.6953999999999999E-3</v>
      </c>
      <c r="GD169" s="13">
        <v>1.15207E-2</v>
      </c>
      <c r="GE169" s="13">
        <v>4.7236999999999999E-3</v>
      </c>
      <c r="GF169" s="13">
        <v>3.6960000000000001E-3</v>
      </c>
      <c r="GG169" s="13">
        <v>1.945946</v>
      </c>
      <c r="GH169" s="13">
        <v>2.6317400000000001E-2</v>
      </c>
      <c r="GI169" s="13">
        <v>0.1852164</v>
      </c>
      <c r="GJ169" s="13">
        <v>2.95978E-2</v>
      </c>
      <c r="GK169" s="13">
        <v>0.42955290000000002</v>
      </c>
      <c r="GL169" s="13">
        <v>2.42553E-2</v>
      </c>
      <c r="GM169" s="13">
        <v>1.61123E-2</v>
      </c>
      <c r="GN169" s="13">
        <v>4.5479100000000001E-2</v>
      </c>
      <c r="GO169" s="13">
        <v>6.5891999999999999E-3</v>
      </c>
      <c r="GP169" s="13">
        <v>5.8577000000000004E-3</v>
      </c>
      <c r="GQ169" s="13">
        <v>1.7460900000000001E-2</v>
      </c>
      <c r="GR169" s="13">
        <v>1.2445599999999999E-2</v>
      </c>
      <c r="GS169" s="13">
        <v>1.2399800000000001E-2</v>
      </c>
      <c r="GT169" s="13">
        <v>3.8506800000000001E-2</v>
      </c>
      <c r="GU169" s="13">
        <v>4.5013299999999999E-2</v>
      </c>
      <c r="GV169" s="13">
        <v>1.6124599999999999E-2</v>
      </c>
      <c r="GW169" s="13">
        <v>2.1273799999999999E-2</v>
      </c>
      <c r="GX169" s="13">
        <v>1.92167E-2</v>
      </c>
      <c r="GY169" s="13">
        <v>2.7501500000000002E-2</v>
      </c>
      <c r="GZ169" s="13">
        <v>5.8494999999999997E-3</v>
      </c>
      <c r="HA169" s="13">
        <v>4.9823999999999997E-3</v>
      </c>
      <c r="HB169" s="13">
        <v>5.9204000000000001E-3</v>
      </c>
      <c r="HC169" s="13">
        <v>2.4274000000000001E-3</v>
      </c>
      <c r="HD169" s="13">
        <v>1.8993E-3</v>
      </c>
      <c r="HE169" s="13">
        <v>1</v>
      </c>
      <c r="HF169" s="13">
        <v>1.56121E-2</v>
      </c>
      <c r="HG169" s="13">
        <v>8.5320000000000003E-4</v>
      </c>
      <c r="HH169" s="13">
        <v>7.5896999999999996E-3</v>
      </c>
      <c r="HI169" s="13">
        <v>2.34E-5</v>
      </c>
      <c r="HJ169" s="13">
        <v>7.4018E-3</v>
      </c>
      <c r="HK169" s="13">
        <v>4.7727999999999998E-3</v>
      </c>
      <c r="HL169" s="13">
        <v>9.1500000000000001E-3</v>
      </c>
      <c r="HM169" s="13">
        <v>2.4085000000000001E-3</v>
      </c>
      <c r="HN169" s="13">
        <v>1.1229E-3</v>
      </c>
      <c r="HO169" s="13">
        <v>2.5265000000000001E-3</v>
      </c>
      <c r="HP169" s="13">
        <v>2.0008999999999999E-3</v>
      </c>
      <c r="HQ169" s="13">
        <v>5.6607000000000003E-3</v>
      </c>
      <c r="HR169" s="13">
        <v>4.1045999999999999E-3</v>
      </c>
      <c r="HS169" s="13">
        <v>2.7777000000000001E-3</v>
      </c>
      <c r="HT169" s="13">
        <v>2.9707000000000002E-3</v>
      </c>
      <c r="HU169" s="13">
        <v>9.6766999999999999E-3</v>
      </c>
      <c r="HV169" s="13">
        <v>6.1088000000000002E-3</v>
      </c>
      <c r="HW169" s="13">
        <v>9.0922999999999993E-3</v>
      </c>
      <c r="HX169" s="13">
        <v>3.2085E-3</v>
      </c>
      <c r="HY169" s="13">
        <v>2.0985999999999999E-3</v>
      </c>
      <c r="HZ169" s="13">
        <v>4.1349999999999998E-3</v>
      </c>
      <c r="IA169" s="13">
        <v>1.6126000000000001E-3</v>
      </c>
      <c r="IB169" s="13">
        <v>1.6957999999999999E-3</v>
      </c>
      <c r="IC169" s="13">
        <v>0.1066039</v>
      </c>
    </row>
    <row r="170" spans="1:237" s="13" customFormat="1" x14ac:dyDescent="0.2">
      <c r="A170" s="13">
        <v>16</v>
      </c>
      <c r="B170" s="13">
        <v>2015</v>
      </c>
      <c r="C170" s="13" t="s">
        <v>252</v>
      </c>
      <c r="D170" s="13">
        <v>10.83</v>
      </c>
      <c r="E170" s="13">
        <v>7299.58</v>
      </c>
      <c r="F170" s="13">
        <v>100.7</v>
      </c>
      <c r="G170" s="13">
        <v>684.1</v>
      </c>
      <c r="H170" s="13">
        <v>100.89</v>
      </c>
      <c r="I170" s="13">
        <v>14.45</v>
      </c>
      <c r="J170" s="13">
        <v>0.48</v>
      </c>
      <c r="K170" s="13">
        <v>7.27</v>
      </c>
      <c r="L170" s="13">
        <v>419</v>
      </c>
      <c r="M170" s="13">
        <v>221</v>
      </c>
      <c r="N170" s="13">
        <v>15.3</v>
      </c>
      <c r="O170" s="13">
        <v>10853</v>
      </c>
      <c r="P170" s="13">
        <v>7887</v>
      </c>
      <c r="Q170" s="13">
        <v>72.470219999999998</v>
      </c>
      <c r="R170" s="13">
        <v>55560.89</v>
      </c>
      <c r="S170" s="13">
        <v>51251.57</v>
      </c>
      <c r="T170" s="13">
        <v>28152.65</v>
      </c>
      <c r="U170" s="13">
        <v>45610000</v>
      </c>
      <c r="V170" s="13">
        <v>235.65834000000001</v>
      </c>
      <c r="W170" s="13">
        <v>217.49715</v>
      </c>
      <c r="X170" s="13">
        <v>1.0999999999999999E-2</v>
      </c>
      <c r="Y170" s="13">
        <v>24.1</v>
      </c>
      <c r="Z170" s="13">
        <v>245.78</v>
      </c>
      <c r="AA170" s="13">
        <v>0.59782080000000004</v>
      </c>
      <c r="AB170" s="13">
        <v>5.9347000000000002E-3</v>
      </c>
      <c r="AC170" s="13">
        <v>0.26981850000000002</v>
      </c>
      <c r="AD170" s="13">
        <v>5.91E-5</v>
      </c>
      <c r="AE170" s="13">
        <v>0.313475</v>
      </c>
      <c r="AF170" s="13">
        <v>0.33465869999999998</v>
      </c>
      <c r="AG170" s="13">
        <v>0.2682348</v>
      </c>
      <c r="AH170" s="13">
        <v>0.4690376</v>
      </c>
      <c r="AI170" s="13">
        <v>0.18192920000000001</v>
      </c>
      <c r="AJ170" s="13">
        <v>0.17018220000000001</v>
      </c>
      <c r="AK170" s="13">
        <v>0.1861112</v>
      </c>
      <c r="AL170" s="13">
        <v>0.39174039999999999</v>
      </c>
      <c r="AM170" s="13">
        <v>0.1100343</v>
      </c>
      <c r="AN170" s="13">
        <v>6.3116000000000005E-2</v>
      </c>
      <c r="AO170" s="13">
        <v>0.20819699999999999</v>
      </c>
      <c r="AP170" s="13">
        <v>0.47785820000000001</v>
      </c>
      <c r="AQ170" s="13">
        <v>0.31789139999999999</v>
      </c>
      <c r="AR170" s="13">
        <v>0.3306114</v>
      </c>
      <c r="AS170" s="13">
        <v>0.57644709999999999</v>
      </c>
      <c r="AT170" s="13">
        <v>0.43478260000000002</v>
      </c>
      <c r="AU170" s="13">
        <v>0.70870580000000005</v>
      </c>
      <c r="AV170" s="13">
        <v>0.68681970000000003</v>
      </c>
      <c r="AW170" s="13">
        <v>0.89285709999999996</v>
      </c>
      <c r="AX170" s="13">
        <v>102.6525</v>
      </c>
      <c r="AY170" s="13">
        <v>5.8237000000000002E-3</v>
      </c>
      <c r="AZ170" s="13">
        <v>9.5262170000000008</v>
      </c>
      <c r="BA170" s="13">
        <v>6.2299999999999996E-4</v>
      </c>
      <c r="BB170" s="13">
        <v>64.408259999999999</v>
      </c>
      <c r="BC170" s="13">
        <v>4.1891999999999997E-3</v>
      </c>
      <c r="BD170" s="13">
        <v>1.3111459999999999</v>
      </c>
      <c r="BE170" s="13">
        <v>4.5099999999999998E-5</v>
      </c>
      <c r="BF170" s="13">
        <v>59.673160000000003</v>
      </c>
      <c r="BG170" s="13">
        <v>5.2532000000000004E-3</v>
      </c>
      <c r="BH170" s="13">
        <v>135.70240000000001</v>
      </c>
      <c r="BI170" s="13">
        <v>2.4661000000000001E-3</v>
      </c>
      <c r="BJ170" s="13">
        <v>70.235169999999997</v>
      </c>
      <c r="BK170" s="13">
        <v>3.8191000000000002E-3</v>
      </c>
      <c r="BL170" s="13">
        <v>191.61189999999999</v>
      </c>
      <c r="BM170" s="13">
        <v>2.4478999999999998E-3</v>
      </c>
      <c r="BN170" s="13">
        <v>59.389380000000003</v>
      </c>
      <c r="BO170" s="13">
        <v>3.0633000000000001E-3</v>
      </c>
      <c r="BP170" s="13">
        <v>92.861720000000005</v>
      </c>
      <c r="BQ170" s="13">
        <v>1.8326E-3</v>
      </c>
      <c r="BR170" s="13">
        <v>115.9122</v>
      </c>
      <c r="BS170" s="13">
        <v>1.6056E-3</v>
      </c>
      <c r="BT170" s="13">
        <v>101.9873</v>
      </c>
      <c r="BU170" s="13">
        <v>3.8411000000000001E-3</v>
      </c>
      <c r="BV170" s="13">
        <v>45.70926</v>
      </c>
      <c r="BW170" s="13">
        <v>2.4072999999999998E-3</v>
      </c>
      <c r="BX170" s="13">
        <v>35.596330000000002</v>
      </c>
      <c r="BY170" s="13">
        <v>1.7730999999999999E-3</v>
      </c>
      <c r="BZ170" s="13">
        <v>102.7726</v>
      </c>
      <c r="CA170" s="13">
        <v>2.0257999999999999E-3</v>
      </c>
      <c r="CB170" s="13">
        <v>94.807329999999993</v>
      </c>
      <c r="CC170" s="13">
        <v>5.0403000000000002E-3</v>
      </c>
      <c r="CD170" s="13">
        <v>162.56229999999999</v>
      </c>
      <c r="CE170" s="13">
        <v>1.9555000000000002E-3</v>
      </c>
      <c r="CF170" s="13">
        <v>114.99509999999999</v>
      </c>
      <c r="CG170" s="13">
        <v>2.875E-3</v>
      </c>
      <c r="CH170" s="13">
        <v>212.60550000000001</v>
      </c>
      <c r="CI170" s="13">
        <v>2.7112999999999998E-3</v>
      </c>
      <c r="CJ170" s="13">
        <v>204.26339999999999</v>
      </c>
      <c r="CK170" s="13">
        <v>2.1285000000000002E-3</v>
      </c>
      <c r="CL170" s="13">
        <v>206.73349999999999</v>
      </c>
      <c r="CM170" s="13">
        <v>3.4280999999999999E-3</v>
      </c>
      <c r="CN170" s="13">
        <v>245.75360000000001</v>
      </c>
      <c r="CO170" s="13">
        <v>2.7946999999999998E-3</v>
      </c>
      <c r="CP170" s="13">
        <v>276.04289999999997</v>
      </c>
      <c r="CQ170" s="13">
        <v>3.2345E-3</v>
      </c>
      <c r="CR170" s="13">
        <v>341</v>
      </c>
      <c r="CS170" s="13">
        <v>-2.9967799999999999E-2</v>
      </c>
      <c r="CT170" s="13">
        <v>-4.5982999999999996E-3</v>
      </c>
      <c r="CU170" s="13">
        <v>-2.29369E-2</v>
      </c>
      <c r="CV170" s="13">
        <v>-4.5090000000000001E-4</v>
      </c>
      <c r="CW170" s="13">
        <v>-2.75736E-2</v>
      </c>
      <c r="CX170" s="13">
        <v>-1.4809299999999999E-2</v>
      </c>
      <c r="CY170" s="13">
        <v>-2.12637E-2</v>
      </c>
      <c r="CZ170" s="13">
        <v>-1.47178E-2</v>
      </c>
      <c r="DA170" s="13">
        <v>-1.7731299999999998E-2</v>
      </c>
      <c r="DB170" s="13">
        <v>-1.15493E-2</v>
      </c>
      <c r="DC170" s="13">
        <v>-1.0331E-2</v>
      </c>
      <c r="DD170" s="13">
        <v>-2.1364000000000001E-2</v>
      </c>
      <c r="DE170" s="13">
        <v>-1.4514000000000001E-2</v>
      </c>
      <c r="DF170" s="13">
        <v>-1.12327E-2</v>
      </c>
      <c r="DG170" s="13">
        <v>-1.2563599999999999E-2</v>
      </c>
      <c r="DH170" s="13">
        <v>-2.66647E-2</v>
      </c>
      <c r="DI170" s="13">
        <v>-1.21967E-2</v>
      </c>
      <c r="DJ170" s="13">
        <v>-1.68237E-2</v>
      </c>
      <c r="DK170" s="13">
        <v>-1.6024900000000002E-2</v>
      </c>
      <c r="DL170" s="13">
        <v>-1.30955E-2</v>
      </c>
      <c r="DM170" s="13">
        <v>-1.9457100000000001E-2</v>
      </c>
      <c r="DN170" s="13">
        <v>-1.6433199999999999E-2</v>
      </c>
      <c r="DO170" s="13">
        <v>-1.8546199999999999E-2</v>
      </c>
      <c r="DP170" s="13">
        <v>-5.5332189999999999</v>
      </c>
      <c r="DQ170" s="13">
        <v>-3.729949</v>
      </c>
      <c r="DR170" s="13">
        <v>-5.4959910000000001</v>
      </c>
      <c r="DS170" s="13">
        <v>-0.95708979999999999</v>
      </c>
      <c r="DT170" s="13">
        <v>-5.5566199999999997</v>
      </c>
      <c r="DU170" s="13">
        <v>-5.6490320000000001</v>
      </c>
      <c r="DV170" s="13">
        <v>-5.3157610000000002</v>
      </c>
      <c r="DW170" s="13">
        <v>-5.7571050000000001</v>
      </c>
      <c r="DX170" s="13">
        <v>-5.7654059999999996</v>
      </c>
      <c r="DY170" s="13">
        <v>-5.6337270000000004</v>
      </c>
      <c r="DZ170" s="13">
        <v>-5.6906439999999998</v>
      </c>
      <c r="EA170" s="13">
        <v>-5.6911630000000004</v>
      </c>
      <c r="EB170" s="13">
        <v>-5.3948869999999998</v>
      </c>
      <c r="EC170" s="13">
        <v>-5.3210480000000002</v>
      </c>
      <c r="ED170" s="13">
        <v>-5.648892</v>
      </c>
      <c r="EE170" s="13">
        <v>-5.5904559999999996</v>
      </c>
      <c r="EF170" s="13">
        <v>-5.6138009999999996</v>
      </c>
      <c r="EG170" s="13">
        <v>-5.519781</v>
      </c>
      <c r="EH170" s="13">
        <v>-5.7654990000000002</v>
      </c>
      <c r="EI170" s="13">
        <v>-5.7753399999999999</v>
      </c>
      <c r="EJ170" s="13">
        <v>-5.7646949999999997</v>
      </c>
      <c r="EK170" s="13">
        <v>-5.804335</v>
      </c>
      <c r="EL170" s="13">
        <v>-5.8103280000000002</v>
      </c>
      <c r="EM170" s="13">
        <v>0.94878779999999996</v>
      </c>
      <c r="EN170" s="13">
        <v>0.63957889999999995</v>
      </c>
      <c r="EO170" s="13">
        <v>0.94240420000000003</v>
      </c>
      <c r="EP170" s="13">
        <v>0.16411339999999999</v>
      </c>
      <c r="EQ170" s="13">
        <v>0.95280050000000005</v>
      </c>
      <c r="ER170" s="13">
        <v>0.96864629999999996</v>
      </c>
      <c r="ES170" s="13">
        <v>0.91149999999999998</v>
      </c>
      <c r="ET170" s="13">
        <v>0.98717779999999999</v>
      </c>
      <c r="EU170" s="13">
        <v>0.98860119999999996</v>
      </c>
      <c r="EV170" s="13">
        <v>0.96602200000000005</v>
      </c>
      <c r="EW170" s="13">
        <v>0.97578160000000003</v>
      </c>
      <c r="EX170" s="13">
        <v>0.97587069999999998</v>
      </c>
      <c r="EY170" s="13">
        <v>0.92506790000000005</v>
      </c>
      <c r="EZ170" s="13">
        <v>0.91240659999999996</v>
      </c>
      <c r="FA170" s="13">
        <v>0.96862239999999999</v>
      </c>
      <c r="FB170" s="13">
        <v>0.95860239999999997</v>
      </c>
      <c r="FC170" s="13">
        <v>0.96260540000000006</v>
      </c>
      <c r="FD170" s="13">
        <v>0.94648359999999998</v>
      </c>
      <c r="FE170" s="13">
        <v>0.98861719999999997</v>
      </c>
      <c r="FF170" s="13">
        <v>0.99030459999999998</v>
      </c>
      <c r="FG170" s="13">
        <v>0.98847929999999995</v>
      </c>
      <c r="FH170" s="13">
        <v>0.9952763</v>
      </c>
      <c r="FI170" s="13">
        <v>0.99630399999999997</v>
      </c>
      <c r="FJ170" s="13">
        <v>5.1212199999999999E-2</v>
      </c>
      <c r="FK170" s="13">
        <v>0.36042109999999999</v>
      </c>
      <c r="FL170" s="13">
        <v>5.7595800000000003E-2</v>
      </c>
      <c r="FM170" s="13">
        <v>0.83588669999999998</v>
      </c>
      <c r="FN170" s="13">
        <v>4.7199499999999998E-2</v>
      </c>
      <c r="FO170" s="13">
        <v>3.1353699999999998E-2</v>
      </c>
      <c r="FP170" s="13">
        <v>8.8499999999999995E-2</v>
      </c>
      <c r="FQ170" s="13">
        <v>1.2822200000000001E-2</v>
      </c>
      <c r="FR170" s="13">
        <v>1.1398800000000001E-2</v>
      </c>
      <c r="FS170" s="13">
        <v>3.3978000000000001E-2</v>
      </c>
      <c r="FT170" s="13">
        <v>2.4218400000000001E-2</v>
      </c>
      <c r="FU170" s="13">
        <v>2.4129299999999999E-2</v>
      </c>
      <c r="FV170" s="13">
        <v>7.4932100000000001E-2</v>
      </c>
      <c r="FW170" s="13">
        <v>8.7593400000000002E-2</v>
      </c>
      <c r="FX170" s="13">
        <v>3.1377599999999999E-2</v>
      </c>
      <c r="FY170" s="13">
        <v>4.13976E-2</v>
      </c>
      <c r="FZ170" s="13">
        <v>3.73946E-2</v>
      </c>
      <c r="GA170" s="13">
        <v>5.3516399999999999E-2</v>
      </c>
      <c r="GB170" s="13">
        <v>1.13828E-2</v>
      </c>
      <c r="GC170" s="13">
        <v>9.6953999999999999E-3</v>
      </c>
      <c r="GD170" s="13">
        <v>1.15207E-2</v>
      </c>
      <c r="GE170" s="13">
        <v>4.7236999999999999E-3</v>
      </c>
      <c r="GF170" s="13">
        <v>3.6960000000000001E-3</v>
      </c>
      <c r="GG170" s="13">
        <v>1.945946</v>
      </c>
      <c r="GH170" s="13">
        <v>2.6317400000000001E-2</v>
      </c>
      <c r="GI170" s="13">
        <v>0.1852164</v>
      </c>
      <c r="GJ170" s="13">
        <v>2.95978E-2</v>
      </c>
      <c r="GK170" s="13">
        <v>0.42955290000000002</v>
      </c>
      <c r="GL170" s="13">
        <v>2.42553E-2</v>
      </c>
      <c r="GM170" s="13">
        <v>1.61123E-2</v>
      </c>
      <c r="GN170" s="13">
        <v>4.5479100000000001E-2</v>
      </c>
      <c r="GO170" s="13">
        <v>6.5891999999999999E-3</v>
      </c>
      <c r="GP170" s="13">
        <v>5.8577000000000004E-3</v>
      </c>
      <c r="GQ170" s="13">
        <v>1.7460900000000001E-2</v>
      </c>
      <c r="GR170" s="13">
        <v>1.2445599999999999E-2</v>
      </c>
      <c r="GS170" s="13">
        <v>1.2399800000000001E-2</v>
      </c>
      <c r="GT170" s="13">
        <v>3.8506800000000001E-2</v>
      </c>
      <c r="GU170" s="13">
        <v>4.5013299999999999E-2</v>
      </c>
      <c r="GV170" s="13">
        <v>1.6124599999999999E-2</v>
      </c>
      <c r="GW170" s="13">
        <v>2.1273799999999999E-2</v>
      </c>
      <c r="GX170" s="13">
        <v>1.92167E-2</v>
      </c>
      <c r="GY170" s="13">
        <v>2.7501500000000002E-2</v>
      </c>
      <c r="GZ170" s="13">
        <v>5.8494999999999997E-3</v>
      </c>
      <c r="HA170" s="13">
        <v>4.9823999999999997E-3</v>
      </c>
      <c r="HB170" s="13">
        <v>5.9204000000000001E-3</v>
      </c>
      <c r="HC170" s="13">
        <v>2.4274000000000001E-3</v>
      </c>
      <c r="HD170" s="13">
        <v>1.8993E-3</v>
      </c>
      <c r="HE170" s="13">
        <v>1</v>
      </c>
      <c r="HF170" s="13">
        <v>1.57331E-2</v>
      </c>
      <c r="HG170" s="13">
        <v>1.0992E-3</v>
      </c>
      <c r="HH170" s="13">
        <v>7.986E-3</v>
      </c>
      <c r="HI170" s="13">
        <v>2.5400000000000001E-5</v>
      </c>
      <c r="HJ170" s="13">
        <v>7.6033999999999997E-3</v>
      </c>
      <c r="HK170" s="13">
        <v>5.3921000000000004E-3</v>
      </c>
      <c r="HL170" s="13">
        <v>1.2199099999999999E-2</v>
      </c>
      <c r="HM170" s="13">
        <v>3.0906000000000002E-3</v>
      </c>
      <c r="HN170" s="13">
        <v>1.0656999999999999E-3</v>
      </c>
      <c r="HO170" s="13">
        <v>2.9715000000000002E-3</v>
      </c>
      <c r="HP170" s="13">
        <v>2.3162999999999999E-3</v>
      </c>
      <c r="HQ170" s="13">
        <v>4.8574999999999998E-3</v>
      </c>
      <c r="HR170" s="13">
        <v>4.2370999999999997E-3</v>
      </c>
      <c r="HS170" s="13">
        <v>2.8411E-3</v>
      </c>
      <c r="HT170" s="13">
        <v>3.3571E-3</v>
      </c>
      <c r="HU170" s="13">
        <v>1.01659E-2</v>
      </c>
      <c r="HV170" s="13">
        <v>6.1088000000000002E-3</v>
      </c>
      <c r="HW170" s="13">
        <v>9.0922999999999993E-3</v>
      </c>
      <c r="HX170" s="13">
        <v>3.3719000000000002E-3</v>
      </c>
      <c r="HY170" s="13">
        <v>2.1662000000000001E-3</v>
      </c>
      <c r="HZ170" s="13">
        <v>4.1958000000000004E-3</v>
      </c>
      <c r="IA170" s="13">
        <v>1.6672E-3</v>
      </c>
      <c r="IB170" s="13">
        <v>1.6957999999999999E-3</v>
      </c>
      <c r="IC170" s="13">
        <v>0.1132392</v>
      </c>
    </row>
    <row r="171" spans="1:237" s="13" customFormat="1" x14ac:dyDescent="0.2">
      <c r="A171" s="13">
        <v>16</v>
      </c>
      <c r="B171" s="13">
        <v>2016</v>
      </c>
      <c r="C171" s="13" t="s">
        <v>252</v>
      </c>
      <c r="D171" s="13">
        <v>10.1</v>
      </c>
      <c r="E171" s="13">
        <v>7405.42</v>
      </c>
      <c r="F171" s="13">
        <v>103.2</v>
      </c>
      <c r="G171" s="13">
        <v>683.57</v>
      </c>
      <c r="H171" s="13">
        <v>111.69</v>
      </c>
      <c r="I171" s="13">
        <v>12.15</v>
      </c>
      <c r="J171" s="13">
        <v>0.48</v>
      </c>
      <c r="K171" s="13">
        <v>8.1100010000000005</v>
      </c>
      <c r="L171" s="13">
        <v>492.79989999999998</v>
      </c>
      <c r="M171" s="13">
        <v>242.1</v>
      </c>
      <c r="N171" s="13">
        <v>10.41</v>
      </c>
      <c r="O171" s="13">
        <v>11697</v>
      </c>
      <c r="P171" s="13">
        <v>8587</v>
      </c>
      <c r="Q171" s="13">
        <v>67.74982</v>
      </c>
      <c r="R171" s="13">
        <v>54978.3</v>
      </c>
      <c r="S171" s="13">
        <v>51996.05</v>
      </c>
      <c r="T171" s="13">
        <v>31029.55</v>
      </c>
      <c r="U171" s="13">
        <v>47700000</v>
      </c>
      <c r="V171" s="13">
        <v>232.82038</v>
      </c>
      <c r="W171" s="13">
        <v>210.64400000000001</v>
      </c>
      <c r="X171" s="13">
        <v>1.0999999999999999E-2</v>
      </c>
      <c r="Y171" s="13">
        <v>24.1</v>
      </c>
      <c r="Z171" s="13">
        <v>245.78</v>
      </c>
      <c r="AA171" s="13">
        <v>0.60663160000000005</v>
      </c>
      <c r="AB171" s="13">
        <v>6.9722999999999999E-3</v>
      </c>
      <c r="AC171" s="13">
        <v>0.26960529999999999</v>
      </c>
      <c r="AD171" s="13">
        <v>6.5400000000000004E-5</v>
      </c>
      <c r="AE171" s="13">
        <v>0.25180960000000002</v>
      </c>
      <c r="AF171" s="13">
        <v>0.39032480000000003</v>
      </c>
      <c r="AG171" s="13">
        <v>0.31553639999999999</v>
      </c>
      <c r="AH171" s="13">
        <v>0.58243140000000004</v>
      </c>
      <c r="AI171" s="13">
        <v>0.1620269</v>
      </c>
      <c r="AJ171" s="13">
        <v>0.19443650000000001</v>
      </c>
      <c r="AK171" s="13">
        <v>0.2151846</v>
      </c>
      <c r="AL171" s="13">
        <v>0.33118379999999997</v>
      </c>
      <c r="AM171" s="13">
        <v>0.1085711</v>
      </c>
      <c r="AN171" s="13">
        <v>6.43209E-2</v>
      </c>
      <c r="AO171" s="13">
        <v>0.2346086</v>
      </c>
      <c r="AP171" s="13">
        <v>0.50010650000000001</v>
      </c>
      <c r="AQ171" s="13">
        <v>0.31789139999999999</v>
      </c>
      <c r="AR171" s="13">
        <v>0.3306114</v>
      </c>
      <c r="AS171" s="13">
        <v>0.60558880000000004</v>
      </c>
      <c r="AT171" s="13">
        <v>0.43478260000000002</v>
      </c>
      <c r="AU171" s="13">
        <v>0.72430269999999997</v>
      </c>
      <c r="AV171" s="13">
        <v>0.71826020000000002</v>
      </c>
      <c r="AW171" s="13">
        <v>0.89285709999999996</v>
      </c>
      <c r="AX171" s="13">
        <v>102.6525</v>
      </c>
      <c r="AY171" s="13">
        <v>5.9096000000000001E-3</v>
      </c>
      <c r="AZ171" s="13">
        <v>9.5262170000000008</v>
      </c>
      <c r="BA171" s="13">
        <v>7.3189999999999996E-4</v>
      </c>
      <c r="BB171" s="13">
        <v>64.408259999999999</v>
      </c>
      <c r="BC171" s="13">
        <v>4.1859000000000002E-3</v>
      </c>
      <c r="BD171" s="13">
        <v>1.3111459999999999</v>
      </c>
      <c r="BE171" s="13">
        <v>4.99E-5</v>
      </c>
      <c r="BF171" s="13">
        <v>59.673160000000003</v>
      </c>
      <c r="BG171" s="13">
        <v>4.2198000000000001E-3</v>
      </c>
      <c r="BH171" s="13">
        <v>135.70240000000001</v>
      </c>
      <c r="BI171" s="13">
        <v>2.8763E-3</v>
      </c>
      <c r="BJ171" s="13">
        <v>70.235169999999997</v>
      </c>
      <c r="BK171" s="13">
        <v>4.4926000000000002E-3</v>
      </c>
      <c r="BL171" s="13">
        <v>191.61189999999999</v>
      </c>
      <c r="BM171" s="13">
        <v>3.0395999999999999E-3</v>
      </c>
      <c r="BN171" s="13">
        <v>59.389380000000003</v>
      </c>
      <c r="BO171" s="13">
        <v>2.7282000000000001E-3</v>
      </c>
      <c r="BP171" s="13">
        <v>92.861720000000005</v>
      </c>
      <c r="BQ171" s="13">
        <v>2.0937999999999998E-3</v>
      </c>
      <c r="BR171" s="13">
        <v>115.9122</v>
      </c>
      <c r="BS171" s="13">
        <v>1.8564E-3</v>
      </c>
      <c r="BT171" s="13">
        <v>101.9873</v>
      </c>
      <c r="BU171" s="13">
        <v>3.2472999999999998E-3</v>
      </c>
      <c r="BV171" s="13">
        <v>45.70926</v>
      </c>
      <c r="BW171" s="13">
        <v>2.3752999999999999E-3</v>
      </c>
      <c r="BX171" s="13">
        <v>35.596330000000002</v>
      </c>
      <c r="BY171" s="13">
        <v>1.807E-3</v>
      </c>
      <c r="BZ171" s="13">
        <v>102.7726</v>
      </c>
      <c r="CA171" s="13">
        <v>2.2828000000000002E-3</v>
      </c>
      <c r="CB171" s="13">
        <v>94.807329999999993</v>
      </c>
      <c r="CC171" s="13">
        <v>5.2750000000000002E-3</v>
      </c>
      <c r="CD171" s="13">
        <v>162.56229999999999</v>
      </c>
      <c r="CE171" s="13">
        <v>1.9555000000000002E-3</v>
      </c>
      <c r="CF171" s="13">
        <v>114.99509999999999</v>
      </c>
      <c r="CG171" s="13">
        <v>2.875E-3</v>
      </c>
      <c r="CH171" s="13">
        <v>212.60550000000001</v>
      </c>
      <c r="CI171" s="13">
        <v>2.8484000000000001E-3</v>
      </c>
      <c r="CJ171" s="13">
        <v>204.26339999999999</v>
      </c>
      <c r="CK171" s="13">
        <v>2.1285000000000002E-3</v>
      </c>
      <c r="CL171" s="13">
        <v>206.73349999999999</v>
      </c>
      <c r="CM171" s="13">
        <v>3.5035999999999999E-3</v>
      </c>
      <c r="CN171" s="13">
        <v>245.75360000000001</v>
      </c>
      <c r="CO171" s="13">
        <v>2.9226999999999999E-3</v>
      </c>
      <c r="CP171" s="13">
        <v>276.04289999999997</v>
      </c>
      <c r="CQ171" s="13">
        <v>3.2345E-3</v>
      </c>
      <c r="CR171" s="13">
        <v>341</v>
      </c>
      <c r="CS171" s="13">
        <v>-3.0323099999999999E-2</v>
      </c>
      <c r="CT171" s="13">
        <v>-5.2842999999999996E-3</v>
      </c>
      <c r="CU171" s="13">
        <v>-2.2922000000000001E-2</v>
      </c>
      <c r="CV171" s="13">
        <v>-4.9410000000000003E-4</v>
      </c>
      <c r="CW171" s="13">
        <v>-2.3073799999999998E-2</v>
      </c>
      <c r="CX171" s="13">
        <v>-1.6830100000000001E-2</v>
      </c>
      <c r="CY171" s="13">
        <v>-2.4283800000000001E-2</v>
      </c>
      <c r="CZ171" s="13">
        <v>-1.7617799999999999E-2</v>
      </c>
      <c r="DA171" s="13">
        <v>-1.6107699999999999E-2</v>
      </c>
      <c r="DB171" s="13">
        <v>-1.29163E-2</v>
      </c>
      <c r="DC171" s="13">
        <v>-1.1675400000000001E-2</v>
      </c>
      <c r="DD171" s="13">
        <v>-1.86068E-2</v>
      </c>
      <c r="DE171" s="13">
        <v>-1.4352800000000001E-2</v>
      </c>
      <c r="DF171" s="13">
        <v>-1.14129E-2</v>
      </c>
      <c r="DG171" s="13">
        <v>-1.3884799999999999E-2</v>
      </c>
      <c r="DH171" s="13">
        <v>-2.7666099999999999E-2</v>
      </c>
      <c r="DI171" s="13">
        <v>-1.21967E-2</v>
      </c>
      <c r="DJ171" s="13">
        <v>-1.68237E-2</v>
      </c>
      <c r="DK171" s="13">
        <v>-1.6694500000000001E-2</v>
      </c>
      <c r="DL171" s="13">
        <v>-1.30955E-2</v>
      </c>
      <c r="DM171" s="13">
        <v>-1.9809E-2</v>
      </c>
      <c r="DN171" s="13">
        <v>-1.70546E-2</v>
      </c>
      <c r="DO171" s="13">
        <v>-1.8546199999999999E-2</v>
      </c>
      <c r="DP171" s="13">
        <v>-5.5332189999999999</v>
      </c>
      <c r="DQ171" s="13">
        <v>-3.729949</v>
      </c>
      <c r="DR171" s="13">
        <v>-5.4959910000000001</v>
      </c>
      <c r="DS171" s="13">
        <v>-0.95708979999999999</v>
      </c>
      <c r="DT171" s="13">
        <v>-5.5566199999999997</v>
      </c>
      <c r="DU171" s="13">
        <v>-5.6490320000000001</v>
      </c>
      <c r="DV171" s="13">
        <v>-5.3157610000000002</v>
      </c>
      <c r="DW171" s="13">
        <v>-5.7571050000000001</v>
      </c>
      <c r="DX171" s="13">
        <v>-5.7654059999999996</v>
      </c>
      <c r="DY171" s="13">
        <v>-5.6337270000000004</v>
      </c>
      <c r="DZ171" s="13">
        <v>-5.6906439999999998</v>
      </c>
      <c r="EA171" s="13">
        <v>-5.6911630000000004</v>
      </c>
      <c r="EB171" s="13">
        <v>-5.3948869999999998</v>
      </c>
      <c r="EC171" s="13">
        <v>-5.3210480000000002</v>
      </c>
      <c r="ED171" s="13">
        <v>-5.648892</v>
      </c>
      <c r="EE171" s="13">
        <v>-5.5904559999999996</v>
      </c>
      <c r="EF171" s="13">
        <v>-5.6138009999999996</v>
      </c>
      <c r="EG171" s="13">
        <v>-5.519781</v>
      </c>
      <c r="EH171" s="13">
        <v>-5.7654990000000002</v>
      </c>
      <c r="EI171" s="13">
        <v>-5.7753399999999999</v>
      </c>
      <c r="EJ171" s="13">
        <v>-5.7646949999999997</v>
      </c>
      <c r="EK171" s="13">
        <v>-5.804335</v>
      </c>
      <c r="EL171" s="13">
        <v>-5.8103280000000002</v>
      </c>
      <c r="EM171" s="13">
        <v>0.94878779999999996</v>
      </c>
      <c r="EN171" s="13">
        <v>0.63957889999999995</v>
      </c>
      <c r="EO171" s="13">
        <v>0.94240420000000003</v>
      </c>
      <c r="EP171" s="13">
        <v>0.16411339999999999</v>
      </c>
      <c r="EQ171" s="13">
        <v>0.95280050000000005</v>
      </c>
      <c r="ER171" s="13">
        <v>0.96864629999999996</v>
      </c>
      <c r="ES171" s="13">
        <v>0.91149999999999998</v>
      </c>
      <c r="ET171" s="13">
        <v>0.98717779999999999</v>
      </c>
      <c r="EU171" s="13">
        <v>0.98860119999999996</v>
      </c>
      <c r="EV171" s="13">
        <v>0.96602200000000005</v>
      </c>
      <c r="EW171" s="13">
        <v>0.97578160000000003</v>
      </c>
      <c r="EX171" s="13">
        <v>0.97587069999999998</v>
      </c>
      <c r="EY171" s="13">
        <v>0.92506790000000005</v>
      </c>
      <c r="EZ171" s="13">
        <v>0.91240659999999996</v>
      </c>
      <c r="FA171" s="13">
        <v>0.96862239999999999</v>
      </c>
      <c r="FB171" s="13">
        <v>0.95860239999999997</v>
      </c>
      <c r="FC171" s="13">
        <v>0.96260540000000006</v>
      </c>
      <c r="FD171" s="13">
        <v>0.94648359999999998</v>
      </c>
      <c r="FE171" s="13">
        <v>0.98861719999999997</v>
      </c>
      <c r="FF171" s="13">
        <v>0.99030459999999998</v>
      </c>
      <c r="FG171" s="13">
        <v>0.98847929999999995</v>
      </c>
      <c r="FH171" s="13">
        <v>0.9952763</v>
      </c>
      <c r="FI171" s="13">
        <v>0.99630399999999997</v>
      </c>
      <c r="FJ171" s="13">
        <v>5.1212199999999999E-2</v>
      </c>
      <c r="FK171" s="13">
        <v>0.36042109999999999</v>
      </c>
      <c r="FL171" s="13">
        <v>5.7595800000000003E-2</v>
      </c>
      <c r="FM171" s="13">
        <v>0.83588669999999998</v>
      </c>
      <c r="FN171" s="13">
        <v>4.7199499999999998E-2</v>
      </c>
      <c r="FO171" s="13">
        <v>3.1353699999999998E-2</v>
      </c>
      <c r="FP171" s="13">
        <v>8.8499999999999995E-2</v>
      </c>
      <c r="FQ171" s="13">
        <v>1.2822200000000001E-2</v>
      </c>
      <c r="FR171" s="13">
        <v>1.1398800000000001E-2</v>
      </c>
      <c r="FS171" s="13">
        <v>3.3978000000000001E-2</v>
      </c>
      <c r="FT171" s="13">
        <v>2.4218400000000001E-2</v>
      </c>
      <c r="FU171" s="13">
        <v>2.4129299999999999E-2</v>
      </c>
      <c r="FV171" s="13">
        <v>7.4932100000000001E-2</v>
      </c>
      <c r="FW171" s="13">
        <v>8.7593400000000002E-2</v>
      </c>
      <c r="FX171" s="13">
        <v>3.1377599999999999E-2</v>
      </c>
      <c r="FY171" s="13">
        <v>4.13976E-2</v>
      </c>
      <c r="FZ171" s="13">
        <v>3.73946E-2</v>
      </c>
      <c r="GA171" s="13">
        <v>5.3516399999999999E-2</v>
      </c>
      <c r="GB171" s="13">
        <v>1.13828E-2</v>
      </c>
      <c r="GC171" s="13">
        <v>9.6953999999999999E-3</v>
      </c>
      <c r="GD171" s="13">
        <v>1.15207E-2</v>
      </c>
      <c r="GE171" s="13">
        <v>4.7236999999999999E-3</v>
      </c>
      <c r="GF171" s="13">
        <v>3.6960000000000001E-3</v>
      </c>
      <c r="GG171" s="13">
        <v>1.945946</v>
      </c>
      <c r="GH171" s="13">
        <v>2.6317400000000001E-2</v>
      </c>
      <c r="GI171" s="13">
        <v>0.1852164</v>
      </c>
      <c r="GJ171" s="13">
        <v>2.95978E-2</v>
      </c>
      <c r="GK171" s="13">
        <v>0.42955290000000002</v>
      </c>
      <c r="GL171" s="13">
        <v>2.42553E-2</v>
      </c>
      <c r="GM171" s="13">
        <v>1.61123E-2</v>
      </c>
      <c r="GN171" s="13">
        <v>4.5479100000000001E-2</v>
      </c>
      <c r="GO171" s="13">
        <v>6.5891999999999999E-3</v>
      </c>
      <c r="GP171" s="13">
        <v>5.8577000000000004E-3</v>
      </c>
      <c r="GQ171" s="13">
        <v>1.7460900000000001E-2</v>
      </c>
      <c r="GR171" s="13">
        <v>1.2445599999999999E-2</v>
      </c>
      <c r="GS171" s="13">
        <v>1.2399800000000001E-2</v>
      </c>
      <c r="GT171" s="13">
        <v>3.8506800000000001E-2</v>
      </c>
      <c r="GU171" s="13">
        <v>4.5013299999999999E-2</v>
      </c>
      <c r="GV171" s="13">
        <v>1.6124599999999999E-2</v>
      </c>
      <c r="GW171" s="13">
        <v>2.1273799999999999E-2</v>
      </c>
      <c r="GX171" s="13">
        <v>1.92167E-2</v>
      </c>
      <c r="GY171" s="13">
        <v>2.7501500000000002E-2</v>
      </c>
      <c r="GZ171" s="13">
        <v>5.8494999999999997E-3</v>
      </c>
      <c r="HA171" s="13">
        <v>4.9823999999999997E-3</v>
      </c>
      <c r="HB171" s="13">
        <v>5.9204000000000001E-3</v>
      </c>
      <c r="HC171" s="13">
        <v>2.4274000000000001E-3</v>
      </c>
      <c r="HD171" s="13">
        <v>1.8993E-3</v>
      </c>
      <c r="HE171" s="13">
        <v>1</v>
      </c>
      <c r="HF171" s="13">
        <v>1.5965E-2</v>
      </c>
      <c r="HG171" s="13">
        <v>1.2914000000000001E-3</v>
      </c>
      <c r="HH171" s="13">
        <v>7.9796999999999993E-3</v>
      </c>
      <c r="HI171" s="13">
        <v>2.8099999999999999E-5</v>
      </c>
      <c r="HJ171" s="13">
        <v>6.1076999999999998E-3</v>
      </c>
      <c r="HK171" s="13">
        <v>6.2890000000000003E-3</v>
      </c>
      <c r="HL171" s="13">
        <v>1.43503E-2</v>
      </c>
      <c r="HM171" s="13">
        <v>3.8378000000000002E-3</v>
      </c>
      <c r="HN171" s="13">
        <v>9.4910000000000003E-4</v>
      </c>
      <c r="HO171" s="13">
        <v>3.395E-3</v>
      </c>
      <c r="HP171" s="13">
        <v>2.6781000000000001E-3</v>
      </c>
      <c r="HQ171" s="13">
        <v>4.1066000000000002E-3</v>
      </c>
      <c r="HR171" s="13">
        <v>4.1806999999999999E-3</v>
      </c>
      <c r="HS171" s="13">
        <v>2.8953E-3</v>
      </c>
      <c r="HT171" s="13">
        <v>3.7829999999999999E-3</v>
      </c>
      <c r="HU171" s="13">
        <v>1.06392E-2</v>
      </c>
      <c r="HV171" s="13">
        <v>6.1088000000000002E-3</v>
      </c>
      <c r="HW171" s="13">
        <v>9.0922999999999993E-3</v>
      </c>
      <c r="HX171" s="13">
        <v>3.5423999999999998E-3</v>
      </c>
      <c r="HY171" s="13">
        <v>2.1662000000000001E-3</v>
      </c>
      <c r="HZ171" s="13">
        <v>4.2881000000000004E-3</v>
      </c>
      <c r="IA171" s="13">
        <v>1.7435E-3</v>
      </c>
      <c r="IB171" s="13">
        <v>1.6957999999999999E-3</v>
      </c>
      <c r="IC171" s="13">
        <v>0.1171133</v>
      </c>
    </row>
    <row r="172" spans="1:237" s="13" customFormat="1" x14ac:dyDescent="0.2">
      <c r="A172" s="13">
        <v>16</v>
      </c>
      <c r="B172" s="13">
        <v>2017</v>
      </c>
      <c r="C172" s="13" t="s">
        <v>252</v>
      </c>
      <c r="D172" s="13">
        <v>9.23</v>
      </c>
      <c r="E172" s="13">
        <v>7562.53</v>
      </c>
      <c r="F172" s="13">
        <v>94.9</v>
      </c>
      <c r="G172" s="13">
        <v>683.49</v>
      </c>
      <c r="H172" s="13">
        <v>153.97999999999999</v>
      </c>
      <c r="I172" s="13">
        <v>12.37</v>
      </c>
      <c r="J172" s="13">
        <v>0.48</v>
      </c>
      <c r="K172" s="13">
        <v>8.880001</v>
      </c>
      <c r="L172" s="13">
        <v>592.79999999999995</v>
      </c>
      <c r="M172" s="13">
        <v>244.90010000000001</v>
      </c>
      <c r="N172" s="13">
        <v>11.7</v>
      </c>
      <c r="O172" s="13">
        <v>12719</v>
      </c>
      <c r="P172" s="13">
        <v>9212</v>
      </c>
      <c r="Q172" s="13">
        <v>63.336880000000001</v>
      </c>
      <c r="R172" s="13">
        <v>56120.69</v>
      </c>
      <c r="S172" s="13">
        <v>53136.59</v>
      </c>
      <c r="T172" s="13">
        <v>34200.44</v>
      </c>
      <c r="U172" s="13">
        <v>49700000</v>
      </c>
      <c r="V172" s="13">
        <v>232.39248000000001</v>
      </c>
      <c r="W172" s="13">
        <v>210.83369999999999</v>
      </c>
      <c r="X172" s="13">
        <v>1.0999999999999999E-2</v>
      </c>
      <c r="Y172" s="13">
        <v>24.1</v>
      </c>
      <c r="Z172" s="13">
        <v>245.78</v>
      </c>
      <c r="AA172" s="13">
        <v>0.61971069999999995</v>
      </c>
      <c r="AB172" s="13">
        <v>3.5276000000000001E-3</v>
      </c>
      <c r="AC172" s="13">
        <v>0.26957320000000001</v>
      </c>
      <c r="AD172" s="13">
        <v>9.0199999999999997E-5</v>
      </c>
      <c r="AE172" s="13">
        <v>0.25770799999999999</v>
      </c>
      <c r="AF172" s="13">
        <v>0.44135200000000002</v>
      </c>
      <c r="AG172" s="13">
        <v>0.37963079999999999</v>
      </c>
      <c r="AH172" s="13">
        <v>0.59747950000000005</v>
      </c>
      <c r="AI172" s="13">
        <v>0.16727719999999999</v>
      </c>
      <c r="AJ172" s="13">
        <v>0.223806</v>
      </c>
      <c r="AK172" s="13">
        <v>0.241143</v>
      </c>
      <c r="AL172" s="13">
        <v>0.27457150000000002</v>
      </c>
      <c r="AM172" s="13">
        <v>0.1114402</v>
      </c>
      <c r="AN172" s="13">
        <v>6.6166799999999998E-2</v>
      </c>
      <c r="AO172" s="13">
        <v>0.26371909999999998</v>
      </c>
      <c r="AP172" s="13">
        <v>0.52139659999999999</v>
      </c>
      <c r="AQ172" s="13">
        <v>0.31789139999999999</v>
      </c>
      <c r="AR172" s="13">
        <v>0.3306114</v>
      </c>
      <c r="AS172" s="13">
        <v>0.64031930000000004</v>
      </c>
      <c r="AT172" s="13">
        <v>0.43478260000000002</v>
      </c>
      <c r="AU172" s="13">
        <v>0.72665440000000003</v>
      </c>
      <c r="AV172" s="13">
        <v>0.71738990000000002</v>
      </c>
      <c r="AW172" s="13">
        <v>0.89285709999999996</v>
      </c>
      <c r="AX172" s="13">
        <v>102.6525</v>
      </c>
      <c r="AY172" s="13">
        <v>6.0369999999999998E-3</v>
      </c>
      <c r="AZ172" s="13">
        <v>9.5262170000000008</v>
      </c>
      <c r="BA172" s="13">
        <v>3.703E-4</v>
      </c>
      <c r="BB172" s="13">
        <v>64.408259999999999</v>
      </c>
      <c r="BC172" s="13">
        <v>4.1853999999999997E-3</v>
      </c>
      <c r="BD172" s="13">
        <v>1.3111459999999999</v>
      </c>
      <c r="BE172" s="13">
        <v>6.8800000000000005E-5</v>
      </c>
      <c r="BF172" s="13">
        <v>59.673160000000003</v>
      </c>
      <c r="BG172" s="13">
        <v>4.3187E-3</v>
      </c>
      <c r="BH172" s="13">
        <v>135.70240000000001</v>
      </c>
      <c r="BI172" s="13">
        <v>3.2523999999999999E-3</v>
      </c>
      <c r="BJ172" s="13">
        <v>70.235169999999997</v>
      </c>
      <c r="BK172" s="13">
        <v>5.4051000000000004E-3</v>
      </c>
      <c r="BL172" s="13">
        <v>191.61189999999999</v>
      </c>
      <c r="BM172" s="13">
        <v>3.1181999999999998E-3</v>
      </c>
      <c r="BN172" s="13">
        <v>59.389380000000003</v>
      </c>
      <c r="BO172" s="13">
        <v>2.8165999999999998E-3</v>
      </c>
      <c r="BP172" s="13">
        <v>92.861720000000005</v>
      </c>
      <c r="BQ172" s="13">
        <v>2.4101000000000001E-3</v>
      </c>
      <c r="BR172" s="13">
        <v>115.9122</v>
      </c>
      <c r="BS172" s="13">
        <v>2.0804E-3</v>
      </c>
      <c r="BT172" s="13">
        <v>101.9873</v>
      </c>
      <c r="BU172" s="13">
        <v>2.6922000000000001E-3</v>
      </c>
      <c r="BV172" s="13">
        <v>45.70926</v>
      </c>
      <c r="BW172" s="13">
        <v>2.4380000000000001E-3</v>
      </c>
      <c r="BX172" s="13">
        <v>35.596330000000002</v>
      </c>
      <c r="BY172" s="13">
        <v>1.8588000000000001E-3</v>
      </c>
      <c r="BZ172" s="13">
        <v>102.7726</v>
      </c>
      <c r="CA172" s="13">
        <v>2.5660000000000001E-3</v>
      </c>
      <c r="CB172" s="13">
        <v>94.807329999999993</v>
      </c>
      <c r="CC172" s="13">
        <v>5.4995E-3</v>
      </c>
      <c r="CD172" s="13">
        <v>162.56229999999999</v>
      </c>
      <c r="CE172" s="13">
        <v>1.9555000000000002E-3</v>
      </c>
      <c r="CF172" s="13">
        <v>114.99509999999999</v>
      </c>
      <c r="CG172" s="13">
        <v>2.875E-3</v>
      </c>
      <c r="CH172" s="13">
        <v>212.60550000000001</v>
      </c>
      <c r="CI172" s="13">
        <v>3.0117999999999998E-3</v>
      </c>
      <c r="CJ172" s="13">
        <v>204.26339999999999</v>
      </c>
      <c r="CK172" s="13">
        <v>2.1285000000000002E-3</v>
      </c>
      <c r="CL172" s="13">
        <v>206.73349999999999</v>
      </c>
      <c r="CM172" s="13">
        <v>3.5149000000000001E-3</v>
      </c>
      <c r="CN172" s="13">
        <v>245.75360000000001</v>
      </c>
      <c r="CO172" s="13">
        <v>2.9191E-3</v>
      </c>
      <c r="CP172" s="13">
        <v>276.04289999999997</v>
      </c>
      <c r="CQ172" s="13">
        <v>3.2345E-3</v>
      </c>
      <c r="CR172" s="13">
        <v>341</v>
      </c>
      <c r="CS172" s="13">
        <v>-3.08481E-2</v>
      </c>
      <c r="CT172" s="13">
        <v>-2.9258999999999999E-3</v>
      </c>
      <c r="CU172" s="13">
        <v>-2.2919800000000001E-2</v>
      </c>
      <c r="CV172" s="13">
        <v>-6.5910000000000003E-4</v>
      </c>
      <c r="CW172" s="13">
        <v>-2.3514299999999998E-2</v>
      </c>
      <c r="CX172" s="13">
        <v>-1.86307E-2</v>
      </c>
      <c r="CY172" s="13">
        <v>-2.8216999999999999E-2</v>
      </c>
      <c r="CZ172" s="13">
        <v>-1.7993499999999999E-2</v>
      </c>
      <c r="DA172" s="13">
        <v>-1.65398E-2</v>
      </c>
      <c r="DB172" s="13">
        <v>-1.4528299999999999E-2</v>
      </c>
      <c r="DC172" s="13">
        <v>-1.28468E-2</v>
      </c>
      <c r="DD172" s="13">
        <v>-1.5930900000000001E-2</v>
      </c>
      <c r="DE172" s="13">
        <v>-1.4668499999999999E-2</v>
      </c>
      <c r="DF172" s="13">
        <v>-1.1687899999999999E-2</v>
      </c>
      <c r="DG172" s="13">
        <v>-1.53075E-2</v>
      </c>
      <c r="DH172" s="13">
        <v>-2.86146E-2</v>
      </c>
      <c r="DI172" s="13">
        <v>-1.21967E-2</v>
      </c>
      <c r="DJ172" s="13">
        <v>-1.68237E-2</v>
      </c>
      <c r="DK172" s="13">
        <v>-1.7484E-2</v>
      </c>
      <c r="DL172" s="13">
        <v>-1.30955E-2</v>
      </c>
      <c r="DM172" s="13">
        <v>-1.9862000000000001E-2</v>
      </c>
      <c r="DN172" s="13">
        <v>-1.7037500000000001E-2</v>
      </c>
      <c r="DO172" s="13">
        <v>-1.8546199999999999E-2</v>
      </c>
      <c r="DP172" s="13">
        <v>-5.5332189999999999</v>
      </c>
      <c r="DQ172" s="13">
        <v>-3.729949</v>
      </c>
      <c r="DR172" s="13">
        <v>-5.4959910000000001</v>
      </c>
      <c r="DS172" s="13">
        <v>-0.95708979999999999</v>
      </c>
      <c r="DT172" s="13">
        <v>-5.5566199999999997</v>
      </c>
      <c r="DU172" s="13">
        <v>-5.6490320000000001</v>
      </c>
      <c r="DV172" s="13">
        <v>-5.3157610000000002</v>
      </c>
      <c r="DW172" s="13">
        <v>-5.7571050000000001</v>
      </c>
      <c r="DX172" s="13">
        <v>-5.7654059999999996</v>
      </c>
      <c r="DY172" s="13">
        <v>-5.6337270000000004</v>
      </c>
      <c r="DZ172" s="13">
        <v>-5.6906439999999998</v>
      </c>
      <c r="EA172" s="13">
        <v>-5.6911630000000004</v>
      </c>
      <c r="EB172" s="13">
        <v>-5.3948869999999998</v>
      </c>
      <c r="EC172" s="13">
        <v>-5.3210480000000002</v>
      </c>
      <c r="ED172" s="13">
        <v>-5.648892</v>
      </c>
      <c r="EE172" s="13">
        <v>-5.5904559999999996</v>
      </c>
      <c r="EF172" s="13">
        <v>-5.6138009999999996</v>
      </c>
      <c r="EG172" s="13">
        <v>-5.519781</v>
      </c>
      <c r="EH172" s="13">
        <v>-5.7654990000000002</v>
      </c>
      <c r="EI172" s="13">
        <v>-5.7753399999999999</v>
      </c>
      <c r="EJ172" s="13">
        <v>-5.7646949999999997</v>
      </c>
      <c r="EK172" s="13">
        <v>-5.804335</v>
      </c>
      <c r="EL172" s="13">
        <v>-5.8103280000000002</v>
      </c>
      <c r="EM172" s="13">
        <v>0.94878779999999996</v>
      </c>
      <c r="EN172" s="13">
        <v>0.63957889999999995</v>
      </c>
      <c r="EO172" s="13">
        <v>0.94240420000000003</v>
      </c>
      <c r="EP172" s="13">
        <v>0.16411339999999999</v>
      </c>
      <c r="EQ172" s="13">
        <v>0.95280050000000005</v>
      </c>
      <c r="ER172" s="13">
        <v>0.96864629999999996</v>
      </c>
      <c r="ES172" s="13">
        <v>0.91149999999999998</v>
      </c>
      <c r="ET172" s="13">
        <v>0.98717779999999999</v>
      </c>
      <c r="EU172" s="13">
        <v>0.98860119999999996</v>
      </c>
      <c r="EV172" s="13">
        <v>0.96602200000000005</v>
      </c>
      <c r="EW172" s="13">
        <v>0.97578160000000003</v>
      </c>
      <c r="EX172" s="13">
        <v>0.97587069999999998</v>
      </c>
      <c r="EY172" s="13">
        <v>0.92506790000000005</v>
      </c>
      <c r="EZ172" s="13">
        <v>0.91240659999999996</v>
      </c>
      <c r="FA172" s="13">
        <v>0.96862239999999999</v>
      </c>
      <c r="FB172" s="13">
        <v>0.95860239999999997</v>
      </c>
      <c r="FC172" s="13">
        <v>0.96260540000000006</v>
      </c>
      <c r="FD172" s="13">
        <v>0.94648359999999998</v>
      </c>
      <c r="FE172" s="13">
        <v>0.98861719999999997</v>
      </c>
      <c r="FF172" s="13">
        <v>0.99030459999999998</v>
      </c>
      <c r="FG172" s="13">
        <v>0.98847929999999995</v>
      </c>
      <c r="FH172" s="13">
        <v>0.9952763</v>
      </c>
      <c r="FI172" s="13">
        <v>0.99630399999999997</v>
      </c>
      <c r="FJ172" s="13">
        <v>5.1212199999999999E-2</v>
      </c>
      <c r="FK172" s="13">
        <v>0.36042109999999999</v>
      </c>
      <c r="FL172" s="13">
        <v>5.7595800000000003E-2</v>
      </c>
      <c r="FM172" s="13">
        <v>0.83588669999999998</v>
      </c>
      <c r="FN172" s="13">
        <v>4.7199499999999998E-2</v>
      </c>
      <c r="FO172" s="13">
        <v>3.1353699999999998E-2</v>
      </c>
      <c r="FP172" s="13">
        <v>8.8499999999999995E-2</v>
      </c>
      <c r="FQ172" s="13">
        <v>1.2822200000000001E-2</v>
      </c>
      <c r="FR172" s="13">
        <v>1.1398800000000001E-2</v>
      </c>
      <c r="FS172" s="13">
        <v>3.3978000000000001E-2</v>
      </c>
      <c r="FT172" s="13">
        <v>2.4218400000000001E-2</v>
      </c>
      <c r="FU172" s="13">
        <v>2.4129299999999999E-2</v>
      </c>
      <c r="FV172" s="13">
        <v>7.4932100000000001E-2</v>
      </c>
      <c r="FW172" s="13">
        <v>8.7593400000000002E-2</v>
      </c>
      <c r="FX172" s="13">
        <v>3.1377599999999999E-2</v>
      </c>
      <c r="FY172" s="13">
        <v>4.13976E-2</v>
      </c>
      <c r="FZ172" s="13">
        <v>3.73946E-2</v>
      </c>
      <c r="GA172" s="13">
        <v>5.3516399999999999E-2</v>
      </c>
      <c r="GB172" s="13">
        <v>1.13828E-2</v>
      </c>
      <c r="GC172" s="13">
        <v>9.6953999999999999E-3</v>
      </c>
      <c r="GD172" s="13">
        <v>1.15207E-2</v>
      </c>
      <c r="GE172" s="13">
        <v>4.7236999999999999E-3</v>
      </c>
      <c r="GF172" s="13">
        <v>3.6960000000000001E-3</v>
      </c>
      <c r="GG172" s="13">
        <v>1.945946</v>
      </c>
      <c r="GH172" s="13">
        <v>2.6317400000000001E-2</v>
      </c>
      <c r="GI172" s="13">
        <v>0.1852164</v>
      </c>
      <c r="GJ172" s="13">
        <v>2.95978E-2</v>
      </c>
      <c r="GK172" s="13">
        <v>0.42955290000000002</v>
      </c>
      <c r="GL172" s="13">
        <v>2.42553E-2</v>
      </c>
      <c r="GM172" s="13">
        <v>1.61123E-2</v>
      </c>
      <c r="GN172" s="13">
        <v>4.5479100000000001E-2</v>
      </c>
      <c r="GO172" s="13">
        <v>6.5891999999999999E-3</v>
      </c>
      <c r="GP172" s="13">
        <v>5.8577000000000004E-3</v>
      </c>
      <c r="GQ172" s="13">
        <v>1.7460900000000001E-2</v>
      </c>
      <c r="GR172" s="13">
        <v>1.2445599999999999E-2</v>
      </c>
      <c r="GS172" s="13">
        <v>1.2399800000000001E-2</v>
      </c>
      <c r="GT172" s="13">
        <v>3.8506800000000001E-2</v>
      </c>
      <c r="GU172" s="13">
        <v>4.5013299999999999E-2</v>
      </c>
      <c r="GV172" s="13">
        <v>1.6124599999999999E-2</v>
      </c>
      <c r="GW172" s="13">
        <v>2.1273799999999999E-2</v>
      </c>
      <c r="GX172" s="13">
        <v>1.92167E-2</v>
      </c>
      <c r="GY172" s="13">
        <v>2.7501500000000002E-2</v>
      </c>
      <c r="GZ172" s="13">
        <v>5.8494999999999997E-3</v>
      </c>
      <c r="HA172" s="13">
        <v>4.9823999999999997E-3</v>
      </c>
      <c r="HB172" s="13">
        <v>5.9204000000000001E-3</v>
      </c>
      <c r="HC172" s="13">
        <v>2.4274000000000001E-3</v>
      </c>
      <c r="HD172" s="13">
        <v>1.8993E-3</v>
      </c>
      <c r="HE172" s="13">
        <v>1</v>
      </c>
      <c r="HF172" s="13">
        <v>1.6309199999999999E-2</v>
      </c>
      <c r="HG172" s="13">
        <v>6.5340000000000005E-4</v>
      </c>
      <c r="HH172" s="13">
        <v>7.9787999999999994E-3</v>
      </c>
      <c r="HI172" s="13">
        <v>3.8699999999999999E-5</v>
      </c>
      <c r="HJ172" s="13">
        <v>6.2507999999999999E-3</v>
      </c>
      <c r="HK172" s="13">
        <v>7.1111999999999998E-3</v>
      </c>
      <c r="HL172" s="13">
        <v>1.7265300000000001E-2</v>
      </c>
      <c r="HM172" s="13">
        <v>3.9369000000000001E-3</v>
      </c>
      <c r="HN172" s="13">
        <v>9.7989999999999991E-4</v>
      </c>
      <c r="HO172" s="13">
        <v>3.9078999999999997E-3</v>
      </c>
      <c r="HP172" s="13">
        <v>3.0011999999999999E-3</v>
      </c>
      <c r="HQ172" s="13">
        <v>3.4045999999999998E-3</v>
      </c>
      <c r="HR172" s="13">
        <v>4.2912000000000002E-3</v>
      </c>
      <c r="HS172" s="13">
        <v>2.9784E-3</v>
      </c>
      <c r="HT172" s="13">
        <v>4.2523999999999999E-3</v>
      </c>
      <c r="HU172" s="13">
        <v>1.1092100000000001E-2</v>
      </c>
      <c r="HV172" s="13">
        <v>6.1088000000000002E-3</v>
      </c>
      <c r="HW172" s="13">
        <v>9.0922999999999993E-3</v>
      </c>
      <c r="HX172" s="13">
        <v>3.7456E-3</v>
      </c>
      <c r="HY172" s="13">
        <v>2.1662000000000001E-3</v>
      </c>
      <c r="HZ172" s="13">
        <v>4.3020999999999997E-3</v>
      </c>
      <c r="IA172" s="13">
        <v>1.7413999999999999E-3</v>
      </c>
      <c r="IB172" s="13">
        <v>1.6957999999999999E-3</v>
      </c>
      <c r="IC172" s="13">
        <v>0.122304</v>
      </c>
    </row>
    <row r="173" spans="1:237" s="13" customFormat="1" x14ac:dyDescent="0.2">
      <c r="A173" s="13">
        <v>16</v>
      </c>
      <c r="B173" s="13">
        <v>2018</v>
      </c>
      <c r="C173" s="13" t="s">
        <v>252</v>
      </c>
      <c r="D173" s="13">
        <v>8.6300000000000008</v>
      </c>
      <c r="E173" s="13">
        <v>7757.94</v>
      </c>
      <c r="F173" s="13">
        <v>97.9</v>
      </c>
      <c r="G173" s="13">
        <v>693.9</v>
      </c>
      <c r="H173" s="13">
        <v>440</v>
      </c>
      <c r="I173" s="13">
        <v>13.05598</v>
      </c>
      <c r="J173" s="13">
        <v>0.47</v>
      </c>
      <c r="K173" s="13">
        <v>9.35</v>
      </c>
      <c r="L173" s="13">
        <v>729.7002</v>
      </c>
      <c r="M173" s="13">
        <v>262.7</v>
      </c>
      <c r="N173" s="13">
        <v>10.8</v>
      </c>
      <c r="O173" s="13">
        <v>13831</v>
      </c>
      <c r="P173" s="13">
        <v>10392</v>
      </c>
      <c r="Q173" s="13">
        <v>59.211379999999998</v>
      </c>
      <c r="R173" s="13">
        <v>63557.24</v>
      </c>
      <c r="S173" s="13">
        <v>58628.36</v>
      </c>
      <c r="T173" s="13">
        <v>37695.370000000003</v>
      </c>
      <c r="U173" s="13">
        <v>51530000</v>
      </c>
      <c r="V173" s="13">
        <v>230.45332999999999</v>
      </c>
      <c r="W173" s="13">
        <v>201.97266999999999</v>
      </c>
      <c r="X173" s="13">
        <v>0.01</v>
      </c>
      <c r="Y173" s="13">
        <v>24.1</v>
      </c>
      <c r="Z173" s="13">
        <v>245.78</v>
      </c>
      <c r="AA173" s="13">
        <v>0.63597800000000004</v>
      </c>
      <c r="AB173" s="13">
        <v>4.7727000000000004E-3</v>
      </c>
      <c r="AC173" s="13">
        <v>0.27376070000000002</v>
      </c>
      <c r="AD173" s="13">
        <v>2.5759999999999997E-4</v>
      </c>
      <c r="AE173" s="13">
        <v>0.27609990000000001</v>
      </c>
      <c r="AF173" s="13">
        <v>0.47249839999999999</v>
      </c>
      <c r="AG173" s="13">
        <v>0.46737610000000002</v>
      </c>
      <c r="AH173" s="13">
        <v>0.69313809999999998</v>
      </c>
      <c r="AI173" s="13">
        <v>0.16361419999999999</v>
      </c>
      <c r="AJ173" s="13">
        <v>0.25576179999999998</v>
      </c>
      <c r="AK173" s="13">
        <v>0.29015239999999998</v>
      </c>
      <c r="AL173" s="13">
        <v>0.2216467</v>
      </c>
      <c r="AM173" s="13">
        <v>0.1301166</v>
      </c>
      <c r="AN173" s="13">
        <v>7.5054999999999997E-2</v>
      </c>
      <c r="AO173" s="13">
        <v>0.29580450000000003</v>
      </c>
      <c r="AP173" s="13">
        <v>0.54087719999999995</v>
      </c>
      <c r="AQ173" s="13">
        <v>0.31789139999999999</v>
      </c>
      <c r="AR173" s="13">
        <v>0.3306114</v>
      </c>
      <c r="AS173" s="13">
        <v>0.66427150000000001</v>
      </c>
      <c r="AT173" s="13">
        <v>0.44836959999999998</v>
      </c>
      <c r="AU173" s="13">
        <v>0.73731159999999996</v>
      </c>
      <c r="AV173" s="13">
        <v>0.75804190000000005</v>
      </c>
      <c r="AW173" s="13">
        <v>0.90178570000000002</v>
      </c>
      <c r="AX173" s="13">
        <v>102.6525</v>
      </c>
      <c r="AY173" s="13">
        <v>6.1954000000000002E-3</v>
      </c>
      <c r="AZ173" s="13">
        <v>9.5262170000000008</v>
      </c>
      <c r="BA173" s="13">
        <v>5.0100000000000003E-4</v>
      </c>
      <c r="BB173" s="13">
        <v>64.408259999999999</v>
      </c>
      <c r="BC173" s="13">
        <v>4.2503999999999997E-3</v>
      </c>
      <c r="BD173" s="13">
        <v>1.3111459999999999</v>
      </c>
      <c r="BE173" s="13">
        <v>1.9650000000000001E-4</v>
      </c>
      <c r="BF173" s="13">
        <v>59.673160000000003</v>
      </c>
      <c r="BG173" s="13">
        <v>4.6268999999999998E-3</v>
      </c>
      <c r="BH173" s="13">
        <v>135.70240000000001</v>
      </c>
      <c r="BI173" s="13">
        <v>3.4819E-3</v>
      </c>
      <c r="BJ173" s="13">
        <v>70.235169999999997</v>
      </c>
      <c r="BK173" s="13">
        <v>6.6544000000000004E-3</v>
      </c>
      <c r="BL173" s="13">
        <v>191.61189999999999</v>
      </c>
      <c r="BM173" s="13">
        <v>3.6174000000000002E-3</v>
      </c>
      <c r="BN173" s="13">
        <v>59.389380000000003</v>
      </c>
      <c r="BO173" s="13">
        <v>2.7548999999999998E-3</v>
      </c>
      <c r="BP173" s="13">
        <v>92.861720000000005</v>
      </c>
      <c r="BQ173" s="13">
        <v>2.7542000000000001E-3</v>
      </c>
      <c r="BR173" s="13">
        <v>115.9122</v>
      </c>
      <c r="BS173" s="13">
        <v>2.5032000000000001E-3</v>
      </c>
      <c r="BT173" s="13">
        <v>101.9873</v>
      </c>
      <c r="BU173" s="13">
        <v>2.1733E-3</v>
      </c>
      <c r="BV173" s="13">
        <v>45.70926</v>
      </c>
      <c r="BW173" s="13">
        <v>2.8465999999999999E-3</v>
      </c>
      <c r="BX173" s="13">
        <v>35.596330000000002</v>
      </c>
      <c r="BY173" s="13">
        <v>2.1085000000000001E-3</v>
      </c>
      <c r="BZ173" s="13">
        <v>102.7726</v>
      </c>
      <c r="CA173" s="13">
        <v>2.8782E-3</v>
      </c>
      <c r="CB173" s="13">
        <v>94.807329999999993</v>
      </c>
      <c r="CC173" s="13">
        <v>5.705E-3</v>
      </c>
      <c r="CD173" s="13">
        <v>162.56229999999999</v>
      </c>
      <c r="CE173" s="13">
        <v>1.9555000000000002E-3</v>
      </c>
      <c r="CF173" s="13">
        <v>114.99509999999999</v>
      </c>
      <c r="CG173" s="13">
        <v>2.875E-3</v>
      </c>
      <c r="CH173" s="13">
        <v>212.60550000000001</v>
      </c>
      <c r="CI173" s="13">
        <v>3.1243999999999998E-3</v>
      </c>
      <c r="CJ173" s="13">
        <v>204.26339999999999</v>
      </c>
      <c r="CK173" s="13">
        <v>2.1951000000000002E-3</v>
      </c>
      <c r="CL173" s="13">
        <v>206.73349999999999</v>
      </c>
      <c r="CM173" s="13">
        <v>3.5664999999999998E-3</v>
      </c>
      <c r="CN173" s="13">
        <v>245.75360000000001</v>
      </c>
      <c r="CO173" s="13">
        <v>3.0845999999999998E-3</v>
      </c>
      <c r="CP173" s="13">
        <v>276.04289999999997</v>
      </c>
      <c r="CQ173" s="13">
        <v>3.2667999999999998E-3</v>
      </c>
      <c r="CR173" s="13">
        <v>341</v>
      </c>
      <c r="CS173" s="13">
        <v>-3.1497299999999999E-2</v>
      </c>
      <c r="CT173" s="13">
        <v>-3.8070999999999999E-3</v>
      </c>
      <c r="CU173" s="13">
        <v>-2.32103E-2</v>
      </c>
      <c r="CV173" s="13">
        <v>-1.6770000000000001E-3</v>
      </c>
      <c r="CW173" s="13">
        <v>-2.48735E-2</v>
      </c>
      <c r="CX173" s="13">
        <v>-1.9708E-2</v>
      </c>
      <c r="CY173" s="13">
        <v>-3.3355200000000002E-2</v>
      </c>
      <c r="CZ173" s="13">
        <v>-2.03371E-2</v>
      </c>
      <c r="DA173" s="13">
        <v>-1.6238599999999999E-2</v>
      </c>
      <c r="DB173" s="13">
        <v>-1.6235099999999999E-2</v>
      </c>
      <c r="DC173" s="13">
        <v>-1.49947E-2</v>
      </c>
      <c r="DD173" s="13">
        <v>-1.3325500000000001E-2</v>
      </c>
      <c r="DE173" s="13">
        <v>-1.6685800000000001E-2</v>
      </c>
      <c r="DF173" s="13">
        <v>-1.2992099999999999E-2</v>
      </c>
      <c r="DG173" s="13">
        <v>-1.6839400000000001E-2</v>
      </c>
      <c r="DH173" s="13">
        <v>-2.9474400000000001E-2</v>
      </c>
      <c r="DI173" s="13">
        <v>-1.21967E-2</v>
      </c>
      <c r="DJ173" s="13">
        <v>-1.68237E-2</v>
      </c>
      <c r="DK173" s="13">
        <v>-1.8023299999999999E-2</v>
      </c>
      <c r="DL173" s="13">
        <v>-1.34371E-2</v>
      </c>
      <c r="DM173" s="13">
        <v>-2.0101299999999999E-2</v>
      </c>
      <c r="DN173" s="13">
        <v>-1.7832899999999999E-2</v>
      </c>
      <c r="DO173" s="13">
        <v>-1.86991E-2</v>
      </c>
      <c r="DP173" s="13">
        <v>-5.5332189999999999</v>
      </c>
      <c r="DQ173" s="13">
        <v>-3.729949</v>
      </c>
      <c r="DR173" s="13">
        <v>-5.4959910000000001</v>
      </c>
      <c r="DS173" s="13">
        <v>-0.95708979999999999</v>
      </c>
      <c r="DT173" s="13">
        <v>-5.5566199999999997</v>
      </c>
      <c r="DU173" s="13">
        <v>-5.6490320000000001</v>
      </c>
      <c r="DV173" s="13">
        <v>-5.3157610000000002</v>
      </c>
      <c r="DW173" s="13">
        <v>-5.7571050000000001</v>
      </c>
      <c r="DX173" s="13">
        <v>-5.7654059999999996</v>
      </c>
      <c r="DY173" s="13">
        <v>-5.6337270000000004</v>
      </c>
      <c r="DZ173" s="13">
        <v>-5.6906439999999998</v>
      </c>
      <c r="EA173" s="13">
        <v>-5.6911630000000004</v>
      </c>
      <c r="EB173" s="13">
        <v>-5.3948869999999998</v>
      </c>
      <c r="EC173" s="13">
        <v>-5.3210480000000002</v>
      </c>
      <c r="ED173" s="13">
        <v>-5.648892</v>
      </c>
      <c r="EE173" s="13">
        <v>-5.5904559999999996</v>
      </c>
      <c r="EF173" s="13">
        <v>-5.6138009999999996</v>
      </c>
      <c r="EG173" s="13">
        <v>-5.519781</v>
      </c>
      <c r="EH173" s="13">
        <v>-5.7654990000000002</v>
      </c>
      <c r="EI173" s="13">
        <v>-5.7753399999999999</v>
      </c>
      <c r="EJ173" s="13">
        <v>-5.7646949999999997</v>
      </c>
      <c r="EK173" s="13">
        <v>-5.804335</v>
      </c>
      <c r="EL173" s="13">
        <v>-5.8103280000000002</v>
      </c>
      <c r="EM173" s="13">
        <v>0.94878779999999996</v>
      </c>
      <c r="EN173" s="13">
        <v>0.63957889999999995</v>
      </c>
      <c r="EO173" s="13">
        <v>0.94240420000000003</v>
      </c>
      <c r="EP173" s="13">
        <v>0.16411339999999999</v>
      </c>
      <c r="EQ173" s="13">
        <v>0.95280050000000005</v>
      </c>
      <c r="ER173" s="13">
        <v>0.96864629999999996</v>
      </c>
      <c r="ES173" s="13">
        <v>0.91149999999999998</v>
      </c>
      <c r="ET173" s="13">
        <v>0.98717779999999999</v>
      </c>
      <c r="EU173" s="13">
        <v>0.98860119999999996</v>
      </c>
      <c r="EV173" s="13">
        <v>0.96602200000000005</v>
      </c>
      <c r="EW173" s="13">
        <v>0.97578160000000003</v>
      </c>
      <c r="EX173" s="13">
        <v>0.97587069999999998</v>
      </c>
      <c r="EY173" s="13">
        <v>0.92506790000000005</v>
      </c>
      <c r="EZ173" s="13">
        <v>0.91240659999999996</v>
      </c>
      <c r="FA173" s="13">
        <v>0.96862239999999999</v>
      </c>
      <c r="FB173" s="13">
        <v>0.95860239999999997</v>
      </c>
      <c r="FC173" s="13">
        <v>0.96260540000000006</v>
      </c>
      <c r="FD173" s="13">
        <v>0.94648359999999998</v>
      </c>
      <c r="FE173" s="13">
        <v>0.98861719999999997</v>
      </c>
      <c r="FF173" s="13">
        <v>0.99030459999999998</v>
      </c>
      <c r="FG173" s="13">
        <v>0.98847929999999995</v>
      </c>
      <c r="FH173" s="13">
        <v>0.9952763</v>
      </c>
      <c r="FI173" s="13">
        <v>0.99630399999999997</v>
      </c>
      <c r="FJ173" s="13">
        <v>5.1212199999999999E-2</v>
      </c>
      <c r="FK173" s="13">
        <v>0.36042109999999999</v>
      </c>
      <c r="FL173" s="13">
        <v>5.7595800000000003E-2</v>
      </c>
      <c r="FM173" s="13">
        <v>0.83588669999999998</v>
      </c>
      <c r="FN173" s="13">
        <v>4.7199499999999998E-2</v>
      </c>
      <c r="FO173" s="13">
        <v>3.1353699999999998E-2</v>
      </c>
      <c r="FP173" s="13">
        <v>8.8499999999999995E-2</v>
      </c>
      <c r="FQ173" s="13">
        <v>1.2822200000000001E-2</v>
      </c>
      <c r="FR173" s="13">
        <v>1.1398800000000001E-2</v>
      </c>
      <c r="FS173" s="13">
        <v>3.3978000000000001E-2</v>
      </c>
      <c r="FT173" s="13">
        <v>2.4218400000000001E-2</v>
      </c>
      <c r="FU173" s="13">
        <v>2.4129299999999999E-2</v>
      </c>
      <c r="FV173" s="13">
        <v>7.4932100000000001E-2</v>
      </c>
      <c r="FW173" s="13">
        <v>8.7593400000000002E-2</v>
      </c>
      <c r="FX173" s="13">
        <v>3.1377599999999999E-2</v>
      </c>
      <c r="FY173" s="13">
        <v>4.13976E-2</v>
      </c>
      <c r="FZ173" s="13">
        <v>3.73946E-2</v>
      </c>
      <c r="GA173" s="13">
        <v>5.3516399999999999E-2</v>
      </c>
      <c r="GB173" s="13">
        <v>1.13828E-2</v>
      </c>
      <c r="GC173" s="13">
        <v>9.6953999999999999E-3</v>
      </c>
      <c r="GD173" s="13">
        <v>1.15207E-2</v>
      </c>
      <c r="GE173" s="13">
        <v>4.7236999999999999E-3</v>
      </c>
      <c r="GF173" s="13">
        <v>3.6960000000000001E-3</v>
      </c>
      <c r="GG173" s="13">
        <v>1.945946</v>
      </c>
      <c r="GH173" s="13">
        <v>2.6317400000000001E-2</v>
      </c>
      <c r="GI173" s="13">
        <v>0.1852164</v>
      </c>
      <c r="GJ173" s="13">
        <v>2.95978E-2</v>
      </c>
      <c r="GK173" s="13">
        <v>0.42955290000000002</v>
      </c>
      <c r="GL173" s="13">
        <v>2.42553E-2</v>
      </c>
      <c r="GM173" s="13">
        <v>1.61123E-2</v>
      </c>
      <c r="GN173" s="13">
        <v>4.5479100000000001E-2</v>
      </c>
      <c r="GO173" s="13">
        <v>6.5891999999999999E-3</v>
      </c>
      <c r="GP173" s="13">
        <v>5.8577000000000004E-3</v>
      </c>
      <c r="GQ173" s="13">
        <v>1.7460900000000001E-2</v>
      </c>
      <c r="GR173" s="13">
        <v>1.2445599999999999E-2</v>
      </c>
      <c r="GS173" s="13">
        <v>1.2399800000000001E-2</v>
      </c>
      <c r="GT173" s="13">
        <v>3.8506800000000001E-2</v>
      </c>
      <c r="GU173" s="13">
        <v>4.5013299999999999E-2</v>
      </c>
      <c r="GV173" s="13">
        <v>1.6124599999999999E-2</v>
      </c>
      <c r="GW173" s="13">
        <v>2.1273799999999999E-2</v>
      </c>
      <c r="GX173" s="13">
        <v>1.92167E-2</v>
      </c>
      <c r="GY173" s="13">
        <v>2.7501500000000002E-2</v>
      </c>
      <c r="GZ173" s="13">
        <v>5.8494999999999997E-3</v>
      </c>
      <c r="HA173" s="13">
        <v>4.9823999999999997E-3</v>
      </c>
      <c r="HB173" s="13">
        <v>5.9204000000000001E-3</v>
      </c>
      <c r="HC173" s="13">
        <v>2.4274000000000001E-3</v>
      </c>
      <c r="HD173" s="13">
        <v>1.8993E-3</v>
      </c>
      <c r="HE173" s="13">
        <v>1</v>
      </c>
      <c r="HF173" s="13">
        <v>1.67373E-2</v>
      </c>
      <c r="HG173" s="13">
        <v>8.8400000000000002E-4</v>
      </c>
      <c r="HH173" s="13">
        <v>8.1026999999999991E-3</v>
      </c>
      <c r="HI173" s="13">
        <v>1.1069999999999999E-4</v>
      </c>
      <c r="HJ173" s="13">
        <v>6.6969000000000004E-3</v>
      </c>
      <c r="HK173" s="13">
        <v>7.613E-3</v>
      </c>
      <c r="HL173" s="13">
        <v>2.1255900000000001E-2</v>
      </c>
      <c r="HM173" s="13">
        <v>4.5672000000000004E-3</v>
      </c>
      <c r="HN173" s="13">
        <v>9.5839999999999999E-4</v>
      </c>
      <c r="HO173" s="13">
        <v>4.4657999999999998E-3</v>
      </c>
      <c r="HP173" s="13">
        <v>3.6110999999999999E-3</v>
      </c>
      <c r="HQ173" s="13">
        <v>2.7483999999999998E-3</v>
      </c>
      <c r="HR173" s="13">
        <v>5.0103999999999999E-3</v>
      </c>
      <c r="HS173" s="13">
        <v>3.3785E-3</v>
      </c>
      <c r="HT173" s="13">
        <v>4.7697E-3</v>
      </c>
      <c r="HU173" s="13">
        <v>1.1506499999999999E-2</v>
      </c>
      <c r="HV173" s="13">
        <v>6.1088000000000002E-3</v>
      </c>
      <c r="HW173" s="13">
        <v>9.0922999999999993E-3</v>
      </c>
      <c r="HX173" s="13">
        <v>3.8857000000000002E-3</v>
      </c>
      <c r="HY173" s="13">
        <v>2.2339E-3</v>
      </c>
      <c r="HZ173" s="13">
        <v>4.3651999999999996E-3</v>
      </c>
      <c r="IA173" s="13">
        <v>1.8400999999999999E-3</v>
      </c>
      <c r="IB173" s="13">
        <v>1.7128E-3</v>
      </c>
      <c r="IC173" s="13">
        <v>0.1316552</v>
      </c>
    </row>
    <row r="174" spans="1:237" s="13" customFormat="1" x14ac:dyDescent="0.2">
      <c r="A174" s="13">
        <v>16</v>
      </c>
      <c r="B174" s="13">
        <v>2019</v>
      </c>
      <c r="C174" s="13" t="s">
        <v>252</v>
      </c>
      <c r="D174" s="13">
        <v>8.6300000000000008</v>
      </c>
      <c r="E174" s="13">
        <v>8541.77</v>
      </c>
      <c r="F174" s="13">
        <v>119.9</v>
      </c>
      <c r="G174" s="13">
        <v>695.81</v>
      </c>
      <c r="H174" s="13">
        <v>480</v>
      </c>
      <c r="I174" s="13">
        <v>13.78</v>
      </c>
      <c r="J174" s="13">
        <v>0.45</v>
      </c>
      <c r="K174" s="13">
        <v>10.31</v>
      </c>
      <c r="L174" s="13">
        <v>783.1</v>
      </c>
      <c r="M174" s="13">
        <v>269.7</v>
      </c>
      <c r="N174" s="13">
        <v>10.9</v>
      </c>
      <c r="O174" s="13">
        <v>15164</v>
      </c>
      <c r="P174" s="13">
        <v>11546</v>
      </c>
      <c r="Q174" s="13">
        <v>55.354610000000001</v>
      </c>
      <c r="R174" s="13">
        <v>71979.210000000006</v>
      </c>
      <c r="S174" s="13">
        <v>64687.73</v>
      </c>
      <c r="T174" s="13">
        <v>41547.440000000002</v>
      </c>
      <c r="U174" s="13">
        <v>53480000</v>
      </c>
      <c r="V174" s="13">
        <v>225.54075</v>
      </c>
      <c r="W174" s="13">
        <v>190.29966999999999</v>
      </c>
      <c r="X174" s="13">
        <v>0.01</v>
      </c>
      <c r="Y174" s="13">
        <v>24.1</v>
      </c>
      <c r="Z174" s="13">
        <v>245.78</v>
      </c>
      <c r="AA174" s="13">
        <v>0.70122989999999996</v>
      </c>
      <c r="AB174" s="13">
        <v>1.39031E-2</v>
      </c>
      <c r="AC174" s="13">
        <v>0.27452900000000002</v>
      </c>
      <c r="AD174" s="13">
        <v>2.81E-4</v>
      </c>
      <c r="AE174" s="13">
        <v>0.29551159999999999</v>
      </c>
      <c r="AF174" s="13">
        <v>0.5361167</v>
      </c>
      <c r="AG174" s="13">
        <v>0.5016024</v>
      </c>
      <c r="AH174" s="13">
        <v>0.73075690000000004</v>
      </c>
      <c r="AI174" s="13">
        <v>0.16402120000000001</v>
      </c>
      <c r="AJ174" s="13">
        <v>0.29406860000000001</v>
      </c>
      <c r="AK174" s="13">
        <v>0.33808199999999999</v>
      </c>
      <c r="AL174" s="13">
        <v>0.1721693</v>
      </c>
      <c r="AM174" s="13">
        <v>0.15126790000000001</v>
      </c>
      <c r="AN174" s="13">
        <v>8.4861800000000001E-2</v>
      </c>
      <c r="AO174" s="13">
        <v>0.33116859999999998</v>
      </c>
      <c r="AP174" s="13">
        <v>0.56163510000000005</v>
      </c>
      <c r="AQ174" s="13">
        <v>0.31789139999999999</v>
      </c>
      <c r="AR174" s="13">
        <v>0.3306114</v>
      </c>
      <c r="AS174" s="13">
        <v>0.66427150000000001</v>
      </c>
      <c r="AT174" s="13">
        <v>0.47554350000000001</v>
      </c>
      <c r="AU174" s="13">
        <v>0.76431039999999995</v>
      </c>
      <c r="AV174" s="13">
        <v>0.81159460000000005</v>
      </c>
      <c r="AW174" s="13">
        <v>0.90178570000000002</v>
      </c>
      <c r="AX174" s="13">
        <v>102.6525</v>
      </c>
      <c r="AY174" s="13">
        <v>6.8310999999999997E-3</v>
      </c>
      <c r="AZ174" s="13">
        <v>9.5262170000000008</v>
      </c>
      <c r="BA174" s="13">
        <v>1.4595000000000001E-3</v>
      </c>
      <c r="BB174" s="13">
        <v>64.408259999999999</v>
      </c>
      <c r="BC174" s="13">
        <v>4.2623000000000001E-3</v>
      </c>
      <c r="BD174" s="13">
        <v>1.3111459999999999</v>
      </c>
      <c r="BE174" s="13">
        <v>2.143E-4</v>
      </c>
      <c r="BF174" s="13">
        <v>59.673160000000003</v>
      </c>
      <c r="BG174" s="13">
        <v>4.9522000000000004E-3</v>
      </c>
      <c r="BH174" s="13">
        <v>135.70240000000001</v>
      </c>
      <c r="BI174" s="13">
        <v>3.9506999999999997E-3</v>
      </c>
      <c r="BJ174" s="13">
        <v>70.235169999999997</v>
      </c>
      <c r="BK174" s="13">
        <v>7.1418000000000002E-3</v>
      </c>
      <c r="BL174" s="13">
        <v>191.61189999999999</v>
      </c>
      <c r="BM174" s="13">
        <v>3.8137000000000002E-3</v>
      </c>
      <c r="BN174" s="13">
        <v>59.389380000000003</v>
      </c>
      <c r="BO174" s="13">
        <v>2.7618E-3</v>
      </c>
      <c r="BP174" s="13">
        <v>92.861720000000005</v>
      </c>
      <c r="BQ174" s="13">
        <v>3.1667000000000002E-3</v>
      </c>
      <c r="BR174" s="13">
        <v>115.9122</v>
      </c>
      <c r="BS174" s="13">
        <v>2.9166999999999999E-3</v>
      </c>
      <c r="BT174" s="13">
        <v>101.9873</v>
      </c>
      <c r="BU174" s="13">
        <v>1.6881000000000001E-3</v>
      </c>
      <c r="BV174" s="13">
        <v>45.70926</v>
      </c>
      <c r="BW174" s="13">
        <v>3.3092999999999998E-3</v>
      </c>
      <c r="BX174" s="13">
        <v>35.596330000000002</v>
      </c>
      <c r="BY174" s="13">
        <v>2.3839999999999998E-3</v>
      </c>
      <c r="BZ174" s="13">
        <v>102.7726</v>
      </c>
      <c r="CA174" s="13">
        <v>3.2223E-3</v>
      </c>
      <c r="CB174" s="13">
        <v>94.807329999999993</v>
      </c>
      <c r="CC174" s="13">
        <v>5.9239999999999996E-3</v>
      </c>
      <c r="CD174" s="13">
        <v>162.56229999999999</v>
      </c>
      <c r="CE174" s="13">
        <v>1.9555000000000002E-3</v>
      </c>
      <c r="CF174" s="13">
        <v>114.99509999999999</v>
      </c>
      <c r="CG174" s="13">
        <v>2.875E-3</v>
      </c>
      <c r="CH174" s="13">
        <v>212.60550000000001</v>
      </c>
      <c r="CI174" s="13">
        <v>3.1243999999999998E-3</v>
      </c>
      <c r="CJ174" s="13">
        <v>204.26339999999999</v>
      </c>
      <c r="CK174" s="13">
        <v>2.3281E-3</v>
      </c>
      <c r="CL174" s="13">
        <v>206.73349999999999</v>
      </c>
      <c r="CM174" s="13">
        <v>3.6971E-3</v>
      </c>
      <c r="CN174" s="13">
        <v>245.75360000000001</v>
      </c>
      <c r="CO174" s="13">
        <v>3.3024999999999999E-3</v>
      </c>
      <c r="CP174" s="13">
        <v>276.04289999999997</v>
      </c>
      <c r="CQ174" s="13">
        <v>3.2667999999999998E-3</v>
      </c>
      <c r="CR174" s="13">
        <v>341</v>
      </c>
      <c r="CS174" s="13">
        <v>-3.40617E-2</v>
      </c>
      <c r="CT174" s="13">
        <v>-9.5297999999999997E-3</v>
      </c>
      <c r="CU174" s="13">
        <v>-2.3263499999999999E-2</v>
      </c>
      <c r="CV174" s="13">
        <v>-1.8108E-3</v>
      </c>
      <c r="CW174" s="13">
        <v>-2.6285800000000002E-2</v>
      </c>
      <c r="CX174" s="13">
        <v>-2.18625E-2</v>
      </c>
      <c r="CY174" s="13">
        <v>-3.5293100000000001E-2</v>
      </c>
      <c r="CZ174" s="13">
        <v>-2.12392E-2</v>
      </c>
      <c r="DA174" s="13">
        <v>-1.6272100000000001E-2</v>
      </c>
      <c r="DB174" s="13">
        <v>-1.82247E-2</v>
      </c>
      <c r="DC174" s="13">
        <v>-1.7025700000000001E-2</v>
      </c>
      <c r="DD174" s="13">
        <v>-1.07773E-2</v>
      </c>
      <c r="DE174" s="13">
        <v>-1.8899699999999998E-2</v>
      </c>
      <c r="DF174" s="13">
        <v>-1.4396900000000001E-2</v>
      </c>
      <c r="DG174" s="13">
        <v>-1.84887E-2</v>
      </c>
      <c r="DH174" s="13">
        <v>-3.03825E-2</v>
      </c>
      <c r="DI174" s="13">
        <v>-1.21967E-2</v>
      </c>
      <c r="DJ174" s="13">
        <v>-1.68237E-2</v>
      </c>
      <c r="DK174" s="13">
        <v>-1.8023299999999999E-2</v>
      </c>
      <c r="DL174" s="13">
        <v>-1.41145E-2</v>
      </c>
      <c r="DM174" s="13">
        <v>-2.0704400000000001E-2</v>
      </c>
      <c r="DN174" s="13">
        <v>-1.88673E-2</v>
      </c>
      <c r="DO174" s="13">
        <v>-1.86991E-2</v>
      </c>
      <c r="DP174" s="13">
        <v>-5.5332189999999999</v>
      </c>
      <c r="DQ174" s="13">
        <v>-3.729949</v>
      </c>
      <c r="DR174" s="13">
        <v>-5.4959910000000001</v>
      </c>
      <c r="DS174" s="13">
        <v>-0.95708979999999999</v>
      </c>
      <c r="DT174" s="13">
        <v>-5.5566199999999997</v>
      </c>
      <c r="DU174" s="13">
        <v>-5.6490320000000001</v>
      </c>
      <c r="DV174" s="13">
        <v>-5.3157610000000002</v>
      </c>
      <c r="DW174" s="13">
        <v>-5.7571050000000001</v>
      </c>
      <c r="DX174" s="13">
        <v>-5.7654059999999996</v>
      </c>
      <c r="DY174" s="13">
        <v>-5.6337270000000004</v>
      </c>
      <c r="DZ174" s="13">
        <v>-5.6906439999999998</v>
      </c>
      <c r="EA174" s="13">
        <v>-5.6911630000000004</v>
      </c>
      <c r="EB174" s="13">
        <v>-5.3948869999999998</v>
      </c>
      <c r="EC174" s="13">
        <v>-5.3210480000000002</v>
      </c>
      <c r="ED174" s="13">
        <v>-5.648892</v>
      </c>
      <c r="EE174" s="13">
        <v>-5.5904559999999996</v>
      </c>
      <c r="EF174" s="13">
        <v>-5.6138009999999996</v>
      </c>
      <c r="EG174" s="13">
        <v>-5.519781</v>
      </c>
      <c r="EH174" s="13">
        <v>-5.7654990000000002</v>
      </c>
      <c r="EI174" s="13">
        <v>-5.7753399999999999</v>
      </c>
      <c r="EJ174" s="13">
        <v>-5.7646949999999997</v>
      </c>
      <c r="EK174" s="13">
        <v>-5.804335</v>
      </c>
      <c r="EL174" s="13">
        <v>-5.8103280000000002</v>
      </c>
      <c r="EM174" s="13">
        <v>0.94878779999999996</v>
      </c>
      <c r="EN174" s="13">
        <v>0.63957889999999995</v>
      </c>
      <c r="EO174" s="13">
        <v>0.94240420000000003</v>
      </c>
      <c r="EP174" s="13">
        <v>0.16411339999999999</v>
      </c>
      <c r="EQ174" s="13">
        <v>0.95280050000000005</v>
      </c>
      <c r="ER174" s="13">
        <v>0.96864629999999996</v>
      </c>
      <c r="ES174" s="13">
        <v>0.91149999999999998</v>
      </c>
      <c r="ET174" s="13">
        <v>0.98717779999999999</v>
      </c>
      <c r="EU174" s="13">
        <v>0.98860119999999996</v>
      </c>
      <c r="EV174" s="13">
        <v>0.96602200000000005</v>
      </c>
      <c r="EW174" s="13">
        <v>0.97578160000000003</v>
      </c>
      <c r="EX174" s="13">
        <v>0.97587069999999998</v>
      </c>
      <c r="EY174" s="13">
        <v>0.92506790000000005</v>
      </c>
      <c r="EZ174" s="13">
        <v>0.91240659999999996</v>
      </c>
      <c r="FA174" s="13">
        <v>0.96862239999999999</v>
      </c>
      <c r="FB174" s="13">
        <v>0.95860239999999997</v>
      </c>
      <c r="FC174" s="13">
        <v>0.96260540000000006</v>
      </c>
      <c r="FD174" s="13">
        <v>0.94648359999999998</v>
      </c>
      <c r="FE174" s="13">
        <v>0.98861719999999997</v>
      </c>
      <c r="FF174" s="13">
        <v>0.99030459999999998</v>
      </c>
      <c r="FG174" s="13">
        <v>0.98847929999999995</v>
      </c>
      <c r="FH174" s="13">
        <v>0.9952763</v>
      </c>
      <c r="FI174" s="13">
        <v>0.99630399999999997</v>
      </c>
      <c r="FJ174" s="13">
        <v>5.1212199999999999E-2</v>
      </c>
      <c r="FK174" s="13">
        <v>0.36042109999999999</v>
      </c>
      <c r="FL174" s="13">
        <v>5.7595800000000003E-2</v>
      </c>
      <c r="FM174" s="13">
        <v>0.83588669999999998</v>
      </c>
      <c r="FN174" s="13">
        <v>4.7199499999999998E-2</v>
      </c>
      <c r="FO174" s="13">
        <v>3.1353699999999998E-2</v>
      </c>
      <c r="FP174" s="13">
        <v>8.8499999999999995E-2</v>
      </c>
      <c r="FQ174" s="13">
        <v>1.2822200000000001E-2</v>
      </c>
      <c r="FR174" s="13">
        <v>1.1398800000000001E-2</v>
      </c>
      <c r="FS174" s="13">
        <v>3.3978000000000001E-2</v>
      </c>
      <c r="FT174" s="13">
        <v>2.4218400000000001E-2</v>
      </c>
      <c r="FU174" s="13">
        <v>2.4129299999999999E-2</v>
      </c>
      <c r="FV174" s="13">
        <v>7.4932100000000001E-2</v>
      </c>
      <c r="FW174" s="13">
        <v>8.7593400000000002E-2</v>
      </c>
      <c r="FX174" s="13">
        <v>3.1377599999999999E-2</v>
      </c>
      <c r="FY174" s="13">
        <v>4.13976E-2</v>
      </c>
      <c r="FZ174" s="13">
        <v>3.73946E-2</v>
      </c>
      <c r="GA174" s="13">
        <v>5.3516399999999999E-2</v>
      </c>
      <c r="GB174" s="13">
        <v>1.13828E-2</v>
      </c>
      <c r="GC174" s="13">
        <v>9.6953999999999999E-3</v>
      </c>
      <c r="GD174" s="13">
        <v>1.15207E-2</v>
      </c>
      <c r="GE174" s="13">
        <v>4.7236999999999999E-3</v>
      </c>
      <c r="GF174" s="13">
        <v>3.6960000000000001E-3</v>
      </c>
      <c r="GG174" s="13">
        <v>1.945946</v>
      </c>
      <c r="GH174" s="13">
        <v>2.6317400000000001E-2</v>
      </c>
      <c r="GI174" s="13">
        <v>0.1852164</v>
      </c>
      <c r="GJ174" s="13">
        <v>2.95978E-2</v>
      </c>
      <c r="GK174" s="13">
        <v>0.42955290000000002</v>
      </c>
      <c r="GL174" s="13">
        <v>2.42553E-2</v>
      </c>
      <c r="GM174" s="13">
        <v>1.61123E-2</v>
      </c>
      <c r="GN174" s="13">
        <v>4.5479100000000001E-2</v>
      </c>
      <c r="GO174" s="13">
        <v>6.5891999999999999E-3</v>
      </c>
      <c r="GP174" s="13">
        <v>5.8577000000000004E-3</v>
      </c>
      <c r="GQ174" s="13">
        <v>1.7460900000000001E-2</v>
      </c>
      <c r="GR174" s="13">
        <v>1.2445599999999999E-2</v>
      </c>
      <c r="GS174" s="13">
        <v>1.2399800000000001E-2</v>
      </c>
      <c r="GT174" s="13">
        <v>3.8506800000000001E-2</v>
      </c>
      <c r="GU174" s="13">
        <v>4.5013299999999999E-2</v>
      </c>
      <c r="GV174" s="13">
        <v>1.6124599999999999E-2</v>
      </c>
      <c r="GW174" s="13">
        <v>2.1273799999999999E-2</v>
      </c>
      <c r="GX174" s="13">
        <v>1.92167E-2</v>
      </c>
      <c r="GY174" s="13">
        <v>2.7501500000000002E-2</v>
      </c>
      <c r="GZ174" s="13">
        <v>5.8494999999999997E-3</v>
      </c>
      <c r="HA174" s="13">
        <v>4.9823999999999997E-3</v>
      </c>
      <c r="HB174" s="13">
        <v>5.9204000000000001E-3</v>
      </c>
      <c r="HC174" s="13">
        <v>2.4274000000000001E-3</v>
      </c>
      <c r="HD174" s="13">
        <v>1.8993E-3</v>
      </c>
      <c r="HE174" s="13">
        <v>1</v>
      </c>
      <c r="HF174" s="13">
        <v>1.8454499999999999E-2</v>
      </c>
      <c r="HG174" s="13">
        <v>2.5750999999999999E-3</v>
      </c>
      <c r="HH174" s="13">
        <v>8.1255000000000008E-3</v>
      </c>
      <c r="HI174" s="13">
        <v>1.2070000000000001E-4</v>
      </c>
      <c r="HJ174" s="13">
        <v>7.1676999999999999E-3</v>
      </c>
      <c r="HK174" s="13">
        <v>8.6380999999999993E-3</v>
      </c>
      <c r="HL174" s="13">
        <v>2.28124E-2</v>
      </c>
      <c r="HM174" s="13">
        <v>4.8151000000000001E-3</v>
      </c>
      <c r="HN174" s="13">
        <v>9.6080000000000004E-4</v>
      </c>
      <c r="HO174" s="13">
        <v>5.1346999999999999E-3</v>
      </c>
      <c r="HP174" s="13">
        <v>4.2075999999999997E-3</v>
      </c>
      <c r="HQ174" s="13">
        <v>2.1348999999999999E-3</v>
      </c>
      <c r="HR174" s="13">
        <v>5.8247999999999998E-3</v>
      </c>
      <c r="HS174" s="13">
        <v>3.8199000000000002E-3</v>
      </c>
      <c r="HT174" s="13">
        <v>5.3400000000000001E-3</v>
      </c>
      <c r="HU174" s="13">
        <v>1.19481E-2</v>
      </c>
      <c r="HV174" s="13">
        <v>6.1088000000000002E-3</v>
      </c>
      <c r="HW174" s="13">
        <v>9.0922999999999993E-3</v>
      </c>
      <c r="HX174" s="13">
        <v>3.8857000000000002E-3</v>
      </c>
      <c r="HY174" s="13">
        <v>2.3693E-3</v>
      </c>
      <c r="HZ174" s="13">
        <v>4.5250000000000004E-3</v>
      </c>
      <c r="IA174" s="13">
        <v>1.9700999999999998E-3</v>
      </c>
      <c r="IB174" s="13">
        <v>1.7128E-3</v>
      </c>
      <c r="IC174" s="13">
        <v>0.14174390000000001</v>
      </c>
    </row>
    <row r="175" spans="1:237" s="13" customFormat="1" x14ac:dyDescent="0.2">
      <c r="A175" s="13">
        <v>16</v>
      </c>
      <c r="B175" s="13">
        <v>2020</v>
      </c>
      <c r="C175" s="13" t="s">
        <v>252</v>
      </c>
      <c r="D175" s="13">
        <v>9.8699999999999992</v>
      </c>
      <c r="E175" s="13">
        <v>9956.35</v>
      </c>
      <c r="F175" s="13">
        <v>116.8</v>
      </c>
      <c r="G175" s="13">
        <v>688.02</v>
      </c>
      <c r="H175" s="13">
        <v>523.63639999999998</v>
      </c>
      <c r="I175" s="13">
        <v>14.544169999999999</v>
      </c>
      <c r="J175" s="13">
        <v>0.44</v>
      </c>
      <c r="K175" s="13">
        <v>9.7899989999999999</v>
      </c>
      <c r="L175" s="13">
        <v>901.69979999999998</v>
      </c>
      <c r="M175" s="13">
        <v>271</v>
      </c>
      <c r="N175" s="13">
        <v>9.4</v>
      </c>
      <c r="O175" s="13">
        <v>16108</v>
      </c>
      <c r="P175" s="13">
        <v>12201</v>
      </c>
      <c r="Q175" s="13">
        <v>51.749040000000001</v>
      </c>
      <c r="R175" s="13">
        <v>81517.17</v>
      </c>
      <c r="S175" s="13">
        <v>71373.34</v>
      </c>
      <c r="T175" s="13">
        <v>45793.15</v>
      </c>
      <c r="U175" s="13">
        <v>55100000</v>
      </c>
      <c r="V175" s="13">
        <v>215.73131000000001</v>
      </c>
      <c r="W175" s="13">
        <v>169.20743999999999</v>
      </c>
      <c r="X175" s="13">
        <v>0.01</v>
      </c>
      <c r="Y175" s="13">
        <v>24.1</v>
      </c>
      <c r="Z175" s="13">
        <v>245.78</v>
      </c>
      <c r="AA175" s="13">
        <v>0.81899010000000005</v>
      </c>
      <c r="AB175" s="13">
        <v>1.2616499999999999E-2</v>
      </c>
      <c r="AC175" s="13">
        <v>0.27139540000000001</v>
      </c>
      <c r="AD175" s="13">
        <v>3.0660000000000003E-4</v>
      </c>
      <c r="AE175" s="13">
        <v>0.3159998</v>
      </c>
      <c r="AF175" s="13">
        <v>0.50165669999999996</v>
      </c>
      <c r="AG175" s="13">
        <v>0.57761810000000002</v>
      </c>
      <c r="AH175" s="13">
        <v>0.73774329999999999</v>
      </c>
      <c r="AI175" s="13">
        <v>0.15791620000000001</v>
      </c>
      <c r="AJ175" s="13">
        <v>0.3211966</v>
      </c>
      <c r="AK175" s="13">
        <v>0.36528640000000001</v>
      </c>
      <c r="AL175" s="13">
        <v>0.12591459999999999</v>
      </c>
      <c r="AM175" s="13">
        <v>0.17522190000000001</v>
      </c>
      <c r="AN175" s="13">
        <v>9.5682100000000006E-2</v>
      </c>
      <c r="AO175" s="13">
        <v>0.37014659999999999</v>
      </c>
      <c r="AP175" s="13">
        <v>0.57888010000000001</v>
      </c>
      <c r="AQ175" s="13">
        <v>0.31789139999999999</v>
      </c>
      <c r="AR175" s="13">
        <v>0.3306114</v>
      </c>
      <c r="AS175" s="13">
        <v>0.6147705</v>
      </c>
      <c r="AT175" s="13">
        <v>0.48913040000000002</v>
      </c>
      <c r="AU175" s="13">
        <v>0.81822139999999999</v>
      </c>
      <c r="AV175" s="13">
        <v>0.90836019999999995</v>
      </c>
      <c r="AW175" s="13">
        <v>0.90178570000000002</v>
      </c>
      <c r="AX175" s="13">
        <v>102.6525</v>
      </c>
      <c r="AY175" s="13">
        <v>7.9783000000000007E-3</v>
      </c>
      <c r="AZ175" s="13">
        <v>9.5262170000000008</v>
      </c>
      <c r="BA175" s="13">
        <v>1.3244000000000001E-3</v>
      </c>
      <c r="BB175" s="13">
        <v>64.408259999999999</v>
      </c>
      <c r="BC175" s="13">
        <v>4.2136999999999999E-3</v>
      </c>
      <c r="BD175" s="13">
        <v>1.3111459999999999</v>
      </c>
      <c r="BE175" s="13">
        <v>2.3379999999999999E-4</v>
      </c>
      <c r="BF175" s="13">
        <v>59.673160000000003</v>
      </c>
      <c r="BG175" s="13">
        <v>5.2954999999999999E-3</v>
      </c>
      <c r="BH175" s="13">
        <v>135.70240000000001</v>
      </c>
      <c r="BI175" s="13">
        <v>3.6966999999999998E-3</v>
      </c>
      <c r="BJ175" s="13">
        <v>70.235169999999997</v>
      </c>
      <c r="BK175" s="13">
        <v>8.2240999999999998E-3</v>
      </c>
      <c r="BL175" s="13">
        <v>191.61189999999999</v>
      </c>
      <c r="BM175" s="13">
        <v>3.8501999999999998E-3</v>
      </c>
      <c r="BN175" s="13">
        <v>59.389380000000003</v>
      </c>
      <c r="BO175" s="13">
        <v>2.6589999999999999E-3</v>
      </c>
      <c r="BP175" s="13">
        <v>92.861720000000005</v>
      </c>
      <c r="BQ175" s="13">
        <v>3.4589E-3</v>
      </c>
      <c r="BR175" s="13">
        <v>115.9122</v>
      </c>
      <c r="BS175" s="13">
        <v>3.1513999999999999E-3</v>
      </c>
      <c r="BT175" s="13">
        <v>101.9873</v>
      </c>
      <c r="BU175" s="13">
        <v>1.2346E-3</v>
      </c>
      <c r="BV175" s="13">
        <v>45.70926</v>
      </c>
      <c r="BW175" s="13">
        <v>3.8333999999999998E-3</v>
      </c>
      <c r="BX175" s="13">
        <v>35.596330000000002</v>
      </c>
      <c r="BY175" s="13">
        <v>2.6879999999999999E-3</v>
      </c>
      <c r="BZ175" s="13">
        <v>102.7726</v>
      </c>
      <c r="CA175" s="13">
        <v>3.6015999999999999E-3</v>
      </c>
      <c r="CB175" s="13">
        <v>94.807329999999993</v>
      </c>
      <c r="CC175" s="13">
        <v>6.1059E-3</v>
      </c>
      <c r="CD175" s="13">
        <v>162.56229999999999</v>
      </c>
      <c r="CE175" s="13">
        <v>1.9555000000000002E-3</v>
      </c>
      <c r="CF175" s="13">
        <v>114.99509999999999</v>
      </c>
      <c r="CG175" s="13">
        <v>2.875E-3</v>
      </c>
      <c r="CH175" s="13">
        <v>212.60550000000001</v>
      </c>
      <c r="CI175" s="13">
        <v>2.8915999999999998E-3</v>
      </c>
      <c r="CJ175" s="13">
        <v>204.26339999999999</v>
      </c>
      <c r="CK175" s="13">
        <v>2.3946000000000002E-3</v>
      </c>
      <c r="CL175" s="13">
        <v>206.73349999999999</v>
      </c>
      <c r="CM175" s="13">
        <v>3.9579000000000003E-3</v>
      </c>
      <c r="CN175" s="13">
        <v>245.75360000000001</v>
      </c>
      <c r="CO175" s="13">
        <v>3.6962000000000002E-3</v>
      </c>
      <c r="CP175" s="13">
        <v>276.04289999999997</v>
      </c>
      <c r="CQ175" s="13">
        <v>3.2667999999999998E-3</v>
      </c>
      <c r="CR175" s="13">
        <v>341</v>
      </c>
      <c r="CS175" s="13">
        <v>-3.8543300000000003E-2</v>
      </c>
      <c r="CT175" s="13">
        <v>-8.7764999999999996E-3</v>
      </c>
      <c r="CU175" s="13">
        <v>-2.3046400000000002E-2</v>
      </c>
      <c r="CV175" s="13">
        <v>-1.9551E-3</v>
      </c>
      <c r="CW175" s="13">
        <v>-2.7753199999999999E-2</v>
      </c>
      <c r="CX175" s="13">
        <v>-2.07029E-2</v>
      </c>
      <c r="CY175" s="13">
        <v>-3.9481200000000001E-2</v>
      </c>
      <c r="CZ175" s="13">
        <v>-2.14057E-2</v>
      </c>
      <c r="DA175" s="13">
        <v>-1.5767300000000001E-2</v>
      </c>
      <c r="DB175" s="13">
        <v>-1.9600800000000002E-2</v>
      </c>
      <c r="DC175" s="13">
        <v>-1.8151799999999999E-2</v>
      </c>
      <c r="DD175" s="13">
        <v>-8.2681999999999999E-3</v>
      </c>
      <c r="DE175" s="13">
        <v>-2.13291E-2</v>
      </c>
      <c r="DF175" s="13">
        <v>-1.5910000000000001E-2</v>
      </c>
      <c r="DG175" s="13">
        <v>-2.0264000000000001E-2</v>
      </c>
      <c r="DH175" s="13">
        <v>-3.11308E-2</v>
      </c>
      <c r="DI175" s="13">
        <v>-1.21967E-2</v>
      </c>
      <c r="DJ175" s="13">
        <v>-1.68237E-2</v>
      </c>
      <c r="DK175" s="13">
        <v>-1.6904099999999998E-2</v>
      </c>
      <c r="DL175" s="13">
        <v>-1.4450299999999999E-2</v>
      </c>
      <c r="DM175" s="13">
        <v>-2.1895100000000001E-2</v>
      </c>
      <c r="DN175" s="13">
        <v>-2.07005E-2</v>
      </c>
      <c r="DO175" s="13">
        <v>-1.86991E-2</v>
      </c>
      <c r="DP175" s="13">
        <v>-5.5332189999999999</v>
      </c>
      <c r="DQ175" s="13">
        <v>-3.729949</v>
      </c>
      <c r="DR175" s="13">
        <v>-5.4959910000000001</v>
      </c>
      <c r="DS175" s="13">
        <v>-0.95708979999999999</v>
      </c>
      <c r="DT175" s="13">
        <v>-5.5566199999999997</v>
      </c>
      <c r="DU175" s="13">
        <v>-5.6490320000000001</v>
      </c>
      <c r="DV175" s="13">
        <v>-5.3157610000000002</v>
      </c>
      <c r="DW175" s="13">
        <v>-5.7571050000000001</v>
      </c>
      <c r="DX175" s="13">
        <v>-5.7654059999999996</v>
      </c>
      <c r="DY175" s="13">
        <v>-5.6337270000000004</v>
      </c>
      <c r="DZ175" s="13">
        <v>-5.6906439999999998</v>
      </c>
      <c r="EA175" s="13">
        <v>-5.6911630000000004</v>
      </c>
      <c r="EB175" s="13">
        <v>-5.3948869999999998</v>
      </c>
      <c r="EC175" s="13">
        <v>-5.3210480000000002</v>
      </c>
      <c r="ED175" s="13">
        <v>-5.648892</v>
      </c>
      <c r="EE175" s="13">
        <v>-5.5904559999999996</v>
      </c>
      <c r="EF175" s="13">
        <v>-5.6138009999999996</v>
      </c>
      <c r="EG175" s="13">
        <v>-5.519781</v>
      </c>
      <c r="EH175" s="13">
        <v>-5.7654990000000002</v>
      </c>
      <c r="EI175" s="13">
        <v>-5.7753399999999999</v>
      </c>
      <c r="EJ175" s="13">
        <v>-5.7646949999999997</v>
      </c>
      <c r="EK175" s="13">
        <v>-5.804335</v>
      </c>
      <c r="EL175" s="13">
        <v>-5.8103280000000002</v>
      </c>
      <c r="EM175" s="13">
        <v>0.94878779999999996</v>
      </c>
      <c r="EN175" s="13">
        <v>0.63957889999999995</v>
      </c>
      <c r="EO175" s="13">
        <v>0.94240420000000003</v>
      </c>
      <c r="EP175" s="13">
        <v>0.16411339999999999</v>
      </c>
      <c r="EQ175" s="13">
        <v>0.95280050000000005</v>
      </c>
      <c r="ER175" s="13">
        <v>0.96864629999999996</v>
      </c>
      <c r="ES175" s="13">
        <v>0.91149999999999998</v>
      </c>
      <c r="ET175" s="13">
        <v>0.98717779999999999</v>
      </c>
      <c r="EU175" s="13">
        <v>0.98860119999999996</v>
      </c>
      <c r="EV175" s="13">
        <v>0.96602200000000005</v>
      </c>
      <c r="EW175" s="13">
        <v>0.97578160000000003</v>
      </c>
      <c r="EX175" s="13">
        <v>0.97587069999999998</v>
      </c>
      <c r="EY175" s="13">
        <v>0.92506790000000005</v>
      </c>
      <c r="EZ175" s="13">
        <v>0.91240659999999996</v>
      </c>
      <c r="FA175" s="13">
        <v>0.96862239999999999</v>
      </c>
      <c r="FB175" s="13">
        <v>0.95860239999999997</v>
      </c>
      <c r="FC175" s="13">
        <v>0.96260540000000006</v>
      </c>
      <c r="FD175" s="13">
        <v>0.94648359999999998</v>
      </c>
      <c r="FE175" s="13">
        <v>0.98861719999999997</v>
      </c>
      <c r="FF175" s="13">
        <v>0.99030459999999998</v>
      </c>
      <c r="FG175" s="13">
        <v>0.98847929999999995</v>
      </c>
      <c r="FH175" s="13">
        <v>0.9952763</v>
      </c>
      <c r="FI175" s="13">
        <v>0.99630399999999997</v>
      </c>
      <c r="FJ175" s="13">
        <v>5.1212199999999999E-2</v>
      </c>
      <c r="FK175" s="13">
        <v>0.36042109999999999</v>
      </c>
      <c r="FL175" s="13">
        <v>5.7595800000000003E-2</v>
      </c>
      <c r="FM175" s="13">
        <v>0.83588669999999998</v>
      </c>
      <c r="FN175" s="13">
        <v>4.7199499999999998E-2</v>
      </c>
      <c r="FO175" s="13">
        <v>3.1353699999999998E-2</v>
      </c>
      <c r="FP175" s="13">
        <v>8.8499999999999995E-2</v>
      </c>
      <c r="FQ175" s="13">
        <v>1.2822200000000001E-2</v>
      </c>
      <c r="FR175" s="13">
        <v>1.1398800000000001E-2</v>
      </c>
      <c r="FS175" s="13">
        <v>3.3978000000000001E-2</v>
      </c>
      <c r="FT175" s="13">
        <v>2.4218400000000001E-2</v>
      </c>
      <c r="FU175" s="13">
        <v>2.4129299999999999E-2</v>
      </c>
      <c r="FV175" s="13">
        <v>7.4932100000000001E-2</v>
      </c>
      <c r="FW175" s="13">
        <v>8.7593400000000002E-2</v>
      </c>
      <c r="FX175" s="13">
        <v>3.1377599999999999E-2</v>
      </c>
      <c r="FY175" s="13">
        <v>4.13976E-2</v>
      </c>
      <c r="FZ175" s="13">
        <v>3.73946E-2</v>
      </c>
      <c r="GA175" s="13">
        <v>5.3516399999999999E-2</v>
      </c>
      <c r="GB175" s="13">
        <v>1.13828E-2</v>
      </c>
      <c r="GC175" s="13">
        <v>9.6953999999999999E-3</v>
      </c>
      <c r="GD175" s="13">
        <v>1.15207E-2</v>
      </c>
      <c r="GE175" s="13">
        <v>4.7236999999999999E-3</v>
      </c>
      <c r="GF175" s="13">
        <v>3.6960000000000001E-3</v>
      </c>
      <c r="GG175" s="13">
        <v>1.945946</v>
      </c>
      <c r="GH175" s="13">
        <v>2.6317400000000001E-2</v>
      </c>
      <c r="GI175" s="13">
        <v>0.1852164</v>
      </c>
      <c r="GJ175" s="13">
        <v>2.95978E-2</v>
      </c>
      <c r="GK175" s="13">
        <v>0.42955290000000002</v>
      </c>
      <c r="GL175" s="13">
        <v>2.42553E-2</v>
      </c>
      <c r="GM175" s="13">
        <v>1.61123E-2</v>
      </c>
      <c r="GN175" s="13">
        <v>4.5479100000000001E-2</v>
      </c>
      <c r="GO175" s="13">
        <v>6.5891999999999999E-3</v>
      </c>
      <c r="GP175" s="13">
        <v>5.8577000000000004E-3</v>
      </c>
      <c r="GQ175" s="13">
        <v>1.7460900000000001E-2</v>
      </c>
      <c r="GR175" s="13">
        <v>1.2445599999999999E-2</v>
      </c>
      <c r="GS175" s="13">
        <v>1.2399800000000001E-2</v>
      </c>
      <c r="GT175" s="13">
        <v>3.8506800000000001E-2</v>
      </c>
      <c r="GU175" s="13">
        <v>4.5013299999999999E-2</v>
      </c>
      <c r="GV175" s="13">
        <v>1.6124599999999999E-2</v>
      </c>
      <c r="GW175" s="13">
        <v>2.1273799999999999E-2</v>
      </c>
      <c r="GX175" s="13">
        <v>1.92167E-2</v>
      </c>
      <c r="GY175" s="13">
        <v>2.7501500000000002E-2</v>
      </c>
      <c r="GZ175" s="13">
        <v>5.8494999999999997E-3</v>
      </c>
      <c r="HA175" s="13">
        <v>4.9823999999999997E-3</v>
      </c>
      <c r="HB175" s="13">
        <v>5.9204000000000001E-3</v>
      </c>
      <c r="HC175" s="13">
        <v>2.4274000000000001E-3</v>
      </c>
      <c r="HD175" s="13">
        <v>1.8993E-3</v>
      </c>
      <c r="HE175" s="13">
        <v>1</v>
      </c>
      <c r="HF175" s="13">
        <v>2.1553699999999999E-2</v>
      </c>
      <c r="HG175" s="13">
        <v>2.3368E-3</v>
      </c>
      <c r="HH175" s="13">
        <v>8.0327000000000003E-3</v>
      </c>
      <c r="HI175" s="13">
        <v>1.317E-4</v>
      </c>
      <c r="HJ175" s="13">
        <v>7.6647E-3</v>
      </c>
      <c r="HK175" s="13">
        <v>8.0827999999999994E-3</v>
      </c>
      <c r="HL175" s="13">
        <v>2.6269600000000001E-2</v>
      </c>
      <c r="HM175" s="13">
        <v>4.8611000000000001E-3</v>
      </c>
      <c r="HN175" s="13">
        <v>9.2500000000000004E-4</v>
      </c>
      <c r="HO175" s="13">
        <v>5.6084000000000004E-3</v>
      </c>
      <c r="HP175" s="13">
        <v>4.5462000000000002E-3</v>
      </c>
      <c r="HQ175" s="13">
        <v>1.5613000000000001E-3</v>
      </c>
      <c r="HR175" s="13">
        <v>6.7472000000000001E-3</v>
      </c>
      <c r="HS175" s="13">
        <v>4.3070000000000001E-3</v>
      </c>
      <c r="HT175" s="13">
        <v>5.9684999999999998E-3</v>
      </c>
      <c r="HU175" s="13">
        <v>1.2315E-2</v>
      </c>
      <c r="HV175" s="13">
        <v>6.1088000000000002E-3</v>
      </c>
      <c r="HW175" s="13">
        <v>9.0922999999999993E-3</v>
      </c>
      <c r="HX175" s="13">
        <v>3.5961000000000001E-3</v>
      </c>
      <c r="HY175" s="13">
        <v>2.4369999999999999E-3</v>
      </c>
      <c r="HZ175" s="13">
        <v>4.8441999999999999E-3</v>
      </c>
      <c r="IA175" s="13">
        <v>2.2049999999999999E-3</v>
      </c>
      <c r="IB175" s="13">
        <v>1.7128E-3</v>
      </c>
      <c r="IC175" s="13">
        <v>0.15090790000000001</v>
      </c>
    </row>
    <row r="176" spans="1:237" s="13" customFormat="1" x14ac:dyDescent="0.2">
      <c r="A176" s="13">
        <v>16</v>
      </c>
      <c r="B176" s="13">
        <v>2021</v>
      </c>
      <c r="C176" s="13" t="s">
        <v>252</v>
      </c>
      <c r="D176" s="13">
        <v>9.69</v>
      </c>
      <c r="E176" s="13">
        <v>10501.2</v>
      </c>
      <c r="F176" s="13">
        <v>98</v>
      </c>
      <c r="G176" s="13">
        <v>660.23</v>
      </c>
      <c r="H176" s="13">
        <v>571.23969999999997</v>
      </c>
      <c r="I176" s="13">
        <v>15.350720000000001</v>
      </c>
      <c r="J176" s="13">
        <v>0.42</v>
      </c>
      <c r="K176" s="13">
        <v>10.92</v>
      </c>
      <c r="L176" s="13">
        <v>997.8</v>
      </c>
      <c r="M176" s="13">
        <v>280.59989999999999</v>
      </c>
      <c r="N176" s="13">
        <v>7.9</v>
      </c>
      <c r="O176" s="13">
        <v>17533</v>
      </c>
      <c r="P176" s="13">
        <v>14073</v>
      </c>
      <c r="Q176" s="13">
        <v>51.417279999999998</v>
      </c>
      <c r="R176" s="13">
        <v>92319.01</v>
      </c>
      <c r="S176" s="13">
        <v>78749.919999999998</v>
      </c>
      <c r="T176" s="13">
        <v>50472.72</v>
      </c>
      <c r="U176" s="13">
        <v>55790000</v>
      </c>
      <c r="V176" s="13">
        <v>211.57246000000001</v>
      </c>
      <c r="W176" s="13">
        <v>164.69836000000001</v>
      </c>
      <c r="X176" s="13">
        <v>0.01</v>
      </c>
      <c r="Y176" s="13">
        <v>24.1</v>
      </c>
      <c r="Z176" s="13">
        <v>245.78</v>
      </c>
      <c r="AA176" s="13">
        <v>0.86434750000000005</v>
      </c>
      <c r="AB176" s="13">
        <v>4.8142000000000002E-3</v>
      </c>
      <c r="AC176" s="13">
        <v>0.26021650000000002</v>
      </c>
      <c r="AD176" s="13">
        <v>3.345E-4</v>
      </c>
      <c r="AE176" s="13">
        <v>0.33762419999999999</v>
      </c>
      <c r="AF176" s="13">
        <v>0.57654079999999996</v>
      </c>
      <c r="AG176" s="13">
        <v>0.63921289999999997</v>
      </c>
      <c r="AH176" s="13">
        <v>0.78933419999999999</v>
      </c>
      <c r="AI176" s="13">
        <v>0.15181120000000001</v>
      </c>
      <c r="AJ176" s="13">
        <v>0.3621472</v>
      </c>
      <c r="AK176" s="13">
        <v>0.44303690000000001</v>
      </c>
      <c r="AL176" s="13">
        <v>0.1216585</v>
      </c>
      <c r="AM176" s="13">
        <v>0.2023501</v>
      </c>
      <c r="AN176" s="13">
        <v>0.1076208</v>
      </c>
      <c r="AO176" s="13">
        <v>0.41310760000000002</v>
      </c>
      <c r="AP176" s="13">
        <v>0.58622529999999995</v>
      </c>
      <c r="AQ176" s="13">
        <v>0.31789139999999999</v>
      </c>
      <c r="AR176" s="13">
        <v>0.3306114</v>
      </c>
      <c r="AS176" s="13">
        <v>0.62195610000000001</v>
      </c>
      <c r="AT176" s="13">
        <v>0.5163044</v>
      </c>
      <c r="AU176" s="13">
        <v>0.84107770000000004</v>
      </c>
      <c r="AV176" s="13">
        <v>0.92904659999999994</v>
      </c>
      <c r="AW176" s="13">
        <v>0.90178570000000002</v>
      </c>
      <c r="AX176" s="13">
        <v>102.6525</v>
      </c>
      <c r="AY176" s="13">
        <v>8.4200999999999998E-3</v>
      </c>
      <c r="AZ176" s="13">
        <v>9.5262170000000008</v>
      </c>
      <c r="BA176" s="13">
        <v>5.0540000000000003E-4</v>
      </c>
      <c r="BB176" s="13">
        <v>64.408259999999999</v>
      </c>
      <c r="BC176" s="13">
        <v>4.0400999999999996E-3</v>
      </c>
      <c r="BD176" s="13">
        <v>1.3111459999999999</v>
      </c>
      <c r="BE176" s="13">
        <v>2.5510000000000002E-4</v>
      </c>
      <c r="BF176" s="13">
        <v>59.673160000000003</v>
      </c>
      <c r="BG176" s="13">
        <v>5.6579000000000004E-3</v>
      </c>
      <c r="BH176" s="13">
        <v>135.70240000000001</v>
      </c>
      <c r="BI176" s="13">
        <v>4.2485999999999999E-3</v>
      </c>
      <c r="BJ176" s="13">
        <v>70.235169999999997</v>
      </c>
      <c r="BK176" s="13">
        <v>9.1009999999999997E-3</v>
      </c>
      <c r="BL176" s="13">
        <v>191.61189999999999</v>
      </c>
      <c r="BM176" s="13">
        <v>4.1193999999999996E-3</v>
      </c>
      <c r="BN176" s="13">
        <v>59.389380000000003</v>
      </c>
      <c r="BO176" s="13">
        <v>2.5561999999999998E-3</v>
      </c>
      <c r="BP176" s="13">
        <v>92.861720000000005</v>
      </c>
      <c r="BQ176" s="13">
        <v>3.8999E-3</v>
      </c>
      <c r="BR176" s="13">
        <v>115.9122</v>
      </c>
      <c r="BS176" s="13">
        <v>3.8222E-3</v>
      </c>
      <c r="BT176" s="13">
        <v>101.9873</v>
      </c>
      <c r="BU176" s="13">
        <v>1.1929E-3</v>
      </c>
      <c r="BV176" s="13">
        <v>45.70926</v>
      </c>
      <c r="BW176" s="13">
        <v>4.4269000000000001E-3</v>
      </c>
      <c r="BX176" s="13">
        <v>35.596330000000002</v>
      </c>
      <c r="BY176" s="13">
        <v>3.0233999999999999E-3</v>
      </c>
      <c r="BZ176" s="13">
        <v>102.7726</v>
      </c>
      <c r="CA176" s="13">
        <v>4.0195999999999999E-3</v>
      </c>
      <c r="CB176" s="13">
        <v>94.807329999999993</v>
      </c>
      <c r="CC176" s="13">
        <v>6.1833000000000001E-3</v>
      </c>
      <c r="CD176" s="13">
        <v>162.56229999999999</v>
      </c>
      <c r="CE176" s="13">
        <v>1.9555000000000002E-3</v>
      </c>
      <c r="CF176" s="13">
        <v>114.99509999999999</v>
      </c>
      <c r="CG176" s="13">
        <v>2.875E-3</v>
      </c>
      <c r="CH176" s="13">
        <v>212.60550000000001</v>
      </c>
      <c r="CI176" s="13">
        <v>2.9253999999999999E-3</v>
      </c>
      <c r="CJ176" s="13">
        <v>204.26339999999999</v>
      </c>
      <c r="CK176" s="13">
        <v>2.5276000000000001E-3</v>
      </c>
      <c r="CL176" s="13">
        <v>206.73349999999999</v>
      </c>
      <c r="CM176" s="13">
        <v>4.0683999999999998E-3</v>
      </c>
      <c r="CN176" s="13">
        <v>245.75360000000001</v>
      </c>
      <c r="CO176" s="13">
        <v>3.7804000000000002E-3</v>
      </c>
      <c r="CP176" s="13">
        <v>276.04289999999997</v>
      </c>
      <c r="CQ176" s="13">
        <v>3.2667999999999998E-3</v>
      </c>
      <c r="CR176" s="13">
        <v>341</v>
      </c>
      <c r="CS176" s="13">
        <v>-4.0224099999999999E-2</v>
      </c>
      <c r="CT176" s="13">
        <v>-3.8357999999999999E-3</v>
      </c>
      <c r="CU176" s="13">
        <v>-2.2266999999999999E-2</v>
      </c>
      <c r="CV176" s="13">
        <v>-2.1105999999999998E-3</v>
      </c>
      <c r="CW176" s="13">
        <v>-2.9277899999999999E-2</v>
      </c>
      <c r="CX176" s="13">
        <v>-2.3202199999999999E-2</v>
      </c>
      <c r="CY176" s="13">
        <v>-4.2769099999999997E-2</v>
      </c>
      <c r="CZ176" s="13">
        <v>-2.2624100000000001E-2</v>
      </c>
      <c r="DA176" s="13">
        <v>-1.5258600000000001E-2</v>
      </c>
      <c r="DB176" s="13">
        <v>-2.16318E-2</v>
      </c>
      <c r="DC176" s="13">
        <v>-2.1277799999999999E-2</v>
      </c>
      <c r="DD176" s="13">
        <v>-8.0297000000000007E-3</v>
      </c>
      <c r="DE176" s="13">
        <v>-2.3994000000000001E-2</v>
      </c>
      <c r="DF176" s="13">
        <v>-1.7539699999999998E-2</v>
      </c>
      <c r="DG176" s="13">
        <v>-2.21745E-2</v>
      </c>
      <c r="DH176" s="13">
        <v>-3.1447799999999998E-2</v>
      </c>
      <c r="DI176" s="13">
        <v>-1.21967E-2</v>
      </c>
      <c r="DJ176" s="13">
        <v>-1.68237E-2</v>
      </c>
      <c r="DK176" s="13">
        <v>-1.7067700000000002E-2</v>
      </c>
      <c r="DL176" s="13">
        <v>-1.51165E-2</v>
      </c>
      <c r="DM176" s="13">
        <v>-2.2394600000000001E-2</v>
      </c>
      <c r="DN176" s="13">
        <v>-2.1086799999999999E-2</v>
      </c>
      <c r="DO176" s="13">
        <v>-1.86991E-2</v>
      </c>
      <c r="DP176" s="13">
        <v>-5.5332189999999999</v>
      </c>
      <c r="DQ176" s="13">
        <v>-3.729949</v>
      </c>
      <c r="DR176" s="13">
        <v>-5.4959910000000001</v>
      </c>
      <c r="DS176" s="13">
        <v>-0.95708979999999999</v>
      </c>
      <c r="DT176" s="13">
        <v>-5.5566199999999997</v>
      </c>
      <c r="DU176" s="13">
        <v>-5.6490320000000001</v>
      </c>
      <c r="DV176" s="13">
        <v>-5.3157610000000002</v>
      </c>
      <c r="DW176" s="13">
        <v>-5.7571050000000001</v>
      </c>
      <c r="DX176" s="13">
        <v>-5.7654059999999996</v>
      </c>
      <c r="DY176" s="13">
        <v>-5.6337270000000004</v>
      </c>
      <c r="DZ176" s="13">
        <v>-5.6906439999999998</v>
      </c>
      <c r="EA176" s="13">
        <v>-5.6911630000000004</v>
      </c>
      <c r="EB176" s="13">
        <v>-5.3948869999999998</v>
      </c>
      <c r="EC176" s="13">
        <v>-5.3210480000000002</v>
      </c>
      <c r="ED176" s="13">
        <v>-5.648892</v>
      </c>
      <c r="EE176" s="13">
        <v>-5.5904559999999996</v>
      </c>
      <c r="EF176" s="13">
        <v>-5.6138009999999996</v>
      </c>
      <c r="EG176" s="13">
        <v>-5.519781</v>
      </c>
      <c r="EH176" s="13">
        <v>-5.7654990000000002</v>
      </c>
      <c r="EI176" s="13">
        <v>-5.7753399999999999</v>
      </c>
      <c r="EJ176" s="13">
        <v>-5.7646949999999997</v>
      </c>
      <c r="EK176" s="13">
        <v>-5.804335</v>
      </c>
      <c r="EL176" s="13">
        <v>-5.8103280000000002</v>
      </c>
      <c r="EM176" s="13">
        <v>0.94878779999999996</v>
      </c>
      <c r="EN176" s="13">
        <v>0.63957889999999995</v>
      </c>
      <c r="EO176" s="13">
        <v>0.94240420000000003</v>
      </c>
      <c r="EP176" s="13">
        <v>0.16411339999999999</v>
      </c>
      <c r="EQ176" s="13">
        <v>0.95280050000000005</v>
      </c>
      <c r="ER176" s="13">
        <v>0.96864629999999996</v>
      </c>
      <c r="ES176" s="13">
        <v>0.91149999999999998</v>
      </c>
      <c r="ET176" s="13">
        <v>0.98717779999999999</v>
      </c>
      <c r="EU176" s="13">
        <v>0.98860119999999996</v>
      </c>
      <c r="EV176" s="13">
        <v>0.96602200000000005</v>
      </c>
      <c r="EW176" s="13">
        <v>0.97578160000000003</v>
      </c>
      <c r="EX176" s="13">
        <v>0.97587069999999998</v>
      </c>
      <c r="EY176" s="13">
        <v>0.92506790000000005</v>
      </c>
      <c r="EZ176" s="13">
        <v>0.91240659999999996</v>
      </c>
      <c r="FA176" s="13">
        <v>0.96862239999999999</v>
      </c>
      <c r="FB176" s="13">
        <v>0.95860239999999997</v>
      </c>
      <c r="FC176" s="13">
        <v>0.96260540000000006</v>
      </c>
      <c r="FD176" s="13">
        <v>0.94648359999999998</v>
      </c>
      <c r="FE176" s="13">
        <v>0.98861719999999997</v>
      </c>
      <c r="FF176" s="13">
        <v>0.99030459999999998</v>
      </c>
      <c r="FG176" s="13">
        <v>0.98847929999999995</v>
      </c>
      <c r="FH176" s="13">
        <v>0.9952763</v>
      </c>
      <c r="FI176" s="13">
        <v>0.99630399999999997</v>
      </c>
      <c r="FJ176" s="13">
        <v>5.1212199999999999E-2</v>
      </c>
      <c r="FK176" s="13">
        <v>0.36042109999999999</v>
      </c>
      <c r="FL176" s="13">
        <v>5.7595800000000003E-2</v>
      </c>
      <c r="FM176" s="13">
        <v>0.83588669999999998</v>
      </c>
      <c r="FN176" s="13">
        <v>4.7199499999999998E-2</v>
      </c>
      <c r="FO176" s="13">
        <v>3.1353699999999998E-2</v>
      </c>
      <c r="FP176" s="13">
        <v>8.8499999999999995E-2</v>
      </c>
      <c r="FQ176" s="13">
        <v>1.2822200000000001E-2</v>
      </c>
      <c r="FR176" s="13">
        <v>1.1398800000000001E-2</v>
      </c>
      <c r="FS176" s="13">
        <v>3.3978000000000001E-2</v>
      </c>
      <c r="FT176" s="13">
        <v>2.4218400000000001E-2</v>
      </c>
      <c r="FU176" s="13">
        <v>2.4129299999999999E-2</v>
      </c>
      <c r="FV176" s="13">
        <v>7.4932100000000001E-2</v>
      </c>
      <c r="FW176" s="13">
        <v>8.7593400000000002E-2</v>
      </c>
      <c r="FX176" s="13">
        <v>3.1377599999999999E-2</v>
      </c>
      <c r="FY176" s="13">
        <v>4.13976E-2</v>
      </c>
      <c r="FZ176" s="13">
        <v>3.73946E-2</v>
      </c>
      <c r="GA176" s="13">
        <v>5.3516399999999999E-2</v>
      </c>
      <c r="GB176" s="13">
        <v>1.13828E-2</v>
      </c>
      <c r="GC176" s="13">
        <v>9.6953999999999999E-3</v>
      </c>
      <c r="GD176" s="13">
        <v>1.15207E-2</v>
      </c>
      <c r="GE176" s="13">
        <v>4.7236999999999999E-3</v>
      </c>
      <c r="GF176" s="13">
        <v>3.6960000000000001E-3</v>
      </c>
      <c r="GG176" s="13">
        <v>1.945946</v>
      </c>
      <c r="GH176" s="13">
        <v>2.6317400000000001E-2</v>
      </c>
      <c r="GI176" s="13">
        <v>0.1852164</v>
      </c>
      <c r="GJ176" s="13">
        <v>2.95978E-2</v>
      </c>
      <c r="GK176" s="13">
        <v>0.42955290000000002</v>
      </c>
      <c r="GL176" s="13">
        <v>2.42553E-2</v>
      </c>
      <c r="GM176" s="13">
        <v>1.61123E-2</v>
      </c>
      <c r="GN176" s="13">
        <v>4.5479100000000001E-2</v>
      </c>
      <c r="GO176" s="13">
        <v>6.5891999999999999E-3</v>
      </c>
      <c r="GP176" s="13">
        <v>5.8577000000000004E-3</v>
      </c>
      <c r="GQ176" s="13">
        <v>1.7460900000000001E-2</v>
      </c>
      <c r="GR176" s="13">
        <v>1.2445599999999999E-2</v>
      </c>
      <c r="GS176" s="13">
        <v>1.2399800000000001E-2</v>
      </c>
      <c r="GT176" s="13">
        <v>3.8506800000000001E-2</v>
      </c>
      <c r="GU176" s="13">
        <v>4.5013299999999999E-2</v>
      </c>
      <c r="GV176" s="13">
        <v>1.6124599999999999E-2</v>
      </c>
      <c r="GW176" s="13">
        <v>2.1273799999999999E-2</v>
      </c>
      <c r="GX176" s="13">
        <v>1.92167E-2</v>
      </c>
      <c r="GY176" s="13">
        <v>2.7501500000000002E-2</v>
      </c>
      <c r="GZ176" s="13">
        <v>5.8494999999999997E-3</v>
      </c>
      <c r="HA176" s="13">
        <v>4.9823999999999997E-3</v>
      </c>
      <c r="HB176" s="13">
        <v>5.9204000000000001E-3</v>
      </c>
      <c r="HC176" s="13">
        <v>2.4274000000000001E-3</v>
      </c>
      <c r="HD176" s="13">
        <v>1.8993E-3</v>
      </c>
      <c r="HE176" s="13">
        <v>1</v>
      </c>
      <c r="HF176" s="13">
        <v>2.2747400000000001E-2</v>
      </c>
      <c r="HG176" s="13">
        <v>8.9170000000000004E-4</v>
      </c>
      <c r="HH176" s="13">
        <v>7.7018E-3</v>
      </c>
      <c r="HI176" s="13">
        <v>1.437E-4</v>
      </c>
      <c r="HJ176" s="13">
        <v>8.1892000000000006E-3</v>
      </c>
      <c r="HK176" s="13">
        <v>9.2893999999999997E-3</v>
      </c>
      <c r="HL176" s="13">
        <v>2.90709E-2</v>
      </c>
      <c r="HM176" s="13">
        <v>5.2011000000000002E-3</v>
      </c>
      <c r="HN176" s="13">
        <v>8.8929999999999999E-4</v>
      </c>
      <c r="HO176" s="13">
        <v>6.3233999999999999E-3</v>
      </c>
      <c r="HP176" s="13">
        <v>5.5138000000000001E-3</v>
      </c>
      <c r="HQ176" s="13">
        <v>1.5085000000000001E-3</v>
      </c>
      <c r="HR176" s="13">
        <v>7.7917999999999998E-3</v>
      </c>
      <c r="HS176" s="13">
        <v>4.8443999999999996E-3</v>
      </c>
      <c r="HT176" s="13">
        <v>6.6611999999999999E-3</v>
      </c>
      <c r="HU176" s="13">
        <v>1.24712E-2</v>
      </c>
      <c r="HV176" s="13">
        <v>6.1088000000000002E-3</v>
      </c>
      <c r="HW176" s="13">
        <v>9.0922999999999993E-3</v>
      </c>
      <c r="HX176" s="13">
        <v>3.6381E-3</v>
      </c>
      <c r="HY176" s="13">
        <v>2.5723999999999999E-3</v>
      </c>
      <c r="HZ176" s="13">
        <v>4.9795000000000004E-3</v>
      </c>
      <c r="IA176" s="13">
        <v>2.2552000000000002E-3</v>
      </c>
      <c r="IB176" s="13">
        <v>1.7128E-3</v>
      </c>
      <c r="IC176" s="13">
        <v>0.15959789999999999</v>
      </c>
    </row>
    <row r="177" spans="1:237" s="13" customFormat="1" x14ac:dyDescent="0.2">
      <c r="A177" s="13">
        <v>16</v>
      </c>
      <c r="B177" s="13">
        <v>2022</v>
      </c>
      <c r="C177" s="13" t="s">
        <v>252</v>
      </c>
      <c r="D177" s="13">
        <v>9.48</v>
      </c>
      <c r="E177" s="13">
        <v>10952.24</v>
      </c>
      <c r="F177" s="13">
        <v>97.2</v>
      </c>
      <c r="G177" s="13">
        <v>687.39</v>
      </c>
      <c r="H177" s="13">
        <v>623.17049999999995</v>
      </c>
      <c r="I177" s="13">
        <v>16.201989999999999</v>
      </c>
      <c r="J177" s="13">
        <v>0.40090910000000002</v>
      </c>
      <c r="K177" s="13">
        <v>12.180429999999999</v>
      </c>
      <c r="L177" s="13">
        <v>1109.5999999999999</v>
      </c>
      <c r="M177" s="13">
        <v>282.3</v>
      </c>
      <c r="N177" s="13">
        <v>6.4</v>
      </c>
      <c r="O177" s="13">
        <v>18697</v>
      </c>
      <c r="P177" s="13">
        <v>14824</v>
      </c>
      <c r="Q177" s="13">
        <v>51.087649999999996</v>
      </c>
      <c r="R177" s="13">
        <v>104552.2</v>
      </c>
      <c r="S177" s="13">
        <v>86888.89</v>
      </c>
      <c r="T177" s="13">
        <v>55630.5</v>
      </c>
      <c r="U177" s="13">
        <v>56330000</v>
      </c>
      <c r="V177" s="13">
        <v>205.82981000000001</v>
      </c>
      <c r="W177" s="13">
        <v>158.78980000000001</v>
      </c>
      <c r="X177" s="13">
        <v>0.01</v>
      </c>
      <c r="Y177" s="13">
        <v>24.1</v>
      </c>
      <c r="Z177" s="13">
        <v>245.78</v>
      </c>
      <c r="AA177" s="13">
        <v>0.90189540000000001</v>
      </c>
      <c r="AB177" s="13">
        <v>4.4822000000000004E-3</v>
      </c>
      <c r="AC177" s="13">
        <v>0.27114199999999999</v>
      </c>
      <c r="AD177" s="13">
        <v>3.6489999999999998E-4</v>
      </c>
      <c r="AE177" s="13">
        <v>0.36044759999999998</v>
      </c>
      <c r="AF177" s="13">
        <v>0.66006830000000005</v>
      </c>
      <c r="AG177" s="13">
        <v>0.71087040000000001</v>
      </c>
      <c r="AH177" s="13">
        <v>0.79847069999999998</v>
      </c>
      <c r="AI177" s="13">
        <v>0.14570610000000001</v>
      </c>
      <c r="AJ177" s="13">
        <v>0.39559749999999999</v>
      </c>
      <c r="AK177" s="13">
        <v>0.4742285</v>
      </c>
      <c r="AL177" s="13">
        <v>0.1174298</v>
      </c>
      <c r="AM177" s="13">
        <v>0.233073</v>
      </c>
      <c r="AN177" s="13">
        <v>0.12079330000000001</v>
      </c>
      <c r="AO177" s="13">
        <v>0.4604589</v>
      </c>
      <c r="AP177" s="13">
        <v>0.59197359999999999</v>
      </c>
      <c r="AQ177" s="13">
        <v>0.31789139999999999</v>
      </c>
      <c r="AR177" s="13">
        <v>0.3306114</v>
      </c>
      <c r="AS177" s="13">
        <v>0.63033930000000005</v>
      </c>
      <c r="AT177" s="13">
        <v>0.54224309999999998</v>
      </c>
      <c r="AU177" s="13">
        <v>0.87263829999999998</v>
      </c>
      <c r="AV177" s="13">
        <v>0.95615349999999999</v>
      </c>
      <c r="AW177" s="13">
        <v>0.90178570000000002</v>
      </c>
      <c r="AX177" s="13">
        <v>102.6525</v>
      </c>
      <c r="AY177" s="13">
        <v>8.7858999999999993E-3</v>
      </c>
      <c r="AZ177" s="13">
        <v>9.5262170000000008</v>
      </c>
      <c r="BA177" s="13">
        <v>4.705E-4</v>
      </c>
      <c r="BB177" s="13">
        <v>64.408259999999999</v>
      </c>
      <c r="BC177" s="13">
        <v>4.2097000000000002E-3</v>
      </c>
      <c r="BD177" s="13">
        <v>1.3111459999999999</v>
      </c>
      <c r="BE177" s="13">
        <v>2.7829999999999999E-4</v>
      </c>
      <c r="BF177" s="13">
        <v>59.673160000000003</v>
      </c>
      <c r="BG177" s="13">
        <v>6.0403999999999996E-3</v>
      </c>
      <c r="BH177" s="13">
        <v>135.70240000000001</v>
      </c>
      <c r="BI177" s="13">
        <v>4.8640999999999997E-3</v>
      </c>
      <c r="BJ177" s="13">
        <v>70.235169999999997</v>
      </c>
      <c r="BK177" s="13">
        <v>1.01213E-2</v>
      </c>
      <c r="BL177" s="13">
        <v>191.61189999999999</v>
      </c>
      <c r="BM177" s="13">
        <v>4.1671E-3</v>
      </c>
      <c r="BN177" s="13">
        <v>59.389380000000003</v>
      </c>
      <c r="BO177" s="13">
        <v>2.4534000000000001E-3</v>
      </c>
      <c r="BP177" s="13">
        <v>92.861720000000005</v>
      </c>
      <c r="BQ177" s="13">
        <v>4.2601000000000002E-3</v>
      </c>
      <c r="BR177" s="13">
        <v>115.9122</v>
      </c>
      <c r="BS177" s="13">
        <v>4.0913E-3</v>
      </c>
      <c r="BT177" s="13">
        <v>101.9873</v>
      </c>
      <c r="BU177" s="13">
        <v>1.1513999999999999E-3</v>
      </c>
      <c r="BV177" s="13">
        <v>45.70926</v>
      </c>
      <c r="BW177" s="13">
        <v>5.0990000000000002E-3</v>
      </c>
      <c r="BX177" s="13">
        <v>35.596330000000002</v>
      </c>
      <c r="BY177" s="13">
        <v>3.3934E-3</v>
      </c>
      <c r="BZ177" s="13">
        <v>102.7726</v>
      </c>
      <c r="CA177" s="13">
        <v>4.4803999999999998E-3</v>
      </c>
      <c r="CB177" s="13">
        <v>94.807329999999993</v>
      </c>
      <c r="CC177" s="13">
        <v>6.2440000000000004E-3</v>
      </c>
      <c r="CD177" s="13">
        <v>162.56229999999999</v>
      </c>
      <c r="CE177" s="13">
        <v>1.9555000000000002E-3</v>
      </c>
      <c r="CF177" s="13">
        <v>114.99509999999999</v>
      </c>
      <c r="CG177" s="13">
        <v>2.875E-3</v>
      </c>
      <c r="CH177" s="13">
        <v>212.60550000000001</v>
      </c>
      <c r="CI177" s="13">
        <v>2.9648000000000001E-3</v>
      </c>
      <c r="CJ177" s="13">
        <v>204.26339999999999</v>
      </c>
      <c r="CK177" s="13">
        <v>2.6546E-3</v>
      </c>
      <c r="CL177" s="13">
        <v>206.73349999999999</v>
      </c>
      <c r="CM177" s="13">
        <v>4.2211000000000002E-3</v>
      </c>
      <c r="CN177" s="13">
        <v>245.75360000000001</v>
      </c>
      <c r="CO177" s="13">
        <v>3.8907E-3</v>
      </c>
      <c r="CP177" s="13">
        <v>276.04289999999997</v>
      </c>
      <c r="CQ177" s="13">
        <v>3.2667999999999998E-3</v>
      </c>
      <c r="CR177" s="13">
        <v>341</v>
      </c>
      <c r="CS177" s="13">
        <v>-4.1597799999999997E-2</v>
      </c>
      <c r="CT177" s="13">
        <v>-3.6048999999999999E-3</v>
      </c>
      <c r="CU177" s="13">
        <v>-2.3028799999999999E-2</v>
      </c>
      <c r="CV177" s="13">
        <v>-2.2783E-3</v>
      </c>
      <c r="CW177" s="13">
        <v>-3.0862000000000001E-2</v>
      </c>
      <c r="CX177" s="13">
        <v>-2.5905500000000001E-2</v>
      </c>
      <c r="CY177" s="13">
        <v>-4.64882E-2</v>
      </c>
      <c r="CZ177" s="13">
        <v>-2.2838000000000001E-2</v>
      </c>
      <c r="DA177" s="13">
        <v>-1.4745599999999999E-2</v>
      </c>
      <c r="DB177" s="13">
        <v>-2.32535E-2</v>
      </c>
      <c r="DC177" s="13">
        <v>-2.24975E-2</v>
      </c>
      <c r="DD177" s="13">
        <v>-7.7914000000000004E-3</v>
      </c>
      <c r="DE177" s="13">
        <v>-2.6916300000000001E-2</v>
      </c>
      <c r="DF177" s="13">
        <v>-1.9294700000000001E-2</v>
      </c>
      <c r="DG177" s="13">
        <v>-2.4230100000000001E-2</v>
      </c>
      <c r="DH177" s="13">
        <v>-3.16952E-2</v>
      </c>
      <c r="DI177" s="13">
        <v>-1.21967E-2</v>
      </c>
      <c r="DJ177" s="13">
        <v>-1.68237E-2</v>
      </c>
      <c r="DK177" s="13">
        <v>-1.7258099999999998E-2</v>
      </c>
      <c r="DL177" s="13">
        <v>-1.5745800000000001E-2</v>
      </c>
      <c r="DM177" s="13">
        <v>-2.30794E-2</v>
      </c>
      <c r="DN177" s="13">
        <v>-2.1590100000000001E-2</v>
      </c>
      <c r="DO177" s="13">
        <v>-1.86991E-2</v>
      </c>
      <c r="DP177" s="13">
        <v>-5.5332189999999999</v>
      </c>
      <c r="DQ177" s="13">
        <v>-3.729949</v>
      </c>
      <c r="DR177" s="13">
        <v>-5.4959910000000001</v>
      </c>
      <c r="DS177" s="13">
        <v>-0.95708979999999999</v>
      </c>
      <c r="DT177" s="13">
        <v>-5.5566199999999997</v>
      </c>
      <c r="DU177" s="13">
        <v>-5.6490320000000001</v>
      </c>
      <c r="DV177" s="13">
        <v>-5.3157610000000002</v>
      </c>
      <c r="DW177" s="13">
        <v>-5.7571050000000001</v>
      </c>
      <c r="DX177" s="13">
        <v>-5.7654059999999996</v>
      </c>
      <c r="DY177" s="13">
        <v>-5.6337270000000004</v>
      </c>
      <c r="DZ177" s="13">
        <v>-5.6906439999999998</v>
      </c>
      <c r="EA177" s="13">
        <v>-5.6911630000000004</v>
      </c>
      <c r="EB177" s="13">
        <v>-5.3948869999999998</v>
      </c>
      <c r="EC177" s="13">
        <v>-5.3210480000000002</v>
      </c>
      <c r="ED177" s="13">
        <v>-5.648892</v>
      </c>
      <c r="EE177" s="13">
        <v>-5.5904559999999996</v>
      </c>
      <c r="EF177" s="13">
        <v>-5.6138009999999996</v>
      </c>
      <c r="EG177" s="13">
        <v>-5.519781</v>
      </c>
      <c r="EH177" s="13">
        <v>-5.7654990000000002</v>
      </c>
      <c r="EI177" s="13">
        <v>-5.7753399999999999</v>
      </c>
      <c r="EJ177" s="13">
        <v>-5.7646949999999997</v>
      </c>
      <c r="EK177" s="13">
        <v>-5.804335</v>
      </c>
      <c r="EL177" s="13">
        <v>-5.8103280000000002</v>
      </c>
      <c r="EM177" s="13">
        <v>0.94878779999999996</v>
      </c>
      <c r="EN177" s="13">
        <v>0.63957889999999995</v>
      </c>
      <c r="EO177" s="13">
        <v>0.94240420000000003</v>
      </c>
      <c r="EP177" s="13">
        <v>0.16411339999999999</v>
      </c>
      <c r="EQ177" s="13">
        <v>0.95280050000000005</v>
      </c>
      <c r="ER177" s="13">
        <v>0.96864629999999996</v>
      </c>
      <c r="ES177" s="13">
        <v>0.91149999999999998</v>
      </c>
      <c r="ET177" s="13">
        <v>0.98717779999999999</v>
      </c>
      <c r="EU177" s="13">
        <v>0.98860119999999996</v>
      </c>
      <c r="EV177" s="13">
        <v>0.96602200000000005</v>
      </c>
      <c r="EW177" s="13">
        <v>0.97578160000000003</v>
      </c>
      <c r="EX177" s="13">
        <v>0.97587069999999998</v>
      </c>
      <c r="EY177" s="13">
        <v>0.92506790000000005</v>
      </c>
      <c r="EZ177" s="13">
        <v>0.91240659999999996</v>
      </c>
      <c r="FA177" s="13">
        <v>0.96862239999999999</v>
      </c>
      <c r="FB177" s="13">
        <v>0.95860239999999997</v>
      </c>
      <c r="FC177" s="13">
        <v>0.96260540000000006</v>
      </c>
      <c r="FD177" s="13">
        <v>0.94648359999999998</v>
      </c>
      <c r="FE177" s="13">
        <v>0.98861719999999997</v>
      </c>
      <c r="FF177" s="13">
        <v>0.99030459999999998</v>
      </c>
      <c r="FG177" s="13">
        <v>0.98847929999999995</v>
      </c>
      <c r="FH177" s="13">
        <v>0.9952763</v>
      </c>
      <c r="FI177" s="13">
        <v>0.99630399999999997</v>
      </c>
      <c r="FJ177" s="13">
        <v>5.1212199999999999E-2</v>
      </c>
      <c r="FK177" s="13">
        <v>0.36042109999999999</v>
      </c>
      <c r="FL177" s="13">
        <v>5.7595800000000003E-2</v>
      </c>
      <c r="FM177" s="13">
        <v>0.83588669999999998</v>
      </c>
      <c r="FN177" s="13">
        <v>4.7199499999999998E-2</v>
      </c>
      <c r="FO177" s="13">
        <v>3.1353699999999998E-2</v>
      </c>
      <c r="FP177" s="13">
        <v>8.8499999999999995E-2</v>
      </c>
      <c r="FQ177" s="13">
        <v>1.2822200000000001E-2</v>
      </c>
      <c r="FR177" s="13">
        <v>1.1398800000000001E-2</v>
      </c>
      <c r="FS177" s="13">
        <v>3.3978000000000001E-2</v>
      </c>
      <c r="FT177" s="13">
        <v>2.4218400000000001E-2</v>
      </c>
      <c r="FU177" s="13">
        <v>2.4129299999999999E-2</v>
      </c>
      <c r="FV177" s="13">
        <v>7.4932100000000001E-2</v>
      </c>
      <c r="FW177" s="13">
        <v>8.7593400000000002E-2</v>
      </c>
      <c r="FX177" s="13">
        <v>3.1377599999999999E-2</v>
      </c>
      <c r="FY177" s="13">
        <v>4.13976E-2</v>
      </c>
      <c r="FZ177" s="13">
        <v>3.73946E-2</v>
      </c>
      <c r="GA177" s="13">
        <v>5.3516399999999999E-2</v>
      </c>
      <c r="GB177" s="13">
        <v>1.13828E-2</v>
      </c>
      <c r="GC177" s="13">
        <v>9.6953999999999999E-3</v>
      </c>
      <c r="GD177" s="13">
        <v>1.15207E-2</v>
      </c>
      <c r="GE177" s="13">
        <v>4.7236999999999999E-3</v>
      </c>
      <c r="GF177" s="13">
        <v>3.6960000000000001E-3</v>
      </c>
      <c r="GG177" s="13">
        <v>1.945946</v>
      </c>
      <c r="GH177" s="13">
        <v>2.6317400000000001E-2</v>
      </c>
      <c r="GI177" s="13">
        <v>0.1852164</v>
      </c>
      <c r="GJ177" s="13">
        <v>2.95978E-2</v>
      </c>
      <c r="GK177" s="13">
        <v>0.42955290000000002</v>
      </c>
      <c r="GL177" s="13">
        <v>2.42553E-2</v>
      </c>
      <c r="GM177" s="13">
        <v>1.61123E-2</v>
      </c>
      <c r="GN177" s="13">
        <v>4.5479100000000001E-2</v>
      </c>
      <c r="GO177" s="13">
        <v>6.5891999999999999E-3</v>
      </c>
      <c r="GP177" s="13">
        <v>5.8577000000000004E-3</v>
      </c>
      <c r="GQ177" s="13">
        <v>1.7460900000000001E-2</v>
      </c>
      <c r="GR177" s="13">
        <v>1.2445599999999999E-2</v>
      </c>
      <c r="GS177" s="13">
        <v>1.2399800000000001E-2</v>
      </c>
      <c r="GT177" s="13">
        <v>3.8506800000000001E-2</v>
      </c>
      <c r="GU177" s="13">
        <v>4.5013299999999999E-2</v>
      </c>
      <c r="GV177" s="13">
        <v>1.6124599999999999E-2</v>
      </c>
      <c r="GW177" s="13">
        <v>2.1273799999999999E-2</v>
      </c>
      <c r="GX177" s="13">
        <v>1.92167E-2</v>
      </c>
      <c r="GY177" s="13">
        <v>2.7501500000000002E-2</v>
      </c>
      <c r="GZ177" s="13">
        <v>5.8494999999999997E-3</v>
      </c>
      <c r="HA177" s="13">
        <v>4.9823999999999997E-3</v>
      </c>
      <c r="HB177" s="13">
        <v>5.9204000000000001E-3</v>
      </c>
      <c r="HC177" s="13">
        <v>2.4274000000000001E-3</v>
      </c>
      <c r="HD177" s="13">
        <v>1.8993E-3</v>
      </c>
      <c r="HE177" s="13">
        <v>1</v>
      </c>
      <c r="HF177" s="13">
        <v>2.37355E-2</v>
      </c>
      <c r="HG177" s="13">
        <v>8.3020000000000001E-4</v>
      </c>
      <c r="HH177" s="13">
        <v>8.0251999999999997E-3</v>
      </c>
      <c r="HI177" s="13">
        <v>1.5669999999999999E-4</v>
      </c>
      <c r="HJ177" s="13">
        <v>8.7428000000000002E-3</v>
      </c>
      <c r="HK177" s="13">
        <v>1.0635199999999999E-2</v>
      </c>
      <c r="HL177" s="13">
        <v>3.2329799999999999E-2</v>
      </c>
      <c r="HM177" s="13">
        <v>5.2613E-3</v>
      </c>
      <c r="HN177" s="13">
        <v>8.5349999999999998E-4</v>
      </c>
      <c r="HO177" s="13">
        <v>6.9074999999999996E-3</v>
      </c>
      <c r="HP177" s="13">
        <v>5.9020000000000001E-3</v>
      </c>
      <c r="HQ177" s="13">
        <v>1.4561000000000001E-3</v>
      </c>
      <c r="HR177" s="13">
        <v>8.9748999999999992E-3</v>
      </c>
      <c r="HS177" s="13">
        <v>5.4372999999999999E-3</v>
      </c>
      <c r="HT177" s="13">
        <v>7.4247000000000002E-3</v>
      </c>
      <c r="HU177" s="13">
        <v>1.2593500000000001E-2</v>
      </c>
      <c r="HV177" s="13">
        <v>6.1088000000000002E-3</v>
      </c>
      <c r="HW177" s="13">
        <v>9.0922999999999993E-3</v>
      </c>
      <c r="HX177" s="13">
        <v>3.6871999999999999E-3</v>
      </c>
      <c r="HY177" s="13">
        <v>2.7017E-3</v>
      </c>
      <c r="HZ177" s="13">
        <v>5.1663999999999998E-3</v>
      </c>
      <c r="IA177" s="13">
        <v>2.3210000000000001E-3</v>
      </c>
      <c r="IB177" s="13">
        <v>1.7128E-3</v>
      </c>
      <c r="IC177" s="13">
        <v>0.1700564</v>
      </c>
    </row>
    <row r="178" spans="1:237" s="4" customFormat="1" x14ac:dyDescent="0.2">
      <c r="A178" s="4">
        <v>17</v>
      </c>
      <c r="B178" s="4">
        <v>2012</v>
      </c>
      <c r="C178" s="4" t="s">
        <v>253</v>
      </c>
      <c r="D178" s="4">
        <v>11.840166</v>
      </c>
      <c r="E178" s="4">
        <v>4542.16</v>
      </c>
      <c r="F178" s="4">
        <v>103.3</v>
      </c>
      <c r="G178" s="4">
        <v>430.81</v>
      </c>
      <c r="H178" s="4">
        <v>225.8888</v>
      </c>
      <c r="I178" s="4">
        <v>7.3226589999999998</v>
      </c>
      <c r="J178" s="4">
        <v>0.46</v>
      </c>
      <c r="K178" s="4">
        <v>7.5999990000000004</v>
      </c>
      <c r="L178" s="4">
        <v>126.3</v>
      </c>
      <c r="M178" s="4">
        <v>220.3218</v>
      </c>
      <c r="N178" s="4">
        <v>16.600000000000001</v>
      </c>
      <c r="O178" s="4">
        <v>8582</v>
      </c>
      <c r="P178" s="4">
        <v>7159</v>
      </c>
      <c r="Q178" s="4">
        <v>83.576560000000001</v>
      </c>
      <c r="R178" s="4">
        <v>47544.19</v>
      </c>
      <c r="S178" s="4">
        <v>53338.61</v>
      </c>
      <c r="T178" s="4">
        <v>15886.87</v>
      </c>
      <c r="U178" s="4">
        <v>30770000</v>
      </c>
      <c r="V178" s="4">
        <v>240.30529000000001</v>
      </c>
      <c r="W178" s="4">
        <v>197.15044</v>
      </c>
      <c r="X178" s="4">
        <v>8.4644200000000003E-3</v>
      </c>
      <c r="Y178" s="4">
        <v>38.4</v>
      </c>
      <c r="Z178" s="4">
        <v>194.85</v>
      </c>
      <c r="AA178" s="4">
        <v>0.36827260000000001</v>
      </c>
      <c r="AB178" s="4">
        <v>7.0137999999999997E-3</v>
      </c>
      <c r="AC178" s="4">
        <v>0.1679291</v>
      </c>
      <c r="AD178" s="4">
        <v>1.3229999999999999E-4</v>
      </c>
      <c r="AE178" s="4">
        <v>0.1223836</v>
      </c>
      <c r="AF178" s="4">
        <v>0.35652739999999999</v>
      </c>
      <c r="AG178" s="4">
        <v>8.06307E-2</v>
      </c>
      <c r="AH178" s="4">
        <v>0.4653929</v>
      </c>
      <c r="AI178" s="4">
        <v>0.1872202</v>
      </c>
      <c r="AJ178" s="4">
        <v>0.10491979999999999</v>
      </c>
      <c r="AK178" s="4">
        <v>0.15587490000000001</v>
      </c>
      <c r="AL178" s="4">
        <v>0.53422020000000003</v>
      </c>
      <c r="AM178" s="4">
        <v>8.9900800000000003E-2</v>
      </c>
      <c r="AN178" s="4">
        <v>6.6493800000000006E-2</v>
      </c>
      <c r="AO178" s="4">
        <v>9.5590400000000006E-2</v>
      </c>
      <c r="AP178" s="4">
        <v>0.31988499999999997</v>
      </c>
      <c r="AQ178" s="4">
        <v>0.54632590000000003</v>
      </c>
      <c r="AR178" s="4">
        <v>0.26071499999999997</v>
      </c>
      <c r="AS178" s="4">
        <v>0.53612110000000002</v>
      </c>
      <c r="AT178" s="4">
        <v>0.46195649999999999</v>
      </c>
      <c r="AU178" s="4">
        <v>0.68316690000000002</v>
      </c>
      <c r="AV178" s="4">
        <v>0.78016509999999994</v>
      </c>
      <c r="AW178" s="4">
        <v>0.91549619999999998</v>
      </c>
      <c r="AX178" s="4">
        <v>102.6525</v>
      </c>
      <c r="AY178" s="4">
        <v>3.5875999999999998E-3</v>
      </c>
      <c r="AZ178" s="4">
        <v>9.5262170000000008</v>
      </c>
      <c r="BA178" s="4">
        <v>7.3629999999999995E-4</v>
      </c>
      <c r="BB178" s="4">
        <v>64.408259999999999</v>
      </c>
      <c r="BC178" s="4">
        <v>2.6072999999999999E-3</v>
      </c>
      <c r="BD178" s="4">
        <v>1.3111459999999999</v>
      </c>
      <c r="BE178" s="4">
        <v>1.009E-4</v>
      </c>
      <c r="BF178" s="4">
        <v>59.673160000000003</v>
      </c>
      <c r="BG178" s="4">
        <v>2.0509E-3</v>
      </c>
      <c r="BH178" s="4">
        <v>135.70240000000001</v>
      </c>
      <c r="BI178" s="4">
        <v>2.6272999999999999E-3</v>
      </c>
      <c r="BJ178" s="4">
        <v>70.235169999999997</v>
      </c>
      <c r="BK178" s="4">
        <v>1.1479999999999999E-3</v>
      </c>
      <c r="BL178" s="4">
        <v>191.61189999999999</v>
      </c>
      <c r="BM178" s="4">
        <v>2.4288000000000001E-3</v>
      </c>
      <c r="BN178" s="4">
        <v>59.389380000000003</v>
      </c>
      <c r="BO178" s="4">
        <v>3.1524000000000001E-3</v>
      </c>
      <c r="BP178" s="4">
        <v>92.861720000000005</v>
      </c>
      <c r="BQ178" s="4">
        <v>1.1299000000000001E-3</v>
      </c>
      <c r="BR178" s="4">
        <v>115.9122</v>
      </c>
      <c r="BS178" s="4">
        <v>1.3447999999999999E-3</v>
      </c>
      <c r="BT178" s="4">
        <v>101.9873</v>
      </c>
      <c r="BU178" s="4">
        <v>5.2380999999999999E-3</v>
      </c>
      <c r="BV178" s="4">
        <v>45.70926</v>
      </c>
      <c r="BW178" s="4">
        <v>1.9667999999999999E-3</v>
      </c>
      <c r="BX178" s="4">
        <v>35.596330000000002</v>
      </c>
      <c r="BY178" s="4">
        <v>1.8680000000000001E-3</v>
      </c>
      <c r="BZ178" s="4">
        <v>102.7726</v>
      </c>
      <c r="CA178" s="4">
        <v>9.301E-4</v>
      </c>
      <c r="CB178" s="4">
        <v>94.807329999999993</v>
      </c>
      <c r="CC178" s="4">
        <v>3.3741000000000001E-3</v>
      </c>
      <c r="CD178" s="4">
        <v>162.56229999999999</v>
      </c>
      <c r="CE178" s="4">
        <v>3.3606999999999999E-3</v>
      </c>
      <c r="CF178" s="4">
        <v>114.99509999999999</v>
      </c>
      <c r="CG178" s="4">
        <v>2.2672E-3</v>
      </c>
      <c r="CH178" s="4">
        <v>212.60550000000001</v>
      </c>
      <c r="CI178" s="4">
        <v>2.5217E-3</v>
      </c>
      <c r="CJ178" s="4">
        <v>204.26339999999999</v>
      </c>
      <c r="CK178" s="4">
        <v>2.2615999999999999E-3</v>
      </c>
      <c r="CL178" s="4">
        <v>206.73349999999999</v>
      </c>
      <c r="CM178" s="4">
        <v>3.3046E-3</v>
      </c>
      <c r="CN178" s="4">
        <v>245.75360000000001</v>
      </c>
      <c r="CO178" s="4">
        <v>3.1746000000000001E-3</v>
      </c>
      <c r="CP178" s="4">
        <v>276.04289999999997</v>
      </c>
      <c r="CQ178" s="4">
        <v>3.3165E-3</v>
      </c>
      <c r="CR178" s="4">
        <v>341</v>
      </c>
      <c r="CS178" s="4">
        <v>-2.0199000000000002E-2</v>
      </c>
      <c r="CT178" s="4">
        <v>-5.3112999999999997E-3</v>
      </c>
      <c r="CU178" s="4">
        <v>-1.5511799999999999E-2</v>
      </c>
      <c r="CV178" s="4">
        <v>-9.2820000000000001E-4</v>
      </c>
      <c r="CW178" s="4">
        <v>-1.2694E-2</v>
      </c>
      <c r="CX178" s="4">
        <v>-1.5610799999999999E-2</v>
      </c>
      <c r="CY178" s="4">
        <v>-7.7717000000000003E-3</v>
      </c>
      <c r="CZ178" s="4">
        <v>-1.4622400000000001E-2</v>
      </c>
      <c r="DA178" s="4">
        <v>-1.8156599999999998E-2</v>
      </c>
      <c r="DB178" s="4">
        <v>-7.6667999999999997E-3</v>
      </c>
      <c r="DC178" s="4">
        <v>-8.8909999999999996E-3</v>
      </c>
      <c r="DD178" s="4">
        <v>-2.7509499999999999E-2</v>
      </c>
      <c r="DE178" s="4">
        <v>-1.2255800000000001E-2</v>
      </c>
      <c r="DF178" s="4">
        <v>-1.1736399999999999E-2</v>
      </c>
      <c r="DG178" s="4">
        <v>-6.4923999999999997E-3</v>
      </c>
      <c r="DH178" s="4">
        <v>-1.9203899999999999E-2</v>
      </c>
      <c r="DI178" s="4">
        <v>-1.91413E-2</v>
      </c>
      <c r="DJ178" s="4">
        <v>-1.3805400000000001E-2</v>
      </c>
      <c r="DK178" s="4">
        <v>-1.50867E-2</v>
      </c>
      <c r="DL178" s="4">
        <v>-1.3776800000000001E-2</v>
      </c>
      <c r="DM178" s="4">
        <v>-1.88772E-2</v>
      </c>
      <c r="DN178" s="4">
        <v>-1.8262E-2</v>
      </c>
      <c r="DO178" s="4">
        <v>-1.89334E-2</v>
      </c>
      <c r="DP178" s="4">
        <v>-5.5332189999999999</v>
      </c>
      <c r="DQ178" s="4">
        <v>-3.729949</v>
      </c>
      <c r="DR178" s="4">
        <v>-5.4959910000000001</v>
      </c>
      <c r="DS178" s="4">
        <v>-0.95708979999999999</v>
      </c>
      <c r="DT178" s="4">
        <v>-5.5566199999999997</v>
      </c>
      <c r="DU178" s="4">
        <v>-5.6490320000000001</v>
      </c>
      <c r="DV178" s="4">
        <v>-5.3157610000000002</v>
      </c>
      <c r="DW178" s="4">
        <v>-5.7571050000000001</v>
      </c>
      <c r="DX178" s="4">
        <v>-5.7654059999999996</v>
      </c>
      <c r="DY178" s="4">
        <v>-5.6337270000000004</v>
      </c>
      <c r="DZ178" s="4">
        <v>-5.6906439999999998</v>
      </c>
      <c r="EA178" s="4">
        <v>-5.6911630000000004</v>
      </c>
      <c r="EB178" s="4">
        <v>-5.3948869999999998</v>
      </c>
      <c r="EC178" s="4">
        <v>-5.3210480000000002</v>
      </c>
      <c r="ED178" s="4">
        <v>-5.648892</v>
      </c>
      <c r="EE178" s="4">
        <v>-5.5904559999999996</v>
      </c>
      <c r="EF178" s="4">
        <v>-5.6138009999999996</v>
      </c>
      <c r="EG178" s="4">
        <v>-5.519781</v>
      </c>
      <c r="EH178" s="4">
        <v>-5.7654990000000002</v>
      </c>
      <c r="EI178" s="4">
        <v>-5.7753399999999999</v>
      </c>
      <c r="EJ178" s="4">
        <v>-5.7646949999999997</v>
      </c>
      <c r="EK178" s="4">
        <v>-5.804335</v>
      </c>
      <c r="EL178" s="4">
        <v>-5.8103280000000002</v>
      </c>
      <c r="EM178" s="4">
        <v>0.94878779999999996</v>
      </c>
      <c r="EN178" s="4">
        <v>0.63957889999999995</v>
      </c>
      <c r="EO178" s="4">
        <v>0.94240420000000003</v>
      </c>
      <c r="EP178" s="4">
        <v>0.16411339999999999</v>
      </c>
      <c r="EQ178" s="4">
        <v>0.95280050000000005</v>
      </c>
      <c r="ER178" s="4">
        <v>0.96864629999999996</v>
      </c>
      <c r="ES178" s="4">
        <v>0.91149999999999998</v>
      </c>
      <c r="ET178" s="4">
        <v>0.98717779999999999</v>
      </c>
      <c r="EU178" s="4">
        <v>0.98860119999999996</v>
      </c>
      <c r="EV178" s="4">
        <v>0.96602200000000005</v>
      </c>
      <c r="EW178" s="4">
        <v>0.97578160000000003</v>
      </c>
      <c r="EX178" s="4">
        <v>0.97587069999999998</v>
      </c>
      <c r="EY178" s="4">
        <v>0.92506790000000005</v>
      </c>
      <c r="EZ178" s="4">
        <v>0.91240659999999996</v>
      </c>
      <c r="FA178" s="4">
        <v>0.96862239999999999</v>
      </c>
      <c r="FB178" s="4">
        <v>0.95860239999999997</v>
      </c>
      <c r="FC178" s="4">
        <v>0.96260540000000006</v>
      </c>
      <c r="FD178" s="4">
        <v>0.94648359999999998</v>
      </c>
      <c r="FE178" s="4">
        <v>0.98861719999999997</v>
      </c>
      <c r="FF178" s="4">
        <v>0.99030459999999998</v>
      </c>
      <c r="FG178" s="4">
        <v>0.98847929999999995</v>
      </c>
      <c r="FH178" s="4">
        <v>0.9952763</v>
      </c>
      <c r="FI178" s="4">
        <v>0.99630399999999997</v>
      </c>
      <c r="FJ178" s="4">
        <v>5.1212199999999999E-2</v>
      </c>
      <c r="FK178" s="4">
        <v>0.36042109999999999</v>
      </c>
      <c r="FL178" s="4">
        <v>5.7595800000000003E-2</v>
      </c>
      <c r="FM178" s="4">
        <v>0.83588669999999998</v>
      </c>
      <c r="FN178" s="4">
        <v>4.7199499999999998E-2</v>
      </c>
      <c r="FO178" s="4">
        <v>3.1353699999999998E-2</v>
      </c>
      <c r="FP178" s="4">
        <v>8.8499999999999995E-2</v>
      </c>
      <c r="FQ178" s="4">
        <v>1.2822200000000001E-2</v>
      </c>
      <c r="FR178" s="4">
        <v>1.1398800000000001E-2</v>
      </c>
      <c r="FS178" s="4">
        <v>3.3978000000000001E-2</v>
      </c>
      <c r="FT178" s="4">
        <v>2.4218400000000001E-2</v>
      </c>
      <c r="FU178" s="4">
        <v>2.4129299999999999E-2</v>
      </c>
      <c r="FV178" s="4">
        <v>7.4932100000000001E-2</v>
      </c>
      <c r="FW178" s="4">
        <v>8.7593400000000002E-2</v>
      </c>
      <c r="FX178" s="4">
        <v>3.1377599999999999E-2</v>
      </c>
      <c r="FY178" s="4">
        <v>4.13976E-2</v>
      </c>
      <c r="FZ178" s="4">
        <v>3.73946E-2</v>
      </c>
      <c r="GA178" s="4">
        <v>5.3516399999999999E-2</v>
      </c>
      <c r="GB178" s="4">
        <v>1.13828E-2</v>
      </c>
      <c r="GC178" s="4">
        <v>9.6953999999999999E-3</v>
      </c>
      <c r="GD178" s="4">
        <v>1.15207E-2</v>
      </c>
      <c r="GE178" s="4">
        <v>4.7236999999999999E-3</v>
      </c>
      <c r="GF178" s="4">
        <v>3.6960000000000001E-3</v>
      </c>
      <c r="GG178" s="4">
        <v>1.945946</v>
      </c>
      <c r="GH178" s="4">
        <v>2.6317400000000001E-2</v>
      </c>
      <c r="GI178" s="4">
        <v>0.1852164</v>
      </c>
      <c r="GJ178" s="4">
        <v>2.95978E-2</v>
      </c>
      <c r="GK178" s="4">
        <v>0.42955290000000002</v>
      </c>
      <c r="GL178" s="4">
        <v>2.42553E-2</v>
      </c>
      <c r="GM178" s="4">
        <v>1.61123E-2</v>
      </c>
      <c r="GN178" s="4">
        <v>4.5479100000000001E-2</v>
      </c>
      <c r="GO178" s="4">
        <v>6.5891999999999999E-3</v>
      </c>
      <c r="GP178" s="4">
        <v>5.8577000000000004E-3</v>
      </c>
      <c r="GQ178" s="4">
        <v>1.7460900000000001E-2</v>
      </c>
      <c r="GR178" s="4">
        <v>1.2445599999999999E-2</v>
      </c>
      <c r="GS178" s="4">
        <v>1.2399800000000001E-2</v>
      </c>
      <c r="GT178" s="4">
        <v>3.8506800000000001E-2</v>
      </c>
      <c r="GU178" s="4">
        <v>4.5013299999999999E-2</v>
      </c>
      <c r="GV178" s="4">
        <v>1.6124599999999999E-2</v>
      </c>
      <c r="GW178" s="4">
        <v>2.1273799999999999E-2</v>
      </c>
      <c r="GX178" s="4">
        <v>1.92167E-2</v>
      </c>
      <c r="GY178" s="4">
        <v>2.7501500000000002E-2</v>
      </c>
      <c r="GZ178" s="4">
        <v>5.8494999999999997E-3</v>
      </c>
      <c r="HA178" s="4">
        <v>4.9823999999999997E-3</v>
      </c>
      <c r="HB178" s="4">
        <v>5.9204000000000001E-3</v>
      </c>
      <c r="HC178" s="4">
        <v>2.4274000000000001E-3</v>
      </c>
      <c r="HD178" s="4">
        <v>1.8993E-3</v>
      </c>
      <c r="HE178" s="4">
        <v>1</v>
      </c>
      <c r="HF178" s="4">
        <v>9.6919999999999992E-3</v>
      </c>
      <c r="HG178" s="4">
        <v>1.2991000000000001E-3</v>
      </c>
      <c r="HH178" s="4">
        <v>4.9703000000000004E-3</v>
      </c>
      <c r="HI178" s="4">
        <v>5.6799999999999998E-5</v>
      </c>
      <c r="HJ178" s="4">
        <v>2.9684999999999998E-3</v>
      </c>
      <c r="HK178" s="4">
        <v>5.7444999999999996E-3</v>
      </c>
      <c r="HL178" s="4">
        <v>3.6670000000000001E-3</v>
      </c>
      <c r="HM178" s="4">
        <v>3.0666000000000001E-3</v>
      </c>
      <c r="HN178" s="4">
        <v>1.0966999999999999E-3</v>
      </c>
      <c r="HO178" s="4">
        <v>1.8320000000000001E-3</v>
      </c>
      <c r="HP178" s="4">
        <v>1.9399E-3</v>
      </c>
      <c r="HQ178" s="4">
        <v>6.6242000000000002E-3</v>
      </c>
      <c r="HR178" s="4">
        <v>3.4618000000000001E-3</v>
      </c>
      <c r="HS178" s="4">
        <v>2.9930999999999998E-3</v>
      </c>
      <c r="HT178" s="4">
        <v>1.5414000000000001E-3</v>
      </c>
      <c r="HU178" s="4">
        <v>6.8052E-3</v>
      </c>
      <c r="HV178" s="4">
        <v>1.04986E-2</v>
      </c>
      <c r="HW178" s="4">
        <v>7.1700000000000002E-3</v>
      </c>
      <c r="HX178" s="4">
        <v>3.1359999999999999E-3</v>
      </c>
      <c r="HY178" s="4">
        <v>2.3016E-3</v>
      </c>
      <c r="HZ178" s="4">
        <v>4.0445999999999998E-3</v>
      </c>
      <c r="IA178" s="4">
        <v>1.8938E-3</v>
      </c>
      <c r="IB178" s="4">
        <v>1.7388E-3</v>
      </c>
      <c r="IC178" s="4">
        <v>8.8542499999999996E-2</v>
      </c>
    </row>
    <row r="179" spans="1:237" s="4" customFormat="1" x14ac:dyDescent="0.2">
      <c r="A179" s="4">
        <v>17</v>
      </c>
      <c r="B179" s="4">
        <v>2013</v>
      </c>
      <c r="C179" s="4" t="s">
        <v>253</v>
      </c>
      <c r="D179" s="4">
        <v>11.36</v>
      </c>
      <c r="E179" s="4">
        <v>4920.13</v>
      </c>
      <c r="F179" s="4">
        <v>101.8</v>
      </c>
      <c r="G179" s="4">
        <v>446.75</v>
      </c>
      <c r="H179" s="4">
        <v>213.22970000000001</v>
      </c>
      <c r="I179" s="4">
        <v>7.73</v>
      </c>
      <c r="J179" s="4">
        <v>0.43</v>
      </c>
      <c r="K179" s="4">
        <v>8.3799989999999998</v>
      </c>
      <c r="L179" s="4">
        <v>144.1</v>
      </c>
      <c r="M179" s="4">
        <v>224.21209999999999</v>
      </c>
      <c r="N179" s="4">
        <v>16.8</v>
      </c>
      <c r="O179" s="4">
        <v>9692</v>
      </c>
      <c r="P179" s="4">
        <v>7850</v>
      </c>
      <c r="Q179" s="4">
        <v>81.014610000000005</v>
      </c>
      <c r="R179" s="4">
        <v>48944.480000000003</v>
      </c>
      <c r="S179" s="4">
        <v>55882.44</v>
      </c>
      <c r="T179" s="4">
        <v>18269.759999999998</v>
      </c>
      <c r="U179" s="4">
        <v>31600000</v>
      </c>
      <c r="V179" s="4">
        <v>233.88362000000001</v>
      </c>
      <c r="W179" s="4">
        <v>195.33758</v>
      </c>
      <c r="X179" s="4">
        <v>8.0000000000000002E-3</v>
      </c>
      <c r="Y179" s="4">
        <v>38.4</v>
      </c>
      <c r="Z179" s="4">
        <v>194.85</v>
      </c>
      <c r="AA179" s="4">
        <v>0.39973760000000003</v>
      </c>
      <c r="AB179" s="4">
        <v>6.3912999999999999E-3</v>
      </c>
      <c r="AC179" s="4">
        <v>0.1743412</v>
      </c>
      <c r="AD179" s="4">
        <v>1.248E-4</v>
      </c>
      <c r="AE179" s="4">
        <v>0.1333048</v>
      </c>
      <c r="AF179" s="4">
        <v>0.40821730000000001</v>
      </c>
      <c r="AG179" s="4">
        <v>9.2039499999999996E-2</v>
      </c>
      <c r="AH179" s="4">
        <v>0.4862998</v>
      </c>
      <c r="AI179" s="4">
        <v>0.18803420000000001</v>
      </c>
      <c r="AJ179" s="4">
        <v>0.1368182</v>
      </c>
      <c r="AK179" s="4">
        <v>0.1845745</v>
      </c>
      <c r="AL179" s="4">
        <v>0.50135370000000001</v>
      </c>
      <c r="AM179" s="4">
        <v>9.3417600000000003E-2</v>
      </c>
      <c r="AN179" s="4">
        <v>7.0610900000000004E-2</v>
      </c>
      <c r="AO179" s="4">
        <v>0.1174666</v>
      </c>
      <c r="AP179" s="4">
        <v>0.32872050000000003</v>
      </c>
      <c r="AQ179" s="4">
        <v>0.54632590000000003</v>
      </c>
      <c r="AR179" s="4">
        <v>0.26071499999999997</v>
      </c>
      <c r="AS179" s="4">
        <v>0.55528940000000004</v>
      </c>
      <c r="AT179" s="4">
        <v>0.50271739999999998</v>
      </c>
      <c r="AU179" s="4">
        <v>0.71845930000000002</v>
      </c>
      <c r="AV179" s="4">
        <v>0.78848200000000002</v>
      </c>
      <c r="AW179" s="4">
        <v>0.91964290000000004</v>
      </c>
      <c r="AX179" s="4">
        <v>102.6525</v>
      </c>
      <c r="AY179" s="4">
        <v>3.8941000000000002E-3</v>
      </c>
      <c r="AZ179" s="4">
        <v>9.5262170000000008</v>
      </c>
      <c r="BA179" s="4">
        <v>6.7089999999999999E-4</v>
      </c>
      <c r="BB179" s="4">
        <v>64.408259999999999</v>
      </c>
      <c r="BC179" s="4">
        <v>2.7068000000000001E-3</v>
      </c>
      <c r="BD179" s="4">
        <v>1.3111459999999999</v>
      </c>
      <c r="BE179" s="4">
        <v>9.5199999999999997E-5</v>
      </c>
      <c r="BF179" s="4">
        <v>59.673160000000003</v>
      </c>
      <c r="BG179" s="4">
        <v>2.2339E-3</v>
      </c>
      <c r="BH179" s="4">
        <v>135.70240000000001</v>
      </c>
      <c r="BI179" s="4">
        <v>3.0081999999999999E-3</v>
      </c>
      <c r="BJ179" s="4">
        <v>70.235169999999997</v>
      </c>
      <c r="BK179" s="4">
        <v>1.3104E-3</v>
      </c>
      <c r="BL179" s="4">
        <v>191.61189999999999</v>
      </c>
      <c r="BM179" s="4">
        <v>2.5379000000000001E-3</v>
      </c>
      <c r="BN179" s="4">
        <v>59.389380000000003</v>
      </c>
      <c r="BO179" s="4">
        <v>3.1660999999999998E-3</v>
      </c>
      <c r="BP179" s="4">
        <v>92.861720000000005</v>
      </c>
      <c r="BQ179" s="4">
        <v>1.4733999999999999E-3</v>
      </c>
      <c r="BR179" s="4">
        <v>115.9122</v>
      </c>
      <c r="BS179" s="4">
        <v>1.5923999999999999E-3</v>
      </c>
      <c r="BT179" s="4">
        <v>101.9873</v>
      </c>
      <c r="BU179" s="4">
        <v>4.9157999999999997E-3</v>
      </c>
      <c r="BV179" s="4">
        <v>45.70926</v>
      </c>
      <c r="BW179" s="4">
        <v>2.0436999999999999E-3</v>
      </c>
      <c r="BX179" s="4">
        <v>35.596330000000002</v>
      </c>
      <c r="BY179" s="4">
        <v>1.9837000000000001E-3</v>
      </c>
      <c r="BZ179" s="4">
        <v>102.7726</v>
      </c>
      <c r="CA179" s="4">
        <v>1.1429999999999999E-3</v>
      </c>
      <c r="CB179" s="4">
        <v>94.807329999999993</v>
      </c>
      <c r="CC179" s="4">
        <v>3.4672000000000001E-3</v>
      </c>
      <c r="CD179" s="4">
        <v>162.56229999999999</v>
      </c>
      <c r="CE179" s="4">
        <v>3.3606999999999999E-3</v>
      </c>
      <c r="CF179" s="4">
        <v>114.99509999999999</v>
      </c>
      <c r="CG179" s="4">
        <v>2.2672E-3</v>
      </c>
      <c r="CH179" s="4">
        <v>212.60550000000001</v>
      </c>
      <c r="CI179" s="4">
        <v>2.6118000000000001E-3</v>
      </c>
      <c r="CJ179" s="4">
        <v>204.26339999999999</v>
      </c>
      <c r="CK179" s="4">
        <v>2.4610999999999999E-3</v>
      </c>
      <c r="CL179" s="4">
        <v>206.73349999999999</v>
      </c>
      <c r="CM179" s="4">
        <v>3.4753000000000002E-3</v>
      </c>
      <c r="CN179" s="4">
        <v>245.75360000000001</v>
      </c>
      <c r="CO179" s="4">
        <v>3.2084000000000001E-3</v>
      </c>
      <c r="CP179" s="4">
        <v>276.04289999999997</v>
      </c>
      <c r="CQ179" s="4">
        <v>3.3314999999999998E-3</v>
      </c>
      <c r="CR179" s="4">
        <v>341</v>
      </c>
      <c r="CS179" s="4">
        <v>-2.16055E-2</v>
      </c>
      <c r="CT179" s="4">
        <v>-4.9023000000000001E-3</v>
      </c>
      <c r="CU179" s="4">
        <v>-1.6002599999999999E-2</v>
      </c>
      <c r="CV179" s="4">
        <v>-8.8170000000000002E-4</v>
      </c>
      <c r="CW179" s="4">
        <v>-1.36358E-2</v>
      </c>
      <c r="CX179" s="4">
        <v>-1.7466800000000001E-2</v>
      </c>
      <c r="CY179" s="4">
        <v>-8.6978999999999997E-3</v>
      </c>
      <c r="CZ179" s="4">
        <v>-1.51678E-2</v>
      </c>
      <c r="DA179" s="4">
        <v>-1.82218E-2</v>
      </c>
      <c r="DB179" s="4">
        <v>-9.6065999999999999E-3</v>
      </c>
      <c r="DC179" s="4">
        <v>-1.02589E-2</v>
      </c>
      <c r="DD179" s="4">
        <v>-2.6129200000000002E-2</v>
      </c>
      <c r="DE179" s="4">
        <v>-1.2656799999999999E-2</v>
      </c>
      <c r="DF179" s="4">
        <v>-1.23439E-2</v>
      </c>
      <c r="DG179" s="4">
        <v>-7.7426999999999999E-3</v>
      </c>
      <c r="DH179" s="4">
        <v>-1.9639899999999998E-2</v>
      </c>
      <c r="DI179" s="4">
        <v>-1.91413E-2</v>
      </c>
      <c r="DJ179" s="4">
        <v>-1.3805400000000001E-2</v>
      </c>
      <c r="DK179" s="4">
        <v>-1.55344E-2</v>
      </c>
      <c r="DL179" s="4">
        <v>-1.47843E-2</v>
      </c>
      <c r="DM179" s="4">
        <v>-1.9677400000000001E-2</v>
      </c>
      <c r="DN179" s="4">
        <v>-1.84227E-2</v>
      </c>
      <c r="DO179" s="4">
        <v>-1.9004099999999999E-2</v>
      </c>
      <c r="DP179" s="4">
        <v>-5.5332189999999999</v>
      </c>
      <c r="DQ179" s="4">
        <v>-3.729949</v>
      </c>
      <c r="DR179" s="4">
        <v>-5.4959910000000001</v>
      </c>
      <c r="DS179" s="4">
        <v>-0.95708979999999999</v>
      </c>
      <c r="DT179" s="4">
        <v>-5.5566199999999997</v>
      </c>
      <c r="DU179" s="4">
        <v>-5.6490320000000001</v>
      </c>
      <c r="DV179" s="4">
        <v>-5.3157610000000002</v>
      </c>
      <c r="DW179" s="4">
        <v>-5.7571050000000001</v>
      </c>
      <c r="DX179" s="4">
        <v>-5.7654059999999996</v>
      </c>
      <c r="DY179" s="4">
        <v>-5.6337270000000004</v>
      </c>
      <c r="DZ179" s="4">
        <v>-5.6906439999999998</v>
      </c>
      <c r="EA179" s="4">
        <v>-5.6911630000000004</v>
      </c>
      <c r="EB179" s="4">
        <v>-5.3948869999999998</v>
      </c>
      <c r="EC179" s="4">
        <v>-5.3210480000000002</v>
      </c>
      <c r="ED179" s="4">
        <v>-5.648892</v>
      </c>
      <c r="EE179" s="4">
        <v>-5.5904559999999996</v>
      </c>
      <c r="EF179" s="4">
        <v>-5.6138009999999996</v>
      </c>
      <c r="EG179" s="4">
        <v>-5.519781</v>
      </c>
      <c r="EH179" s="4">
        <v>-5.7654990000000002</v>
      </c>
      <c r="EI179" s="4">
        <v>-5.7753399999999999</v>
      </c>
      <c r="EJ179" s="4">
        <v>-5.7646949999999997</v>
      </c>
      <c r="EK179" s="4">
        <v>-5.804335</v>
      </c>
      <c r="EL179" s="4">
        <v>-5.8103280000000002</v>
      </c>
      <c r="EM179" s="4">
        <v>0.94878779999999996</v>
      </c>
      <c r="EN179" s="4">
        <v>0.63957889999999995</v>
      </c>
      <c r="EO179" s="4">
        <v>0.94240420000000003</v>
      </c>
      <c r="EP179" s="4">
        <v>0.16411339999999999</v>
      </c>
      <c r="EQ179" s="4">
        <v>0.95280050000000005</v>
      </c>
      <c r="ER179" s="4">
        <v>0.96864629999999996</v>
      </c>
      <c r="ES179" s="4">
        <v>0.91149999999999998</v>
      </c>
      <c r="ET179" s="4">
        <v>0.98717779999999999</v>
      </c>
      <c r="EU179" s="4">
        <v>0.98860119999999996</v>
      </c>
      <c r="EV179" s="4">
        <v>0.96602200000000005</v>
      </c>
      <c r="EW179" s="4">
        <v>0.97578160000000003</v>
      </c>
      <c r="EX179" s="4">
        <v>0.97587069999999998</v>
      </c>
      <c r="EY179" s="4">
        <v>0.92506790000000005</v>
      </c>
      <c r="EZ179" s="4">
        <v>0.91240659999999996</v>
      </c>
      <c r="FA179" s="4">
        <v>0.96862239999999999</v>
      </c>
      <c r="FB179" s="4">
        <v>0.95860239999999997</v>
      </c>
      <c r="FC179" s="4">
        <v>0.96260540000000006</v>
      </c>
      <c r="FD179" s="4">
        <v>0.94648359999999998</v>
      </c>
      <c r="FE179" s="4">
        <v>0.98861719999999997</v>
      </c>
      <c r="FF179" s="4">
        <v>0.99030459999999998</v>
      </c>
      <c r="FG179" s="4">
        <v>0.98847929999999995</v>
      </c>
      <c r="FH179" s="4">
        <v>0.9952763</v>
      </c>
      <c r="FI179" s="4">
        <v>0.99630399999999997</v>
      </c>
      <c r="FJ179" s="4">
        <v>5.1212199999999999E-2</v>
      </c>
      <c r="FK179" s="4">
        <v>0.36042109999999999</v>
      </c>
      <c r="FL179" s="4">
        <v>5.7595800000000003E-2</v>
      </c>
      <c r="FM179" s="4">
        <v>0.83588669999999998</v>
      </c>
      <c r="FN179" s="4">
        <v>4.7199499999999998E-2</v>
      </c>
      <c r="FO179" s="4">
        <v>3.1353699999999998E-2</v>
      </c>
      <c r="FP179" s="4">
        <v>8.8499999999999995E-2</v>
      </c>
      <c r="FQ179" s="4">
        <v>1.2822200000000001E-2</v>
      </c>
      <c r="FR179" s="4">
        <v>1.1398800000000001E-2</v>
      </c>
      <c r="FS179" s="4">
        <v>3.3978000000000001E-2</v>
      </c>
      <c r="FT179" s="4">
        <v>2.4218400000000001E-2</v>
      </c>
      <c r="FU179" s="4">
        <v>2.4129299999999999E-2</v>
      </c>
      <c r="FV179" s="4">
        <v>7.4932100000000001E-2</v>
      </c>
      <c r="FW179" s="4">
        <v>8.7593400000000002E-2</v>
      </c>
      <c r="FX179" s="4">
        <v>3.1377599999999999E-2</v>
      </c>
      <c r="FY179" s="4">
        <v>4.13976E-2</v>
      </c>
      <c r="FZ179" s="4">
        <v>3.73946E-2</v>
      </c>
      <c r="GA179" s="4">
        <v>5.3516399999999999E-2</v>
      </c>
      <c r="GB179" s="4">
        <v>1.13828E-2</v>
      </c>
      <c r="GC179" s="4">
        <v>9.6953999999999999E-3</v>
      </c>
      <c r="GD179" s="4">
        <v>1.15207E-2</v>
      </c>
      <c r="GE179" s="4">
        <v>4.7236999999999999E-3</v>
      </c>
      <c r="GF179" s="4">
        <v>3.6960000000000001E-3</v>
      </c>
      <c r="GG179" s="4">
        <v>1.945946</v>
      </c>
      <c r="GH179" s="4">
        <v>2.6317400000000001E-2</v>
      </c>
      <c r="GI179" s="4">
        <v>0.1852164</v>
      </c>
      <c r="GJ179" s="4">
        <v>2.95978E-2</v>
      </c>
      <c r="GK179" s="4">
        <v>0.42955290000000002</v>
      </c>
      <c r="GL179" s="4">
        <v>2.42553E-2</v>
      </c>
      <c r="GM179" s="4">
        <v>1.61123E-2</v>
      </c>
      <c r="GN179" s="4">
        <v>4.5479100000000001E-2</v>
      </c>
      <c r="GO179" s="4">
        <v>6.5891999999999999E-3</v>
      </c>
      <c r="GP179" s="4">
        <v>5.8577000000000004E-3</v>
      </c>
      <c r="GQ179" s="4">
        <v>1.7460900000000001E-2</v>
      </c>
      <c r="GR179" s="4">
        <v>1.2445599999999999E-2</v>
      </c>
      <c r="GS179" s="4">
        <v>1.2399800000000001E-2</v>
      </c>
      <c r="GT179" s="4">
        <v>3.8506800000000001E-2</v>
      </c>
      <c r="GU179" s="4">
        <v>4.5013299999999999E-2</v>
      </c>
      <c r="GV179" s="4">
        <v>1.6124599999999999E-2</v>
      </c>
      <c r="GW179" s="4">
        <v>2.1273799999999999E-2</v>
      </c>
      <c r="GX179" s="4">
        <v>1.92167E-2</v>
      </c>
      <c r="GY179" s="4">
        <v>2.7501500000000002E-2</v>
      </c>
      <c r="GZ179" s="4">
        <v>5.8494999999999997E-3</v>
      </c>
      <c r="HA179" s="4">
        <v>4.9823999999999997E-3</v>
      </c>
      <c r="HB179" s="4">
        <v>5.9204000000000001E-3</v>
      </c>
      <c r="HC179" s="4">
        <v>2.4274000000000001E-3</v>
      </c>
      <c r="HD179" s="4">
        <v>1.8993E-3</v>
      </c>
      <c r="HE179" s="4">
        <v>1</v>
      </c>
      <c r="HF179" s="4">
        <v>1.052E-2</v>
      </c>
      <c r="HG179" s="4">
        <v>1.1838E-3</v>
      </c>
      <c r="HH179" s="4">
        <v>5.1600999999999999E-3</v>
      </c>
      <c r="HI179" s="4">
        <v>5.3600000000000002E-5</v>
      </c>
      <c r="HJ179" s="4">
        <v>3.2334E-3</v>
      </c>
      <c r="HK179" s="4">
        <v>6.5773000000000003E-3</v>
      </c>
      <c r="HL179" s="4">
        <v>4.1859000000000002E-3</v>
      </c>
      <c r="HM179" s="4">
        <v>3.2043000000000002E-3</v>
      </c>
      <c r="HN179" s="4">
        <v>1.1015E-3</v>
      </c>
      <c r="HO179" s="4">
        <v>2.3890000000000001E-3</v>
      </c>
      <c r="HP179" s="4">
        <v>2.2970999999999998E-3</v>
      </c>
      <c r="HQ179" s="4">
        <v>6.2167000000000004E-3</v>
      </c>
      <c r="HR179" s="4">
        <v>3.5972000000000001E-3</v>
      </c>
      <c r="HS179" s="4">
        <v>3.1784000000000001E-3</v>
      </c>
      <c r="HT179" s="4">
        <v>1.8940999999999999E-3</v>
      </c>
      <c r="HU179" s="4">
        <v>6.9931000000000004E-3</v>
      </c>
      <c r="HV179" s="4">
        <v>1.04986E-2</v>
      </c>
      <c r="HW179" s="4">
        <v>7.1700000000000002E-3</v>
      </c>
      <c r="HX179" s="4">
        <v>3.2482000000000001E-3</v>
      </c>
      <c r="HY179" s="4">
        <v>2.5046999999999999E-3</v>
      </c>
      <c r="HZ179" s="4">
        <v>4.2535999999999997E-3</v>
      </c>
      <c r="IA179" s="4">
        <v>1.9139999999999999E-3</v>
      </c>
      <c r="IB179" s="4">
        <v>1.7466999999999999E-3</v>
      </c>
      <c r="IC179" s="4">
        <v>9.3121300000000004E-2</v>
      </c>
    </row>
    <row r="180" spans="1:237" s="4" customFormat="1" x14ac:dyDescent="0.2">
      <c r="A180" s="4">
        <v>17</v>
      </c>
      <c r="B180" s="4">
        <v>2014</v>
      </c>
      <c r="C180" s="4" t="s">
        <v>253</v>
      </c>
      <c r="D180" s="4">
        <v>10.63</v>
      </c>
      <c r="E180" s="4">
        <v>5162.9399999999996</v>
      </c>
      <c r="F180" s="4">
        <v>100</v>
      </c>
      <c r="G180" s="4">
        <v>457.73</v>
      </c>
      <c r="H180" s="4">
        <v>201.28</v>
      </c>
      <c r="I180" s="4">
        <v>8.16</v>
      </c>
      <c r="J180" s="4">
        <v>0.43</v>
      </c>
      <c r="K180" s="4">
        <v>9.89</v>
      </c>
      <c r="L180" s="4">
        <v>146.30000000000001</v>
      </c>
      <c r="M180" s="4">
        <v>228.1711</v>
      </c>
      <c r="N180" s="4">
        <v>17</v>
      </c>
      <c r="O180" s="4">
        <v>10849</v>
      </c>
      <c r="P180" s="4">
        <v>8681</v>
      </c>
      <c r="Q180" s="4">
        <v>78.531189999999995</v>
      </c>
      <c r="R180" s="4">
        <v>50386.01</v>
      </c>
      <c r="S180" s="4">
        <v>58547.6</v>
      </c>
      <c r="T180" s="4">
        <v>21010.06</v>
      </c>
      <c r="U180" s="4">
        <v>32410000</v>
      </c>
      <c r="V180" s="4">
        <v>229.0718</v>
      </c>
      <c r="W180" s="4">
        <v>192.15528</v>
      </c>
      <c r="X180" s="4">
        <v>8.9999999999999993E-3</v>
      </c>
      <c r="Y180" s="4">
        <v>39.6</v>
      </c>
      <c r="Z180" s="4">
        <v>197.42</v>
      </c>
      <c r="AA180" s="4">
        <v>0.41995090000000002</v>
      </c>
      <c r="AB180" s="4">
        <v>5.6442000000000003E-3</v>
      </c>
      <c r="AC180" s="4">
        <v>0.1787581</v>
      </c>
      <c r="AD180" s="4">
        <v>1.178E-4</v>
      </c>
      <c r="AE180" s="4">
        <v>0.14483360000000001</v>
      </c>
      <c r="AF180" s="4">
        <v>0.50828359999999995</v>
      </c>
      <c r="AG180" s="4">
        <v>9.3449599999999994E-2</v>
      </c>
      <c r="AH180" s="4">
        <v>0.50757589999999997</v>
      </c>
      <c r="AI180" s="4">
        <v>0.18884819999999999</v>
      </c>
      <c r="AJ180" s="4">
        <v>0.1700673</v>
      </c>
      <c r="AK180" s="4">
        <v>0.2190888</v>
      </c>
      <c r="AL180" s="4">
        <v>0.46949469999999999</v>
      </c>
      <c r="AM180" s="4">
        <v>9.7037899999999996E-2</v>
      </c>
      <c r="AN180" s="4">
        <v>7.4924299999999999E-2</v>
      </c>
      <c r="AO180" s="4">
        <v>0.1426241</v>
      </c>
      <c r="AP180" s="4">
        <v>0.337343</v>
      </c>
      <c r="AQ180" s="4">
        <v>0.56549519999999998</v>
      </c>
      <c r="AR180" s="4">
        <v>0.26424209999999998</v>
      </c>
      <c r="AS180" s="4">
        <v>0.58443109999999998</v>
      </c>
      <c r="AT180" s="4">
        <v>0.50271739999999998</v>
      </c>
      <c r="AU180" s="4">
        <v>0.74490429999999996</v>
      </c>
      <c r="AV180" s="4">
        <v>0.8030815</v>
      </c>
      <c r="AW180" s="4">
        <v>0.91071429999999998</v>
      </c>
      <c r="AX180" s="4">
        <v>102.6525</v>
      </c>
      <c r="AY180" s="4">
        <v>4.091E-3</v>
      </c>
      <c r="AZ180" s="4">
        <v>9.5262170000000008</v>
      </c>
      <c r="BA180" s="4">
        <v>5.9250000000000004E-4</v>
      </c>
      <c r="BB180" s="4">
        <v>64.408259999999999</v>
      </c>
      <c r="BC180" s="4">
        <v>2.7753999999999999E-3</v>
      </c>
      <c r="BD180" s="4">
        <v>1.3111459999999999</v>
      </c>
      <c r="BE180" s="4">
        <v>8.9900000000000003E-5</v>
      </c>
      <c r="BF180" s="4">
        <v>59.673160000000003</v>
      </c>
      <c r="BG180" s="4">
        <v>2.4271000000000002E-3</v>
      </c>
      <c r="BH180" s="4">
        <v>135.70240000000001</v>
      </c>
      <c r="BI180" s="4">
        <v>3.7456E-3</v>
      </c>
      <c r="BJ180" s="4">
        <v>70.235169999999997</v>
      </c>
      <c r="BK180" s="4">
        <v>1.3305000000000001E-3</v>
      </c>
      <c r="BL180" s="4">
        <v>191.61189999999999</v>
      </c>
      <c r="BM180" s="4">
        <v>2.6489999999999999E-3</v>
      </c>
      <c r="BN180" s="4">
        <v>59.389380000000003</v>
      </c>
      <c r="BO180" s="4">
        <v>3.1798E-3</v>
      </c>
      <c r="BP180" s="4">
        <v>92.861720000000005</v>
      </c>
      <c r="BQ180" s="4">
        <v>1.8314E-3</v>
      </c>
      <c r="BR180" s="4">
        <v>115.9122</v>
      </c>
      <c r="BS180" s="4">
        <v>1.8901E-3</v>
      </c>
      <c r="BT180" s="4">
        <v>101.9873</v>
      </c>
      <c r="BU180" s="4">
        <v>4.6035E-3</v>
      </c>
      <c r="BV180" s="4">
        <v>45.70926</v>
      </c>
      <c r="BW180" s="4">
        <v>2.1229E-3</v>
      </c>
      <c r="BX180" s="4">
        <v>35.596330000000002</v>
      </c>
      <c r="BY180" s="4">
        <v>2.1048E-3</v>
      </c>
      <c r="BZ180" s="4">
        <v>102.7726</v>
      </c>
      <c r="CA180" s="4">
        <v>1.3878E-3</v>
      </c>
      <c r="CB180" s="4">
        <v>94.807329999999993</v>
      </c>
      <c r="CC180" s="4">
        <v>3.5582000000000001E-3</v>
      </c>
      <c r="CD180" s="4">
        <v>162.56229999999999</v>
      </c>
      <c r="CE180" s="4">
        <v>3.4786000000000001E-3</v>
      </c>
      <c r="CF180" s="4">
        <v>114.99509999999999</v>
      </c>
      <c r="CG180" s="4">
        <v>2.2978999999999999E-3</v>
      </c>
      <c r="CH180" s="4">
        <v>212.60550000000001</v>
      </c>
      <c r="CI180" s="4">
        <v>2.7488999999999999E-3</v>
      </c>
      <c r="CJ180" s="4">
        <v>204.26339999999999</v>
      </c>
      <c r="CK180" s="4">
        <v>2.4610999999999999E-3</v>
      </c>
      <c r="CL180" s="4">
        <v>206.73349999999999</v>
      </c>
      <c r="CM180" s="4">
        <v>3.6032E-3</v>
      </c>
      <c r="CN180" s="4">
        <v>245.75360000000001</v>
      </c>
      <c r="CO180" s="4">
        <v>3.2678E-3</v>
      </c>
      <c r="CP180" s="4">
        <v>276.04289999999997</v>
      </c>
      <c r="CQ180" s="4">
        <v>3.2992E-3</v>
      </c>
      <c r="CR180" s="4">
        <v>341</v>
      </c>
      <c r="CS180" s="4">
        <v>-2.2496200000000001E-2</v>
      </c>
      <c r="CT180" s="4">
        <v>-4.4029000000000004E-3</v>
      </c>
      <c r="CU180" s="4">
        <v>-1.6338600000000002E-2</v>
      </c>
      <c r="CV180" s="4">
        <v>-8.3739999999999997E-4</v>
      </c>
      <c r="CW180" s="4">
        <v>-1.46138E-2</v>
      </c>
      <c r="CX180" s="4">
        <v>-2.09272E-2</v>
      </c>
      <c r="CY180" s="4">
        <v>-8.8109999999999994E-3</v>
      </c>
      <c r="CZ180" s="4">
        <v>-1.57179E-2</v>
      </c>
      <c r="DA180" s="4">
        <v>-1.8287000000000001E-2</v>
      </c>
      <c r="DB180" s="4">
        <v>-1.1542699999999999E-2</v>
      </c>
      <c r="DC180" s="4">
        <v>-1.18532E-2</v>
      </c>
      <c r="DD180" s="4">
        <v>-2.4771000000000001E-2</v>
      </c>
      <c r="DE180" s="4">
        <v>-1.3066599999999999E-2</v>
      </c>
      <c r="DF180" s="4">
        <v>-1.2973200000000001E-2</v>
      </c>
      <c r="DG180" s="4">
        <v>-9.1316000000000001E-3</v>
      </c>
      <c r="DH180" s="4">
        <v>-2.0062900000000002E-2</v>
      </c>
      <c r="DI180" s="4">
        <v>-1.9692999999999999E-2</v>
      </c>
      <c r="DJ180" s="4">
        <v>-1.3961299999999999E-2</v>
      </c>
      <c r="DK180" s="4">
        <v>-1.6209000000000001E-2</v>
      </c>
      <c r="DL180" s="4">
        <v>-1.47843E-2</v>
      </c>
      <c r="DM180" s="4">
        <v>-2.0271399999999998E-2</v>
      </c>
      <c r="DN180" s="4">
        <v>-1.8703899999999999E-2</v>
      </c>
      <c r="DO180" s="4">
        <v>-1.8851799999999998E-2</v>
      </c>
      <c r="DP180" s="4">
        <v>-5.5332189999999999</v>
      </c>
      <c r="DQ180" s="4">
        <v>-3.729949</v>
      </c>
      <c r="DR180" s="4">
        <v>-5.4959910000000001</v>
      </c>
      <c r="DS180" s="4">
        <v>-0.95708979999999999</v>
      </c>
      <c r="DT180" s="4">
        <v>-5.5566199999999997</v>
      </c>
      <c r="DU180" s="4">
        <v>-5.6490320000000001</v>
      </c>
      <c r="DV180" s="4">
        <v>-5.3157610000000002</v>
      </c>
      <c r="DW180" s="4">
        <v>-5.7571050000000001</v>
      </c>
      <c r="DX180" s="4">
        <v>-5.7654059999999996</v>
      </c>
      <c r="DY180" s="4">
        <v>-5.6337270000000004</v>
      </c>
      <c r="DZ180" s="4">
        <v>-5.6906439999999998</v>
      </c>
      <c r="EA180" s="4">
        <v>-5.6911630000000004</v>
      </c>
      <c r="EB180" s="4">
        <v>-5.3948869999999998</v>
      </c>
      <c r="EC180" s="4">
        <v>-5.3210480000000002</v>
      </c>
      <c r="ED180" s="4">
        <v>-5.648892</v>
      </c>
      <c r="EE180" s="4">
        <v>-5.5904559999999996</v>
      </c>
      <c r="EF180" s="4">
        <v>-5.6138009999999996</v>
      </c>
      <c r="EG180" s="4">
        <v>-5.519781</v>
      </c>
      <c r="EH180" s="4">
        <v>-5.7654990000000002</v>
      </c>
      <c r="EI180" s="4">
        <v>-5.7753399999999999</v>
      </c>
      <c r="EJ180" s="4">
        <v>-5.7646949999999997</v>
      </c>
      <c r="EK180" s="4">
        <v>-5.804335</v>
      </c>
      <c r="EL180" s="4">
        <v>-5.8103280000000002</v>
      </c>
      <c r="EM180" s="4">
        <v>0.94878779999999996</v>
      </c>
      <c r="EN180" s="4">
        <v>0.63957889999999995</v>
      </c>
      <c r="EO180" s="4">
        <v>0.94240420000000003</v>
      </c>
      <c r="EP180" s="4">
        <v>0.16411339999999999</v>
      </c>
      <c r="EQ180" s="4">
        <v>0.95280050000000005</v>
      </c>
      <c r="ER180" s="4">
        <v>0.96864629999999996</v>
      </c>
      <c r="ES180" s="4">
        <v>0.91149999999999998</v>
      </c>
      <c r="ET180" s="4">
        <v>0.98717779999999999</v>
      </c>
      <c r="EU180" s="4">
        <v>0.98860119999999996</v>
      </c>
      <c r="EV180" s="4">
        <v>0.96602200000000005</v>
      </c>
      <c r="EW180" s="4">
        <v>0.97578160000000003</v>
      </c>
      <c r="EX180" s="4">
        <v>0.97587069999999998</v>
      </c>
      <c r="EY180" s="4">
        <v>0.92506790000000005</v>
      </c>
      <c r="EZ180" s="4">
        <v>0.91240659999999996</v>
      </c>
      <c r="FA180" s="4">
        <v>0.96862239999999999</v>
      </c>
      <c r="FB180" s="4">
        <v>0.95860239999999997</v>
      </c>
      <c r="FC180" s="4">
        <v>0.96260540000000006</v>
      </c>
      <c r="FD180" s="4">
        <v>0.94648359999999998</v>
      </c>
      <c r="FE180" s="4">
        <v>0.98861719999999997</v>
      </c>
      <c r="FF180" s="4">
        <v>0.99030459999999998</v>
      </c>
      <c r="FG180" s="4">
        <v>0.98847929999999995</v>
      </c>
      <c r="FH180" s="4">
        <v>0.9952763</v>
      </c>
      <c r="FI180" s="4">
        <v>0.99630399999999997</v>
      </c>
      <c r="FJ180" s="4">
        <v>5.1212199999999999E-2</v>
      </c>
      <c r="FK180" s="4">
        <v>0.36042109999999999</v>
      </c>
      <c r="FL180" s="4">
        <v>5.7595800000000003E-2</v>
      </c>
      <c r="FM180" s="4">
        <v>0.83588669999999998</v>
      </c>
      <c r="FN180" s="4">
        <v>4.7199499999999998E-2</v>
      </c>
      <c r="FO180" s="4">
        <v>3.1353699999999998E-2</v>
      </c>
      <c r="FP180" s="4">
        <v>8.8499999999999995E-2</v>
      </c>
      <c r="FQ180" s="4">
        <v>1.2822200000000001E-2</v>
      </c>
      <c r="FR180" s="4">
        <v>1.1398800000000001E-2</v>
      </c>
      <c r="FS180" s="4">
        <v>3.3978000000000001E-2</v>
      </c>
      <c r="FT180" s="4">
        <v>2.4218400000000001E-2</v>
      </c>
      <c r="FU180" s="4">
        <v>2.4129299999999999E-2</v>
      </c>
      <c r="FV180" s="4">
        <v>7.4932100000000001E-2</v>
      </c>
      <c r="FW180" s="4">
        <v>8.7593400000000002E-2</v>
      </c>
      <c r="FX180" s="4">
        <v>3.1377599999999999E-2</v>
      </c>
      <c r="FY180" s="4">
        <v>4.13976E-2</v>
      </c>
      <c r="FZ180" s="4">
        <v>3.73946E-2</v>
      </c>
      <c r="GA180" s="4">
        <v>5.3516399999999999E-2</v>
      </c>
      <c r="GB180" s="4">
        <v>1.13828E-2</v>
      </c>
      <c r="GC180" s="4">
        <v>9.6953999999999999E-3</v>
      </c>
      <c r="GD180" s="4">
        <v>1.15207E-2</v>
      </c>
      <c r="GE180" s="4">
        <v>4.7236999999999999E-3</v>
      </c>
      <c r="GF180" s="4">
        <v>3.6960000000000001E-3</v>
      </c>
      <c r="GG180" s="4">
        <v>1.945946</v>
      </c>
      <c r="GH180" s="4">
        <v>2.6317400000000001E-2</v>
      </c>
      <c r="GI180" s="4">
        <v>0.1852164</v>
      </c>
      <c r="GJ180" s="4">
        <v>2.95978E-2</v>
      </c>
      <c r="GK180" s="4">
        <v>0.42955290000000002</v>
      </c>
      <c r="GL180" s="4">
        <v>2.42553E-2</v>
      </c>
      <c r="GM180" s="4">
        <v>1.61123E-2</v>
      </c>
      <c r="GN180" s="4">
        <v>4.5479100000000001E-2</v>
      </c>
      <c r="GO180" s="4">
        <v>6.5891999999999999E-3</v>
      </c>
      <c r="GP180" s="4">
        <v>5.8577000000000004E-3</v>
      </c>
      <c r="GQ180" s="4">
        <v>1.7460900000000001E-2</v>
      </c>
      <c r="GR180" s="4">
        <v>1.2445599999999999E-2</v>
      </c>
      <c r="GS180" s="4">
        <v>1.2399800000000001E-2</v>
      </c>
      <c r="GT180" s="4">
        <v>3.8506800000000001E-2</v>
      </c>
      <c r="GU180" s="4">
        <v>4.5013299999999999E-2</v>
      </c>
      <c r="GV180" s="4">
        <v>1.6124599999999999E-2</v>
      </c>
      <c r="GW180" s="4">
        <v>2.1273799999999999E-2</v>
      </c>
      <c r="GX180" s="4">
        <v>1.92167E-2</v>
      </c>
      <c r="GY180" s="4">
        <v>2.7501500000000002E-2</v>
      </c>
      <c r="GZ180" s="4">
        <v>5.8494999999999997E-3</v>
      </c>
      <c r="HA180" s="4">
        <v>4.9823999999999997E-3</v>
      </c>
      <c r="HB180" s="4">
        <v>5.9204000000000001E-3</v>
      </c>
      <c r="HC180" s="4">
        <v>2.4274000000000001E-3</v>
      </c>
      <c r="HD180" s="4">
        <v>1.8993E-3</v>
      </c>
      <c r="HE180" s="4">
        <v>1</v>
      </c>
      <c r="HF180" s="4">
        <v>1.1051999999999999E-2</v>
      </c>
      <c r="HG180" s="4">
        <v>1.0453999999999999E-3</v>
      </c>
      <c r="HH180" s="4">
        <v>5.2909000000000003E-3</v>
      </c>
      <c r="HI180" s="4">
        <v>5.0599999999999997E-5</v>
      </c>
      <c r="HJ180" s="4">
        <v>3.5130000000000001E-3</v>
      </c>
      <c r="HK180" s="4">
        <v>8.1896E-3</v>
      </c>
      <c r="HL180" s="4">
        <v>4.2500000000000003E-3</v>
      </c>
      <c r="HM180" s="4">
        <v>3.3444999999999998E-3</v>
      </c>
      <c r="HN180" s="4">
        <v>1.1061999999999999E-3</v>
      </c>
      <c r="HO180" s="4">
        <v>2.9694999999999999E-3</v>
      </c>
      <c r="HP180" s="4">
        <v>2.7266999999999999E-3</v>
      </c>
      <c r="HQ180" s="4">
        <v>5.8215999999999997E-3</v>
      </c>
      <c r="HR180" s="4">
        <v>3.7366000000000001E-3</v>
      </c>
      <c r="HS180" s="4">
        <v>3.3725999999999999E-3</v>
      </c>
      <c r="HT180" s="4">
        <v>2.2997999999999998E-3</v>
      </c>
      <c r="HU180" s="4">
        <v>7.1766E-3</v>
      </c>
      <c r="HV180" s="4">
        <v>1.0866900000000001E-2</v>
      </c>
      <c r="HW180" s="4">
        <v>7.267E-3</v>
      </c>
      <c r="HX180" s="4">
        <v>3.4185999999999999E-3</v>
      </c>
      <c r="HY180" s="4">
        <v>2.5046999999999999E-3</v>
      </c>
      <c r="HZ180" s="4">
        <v>4.4101000000000001E-3</v>
      </c>
      <c r="IA180" s="4">
        <v>1.9494E-3</v>
      </c>
      <c r="IB180" s="4">
        <v>1.7298000000000001E-3</v>
      </c>
      <c r="IC180" s="4">
        <v>9.8092299999999993E-2</v>
      </c>
    </row>
    <row r="181" spans="1:237" s="4" customFormat="1" x14ac:dyDescent="0.2">
      <c r="A181" s="4">
        <v>17</v>
      </c>
      <c r="B181" s="4">
        <v>2015</v>
      </c>
      <c r="C181" s="4" t="s">
        <v>253</v>
      </c>
      <c r="D181" s="4">
        <v>10.25</v>
      </c>
      <c r="E181" s="4">
        <v>5387.13</v>
      </c>
      <c r="F181" s="4">
        <v>99.5</v>
      </c>
      <c r="G181" s="4">
        <v>499.61</v>
      </c>
      <c r="H181" s="4">
        <v>190</v>
      </c>
      <c r="I181" s="4">
        <v>8.5</v>
      </c>
      <c r="J181" s="4">
        <v>0.42</v>
      </c>
      <c r="K181" s="4">
        <v>12.77</v>
      </c>
      <c r="L181" s="4">
        <v>154.9</v>
      </c>
      <c r="M181" s="4">
        <v>232.2</v>
      </c>
      <c r="N181" s="4">
        <v>17.2</v>
      </c>
      <c r="O181" s="4">
        <v>11844</v>
      </c>
      <c r="P181" s="4">
        <v>9803</v>
      </c>
      <c r="Q181" s="4">
        <v>76.123890000000003</v>
      </c>
      <c r="R181" s="4">
        <v>50886.2</v>
      </c>
      <c r="S181" s="4">
        <v>61101.83</v>
      </c>
      <c r="T181" s="4">
        <v>24161.39</v>
      </c>
      <c r="U181" s="4">
        <v>33450000</v>
      </c>
      <c r="V181" s="4">
        <v>228.39411999999999</v>
      </c>
      <c r="W181" s="4">
        <v>185.57584</v>
      </c>
      <c r="X181" s="4">
        <v>8.9999999999999993E-3</v>
      </c>
      <c r="Y181" s="4">
        <v>39.6</v>
      </c>
      <c r="Z181" s="4">
        <v>197.42</v>
      </c>
      <c r="AA181" s="4">
        <v>0.43861420000000001</v>
      </c>
      <c r="AB181" s="4">
        <v>5.4367E-3</v>
      </c>
      <c r="AC181" s="4">
        <v>0.1956049</v>
      </c>
      <c r="AD181" s="4">
        <v>1.1120000000000001E-4</v>
      </c>
      <c r="AE181" s="4">
        <v>0.15394930000000001</v>
      </c>
      <c r="AF181" s="4">
        <v>0.6991385</v>
      </c>
      <c r="AG181" s="4">
        <v>9.89617E-2</v>
      </c>
      <c r="AH181" s="4">
        <v>0.52922769999999997</v>
      </c>
      <c r="AI181" s="4">
        <v>0.1896622</v>
      </c>
      <c r="AJ181" s="4">
        <v>0.1986608</v>
      </c>
      <c r="AK181" s="4">
        <v>0.26568930000000002</v>
      </c>
      <c r="AL181" s="4">
        <v>0.43861220000000001</v>
      </c>
      <c r="AM181" s="4">
        <v>9.8294099999999995E-2</v>
      </c>
      <c r="AN181" s="4">
        <v>7.9058199999999995E-2</v>
      </c>
      <c r="AO181" s="4">
        <v>0.17155509999999999</v>
      </c>
      <c r="AP181" s="4">
        <v>0.3484139</v>
      </c>
      <c r="AQ181" s="4">
        <v>0.56549519999999998</v>
      </c>
      <c r="AR181" s="4">
        <v>0.26424209999999998</v>
      </c>
      <c r="AS181" s="4">
        <v>0.59960080000000004</v>
      </c>
      <c r="AT181" s="4">
        <v>0.5163044</v>
      </c>
      <c r="AU181" s="4">
        <v>0.74862870000000004</v>
      </c>
      <c r="AV181" s="4">
        <v>0.83326630000000002</v>
      </c>
      <c r="AW181" s="4">
        <v>0.91071429999999998</v>
      </c>
      <c r="AX181" s="4">
        <v>102.6525</v>
      </c>
      <c r="AY181" s="4">
        <v>4.2728000000000002E-3</v>
      </c>
      <c r="AZ181" s="4">
        <v>9.5262170000000008</v>
      </c>
      <c r="BA181" s="4">
        <v>5.7070000000000005E-4</v>
      </c>
      <c r="BB181" s="4">
        <v>64.408259999999999</v>
      </c>
      <c r="BC181" s="4">
        <v>3.0370000000000002E-3</v>
      </c>
      <c r="BD181" s="4">
        <v>1.3111459999999999</v>
      </c>
      <c r="BE181" s="4">
        <v>8.4800000000000001E-5</v>
      </c>
      <c r="BF181" s="4">
        <v>59.673160000000003</v>
      </c>
      <c r="BG181" s="4">
        <v>2.5799E-3</v>
      </c>
      <c r="BH181" s="4">
        <v>135.70240000000001</v>
      </c>
      <c r="BI181" s="4">
        <v>5.1520000000000003E-3</v>
      </c>
      <c r="BJ181" s="4">
        <v>70.235169999999997</v>
      </c>
      <c r="BK181" s="4">
        <v>1.4090000000000001E-3</v>
      </c>
      <c r="BL181" s="4">
        <v>191.61189999999999</v>
      </c>
      <c r="BM181" s="4">
        <v>2.7620000000000001E-3</v>
      </c>
      <c r="BN181" s="4">
        <v>59.389380000000003</v>
      </c>
      <c r="BO181" s="4">
        <v>3.1935000000000002E-3</v>
      </c>
      <c r="BP181" s="4">
        <v>92.861720000000005</v>
      </c>
      <c r="BQ181" s="4">
        <v>2.1392999999999998E-3</v>
      </c>
      <c r="BR181" s="4">
        <v>115.9122</v>
      </c>
      <c r="BS181" s="4">
        <v>2.2921999999999999E-3</v>
      </c>
      <c r="BT181" s="4">
        <v>101.9873</v>
      </c>
      <c r="BU181" s="4">
        <v>4.3007000000000002E-3</v>
      </c>
      <c r="BV181" s="4">
        <v>45.70926</v>
      </c>
      <c r="BW181" s="4">
        <v>2.1503999999999998E-3</v>
      </c>
      <c r="BX181" s="4">
        <v>35.596330000000002</v>
      </c>
      <c r="BY181" s="4">
        <v>2.2209999999999999E-3</v>
      </c>
      <c r="BZ181" s="4">
        <v>102.7726</v>
      </c>
      <c r="CA181" s="4">
        <v>1.6693000000000001E-3</v>
      </c>
      <c r="CB181" s="4">
        <v>94.807329999999993</v>
      </c>
      <c r="CC181" s="4">
        <v>3.6749999999999999E-3</v>
      </c>
      <c r="CD181" s="4">
        <v>162.56229999999999</v>
      </c>
      <c r="CE181" s="4">
        <v>3.4786000000000001E-3</v>
      </c>
      <c r="CF181" s="4">
        <v>114.99509999999999</v>
      </c>
      <c r="CG181" s="4">
        <v>2.2978999999999999E-3</v>
      </c>
      <c r="CH181" s="4">
        <v>212.60550000000001</v>
      </c>
      <c r="CI181" s="4">
        <v>2.8203E-3</v>
      </c>
      <c r="CJ181" s="4">
        <v>204.26339999999999</v>
      </c>
      <c r="CK181" s="4">
        <v>2.5276000000000001E-3</v>
      </c>
      <c r="CL181" s="4">
        <v>206.73349999999999</v>
      </c>
      <c r="CM181" s="4">
        <v>3.6212000000000002E-3</v>
      </c>
      <c r="CN181" s="4">
        <v>245.75360000000001</v>
      </c>
      <c r="CO181" s="4">
        <v>3.3907E-3</v>
      </c>
      <c r="CP181" s="4">
        <v>276.04289999999997</v>
      </c>
      <c r="CQ181" s="4">
        <v>3.2992E-3</v>
      </c>
      <c r="CR181" s="4">
        <v>341</v>
      </c>
      <c r="CS181" s="4">
        <v>-2.33102E-2</v>
      </c>
      <c r="CT181" s="4">
        <v>-4.2624000000000004E-3</v>
      </c>
      <c r="CU181" s="4">
        <v>-1.76049E-2</v>
      </c>
      <c r="CV181" s="4">
        <v>-7.9540000000000003E-4</v>
      </c>
      <c r="CW181" s="4">
        <v>-1.53761E-2</v>
      </c>
      <c r="CX181" s="4">
        <v>-2.7142599999999999E-2</v>
      </c>
      <c r="CY181" s="4">
        <v>-9.2499000000000001E-3</v>
      </c>
      <c r="CZ181" s="4">
        <v>-1.6272999999999999E-2</v>
      </c>
      <c r="DA181" s="4">
        <v>-1.83521E-2</v>
      </c>
      <c r="DB181" s="4">
        <v>-1.3150999999999999E-2</v>
      </c>
      <c r="DC181" s="4">
        <v>-1.39323E-2</v>
      </c>
      <c r="DD181" s="4">
        <v>-2.3434199999999999E-2</v>
      </c>
      <c r="DE181" s="4">
        <v>-1.32081E-2</v>
      </c>
      <c r="DF181" s="4">
        <v>-1.3569700000000001E-2</v>
      </c>
      <c r="DG181" s="4">
        <v>-1.06756E-2</v>
      </c>
      <c r="DH181" s="4">
        <v>-2.0602599999999999E-2</v>
      </c>
      <c r="DI181" s="4">
        <v>-1.9692999999999999E-2</v>
      </c>
      <c r="DJ181" s="4">
        <v>-1.3961299999999999E-2</v>
      </c>
      <c r="DK181" s="4">
        <v>-1.6557499999999999E-2</v>
      </c>
      <c r="DL181" s="4">
        <v>-1.51165E-2</v>
      </c>
      <c r="DM181" s="4">
        <v>-2.03547E-2</v>
      </c>
      <c r="DN181" s="4">
        <v>-1.9281800000000002E-2</v>
      </c>
      <c r="DO181" s="4">
        <v>-1.8851799999999998E-2</v>
      </c>
      <c r="DP181" s="4">
        <v>-5.5332189999999999</v>
      </c>
      <c r="DQ181" s="4">
        <v>-3.729949</v>
      </c>
      <c r="DR181" s="4">
        <v>-5.4959910000000001</v>
      </c>
      <c r="DS181" s="4">
        <v>-0.95708979999999999</v>
      </c>
      <c r="DT181" s="4">
        <v>-5.5566199999999997</v>
      </c>
      <c r="DU181" s="4">
        <v>-5.6490320000000001</v>
      </c>
      <c r="DV181" s="4">
        <v>-5.3157610000000002</v>
      </c>
      <c r="DW181" s="4">
        <v>-5.7571050000000001</v>
      </c>
      <c r="DX181" s="4">
        <v>-5.7654059999999996</v>
      </c>
      <c r="DY181" s="4">
        <v>-5.6337270000000004</v>
      </c>
      <c r="DZ181" s="4">
        <v>-5.6906439999999998</v>
      </c>
      <c r="EA181" s="4">
        <v>-5.6911630000000004</v>
      </c>
      <c r="EB181" s="4">
        <v>-5.3948869999999998</v>
      </c>
      <c r="EC181" s="4">
        <v>-5.3210480000000002</v>
      </c>
      <c r="ED181" s="4">
        <v>-5.648892</v>
      </c>
      <c r="EE181" s="4">
        <v>-5.5904559999999996</v>
      </c>
      <c r="EF181" s="4">
        <v>-5.6138009999999996</v>
      </c>
      <c r="EG181" s="4">
        <v>-5.519781</v>
      </c>
      <c r="EH181" s="4">
        <v>-5.7654990000000002</v>
      </c>
      <c r="EI181" s="4">
        <v>-5.7753399999999999</v>
      </c>
      <c r="EJ181" s="4">
        <v>-5.7646949999999997</v>
      </c>
      <c r="EK181" s="4">
        <v>-5.804335</v>
      </c>
      <c r="EL181" s="4">
        <v>-5.8103280000000002</v>
      </c>
      <c r="EM181" s="4">
        <v>0.94878779999999996</v>
      </c>
      <c r="EN181" s="4">
        <v>0.63957889999999995</v>
      </c>
      <c r="EO181" s="4">
        <v>0.94240420000000003</v>
      </c>
      <c r="EP181" s="4">
        <v>0.16411339999999999</v>
      </c>
      <c r="EQ181" s="4">
        <v>0.95280050000000005</v>
      </c>
      <c r="ER181" s="4">
        <v>0.96864629999999996</v>
      </c>
      <c r="ES181" s="4">
        <v>0.91149999999999998</v>
      </c>
      <c r="ET181" s="4">
        <v>0.98717779999999999</v>
      </c>
      <c r="EU181" s="4">
        <v>0.98860119999999996</v>
      </c>
      <c r="EV181" s="4">
        <v>0.96602200000000005</v>
      </c>
      <c r="EW181" s="4">
        <v>0.97578160000000003</v>
      </c>
      <c r="EX181" s="4">
        <v>0.97587069999999998</v>
      </c>
      <c r="EY181" s="4">
        <v>0.92506790000000005</v>
      </c>
      <c r="EZ181" s="4">
        <v>0.91240659999999996</v>
      </c>
      <c r="FA181" s="4">
        <v>0.96862239999999999</v>
      </c>
      <c r="FB181" s="4">
        <v>0.95860239999999997</v>
      </c>
      <c r="FC181" s="4">
        <v>0.96260540000000006</v>
      </c>
      <c r="FD181" s="4">
        <v>0.94648359999999998</v>
      </c>
      <c r="FE181" s="4">
        <v>0.98861719999999997</v>
      </c>
      <c r="FF181" s="4">
        <v>0.99030459999999998</v>
      </c>
      <c r="FG181" s="4">
        <v>0.98847929999999995</v>
      </c>
      <c r="FH181" s="4">
        <v>0.9952763</v>
      </c>
      <c r="FI181" s="4">
        <v>0.99630399999999997</v>
      </c>
      <c r="FJ181" s="4">
        <v>5.1212199999999999E-2</v>
      </c>
      <c r="FK181" s="4">
        <v>0.36042109999999999</v>
      </c>
      <c r="FL181" s="4">
        <v>5.7595800000000003E-2</v>
      </c>
      <c r="FM181" s="4">
        <v>0.83588669999999998</v>
      </c>
      <c r="FN181" s="4">
        <v>4.7199499999999998E-2</v>
      </c>
      <c r="FO181" s="4">
        <v>3.1353699999999998E-2</v>
      </c>
      <c r="FP181" s="4">
        <v>8.8499999999999995E-2</v>
      </c>
      <c r="FQ181" s="4">
        <v>1.2822200000000001E-2</v>
      </c>
      <c r="FR181" s="4">
        <v>1.1398800000000001E-2</v>
      </c>
      <c r="FS181" s="4">
        <v>3.3978000000000001E-2</v>
      </c>
      <c r="FT181" s="4">
        <v>2.4218400000000001E-2</v>
      </c>
      <c r="FU181" s="4">
        <v>2.4129299999999999E-2</v>
      </c>
      <c r="FV181" s="4">
        <v>7.4932100000000001E-2</v>
      </c>
      <c r="FW181" s="4">
        <v>8.7593400000000002E-2</v>
      </c>
      <c r="FX181" s="4">
        <v>3.1377599999999999E-2</v>
      </c>
      <c r="FY181" s="4">
        <v>4.13976E-2</v>
      </c>
      <c r="FZ181" s="4">
        <v>3.73946E-2</v>
      </c>
      <c r="GA181" s="4">
        <v>5.3516399999999999E-2</v>
      </c>
      <c r="GB181" s="4">
        <v>1.13828E-2</v>
      </c>
      <c r="GC181" s="4">
        <v>9.6953999999999999E-3</v>
      </c>
      <c r="GD181" s="4">
        <v>1.15207E-2</v>
      </c>
      <c r="GE181" s="4">
        <v>4.7236999999999999E-3</v>
      </c>
      <c r="GF181" s="4">
        <v>3.6960000000000001E-3</v>
      </c>
      <c r="GG181" s="4">
        <v>1.945946</v>
      </c>
      <c r="GH181" s="4">
        <v>2.6317400000000001E-2</v>
      </c>
      <c r="GI181" s="4">
        <v>0.1852164</v>
      </c>
      <c r="GJ181" s="4">
        <v>2.95978E-2</v>
      </c>
      <c r="GK181" s="4">
        <v>0.42955290000000002</v>
      </c>
      <c r="GL181" s="4">
        <v>2.42553E-2</v>
      </c>
      <c r="GM181" s="4">
        <v>1.61123E-2</v>
      </c>
      <c r="GN181" s="4">
        <v>4.5479100000000001E-2</v>
      </c>
      <c r="GO181" s="4">
        <v>6.5891999999999999E-3</v>
      </c>
      <c r="GP181" s="4">
        <v>5.8577000000000004E-3</v>
      </c>
      <c r="GQ181" s="4">
        <v>1.7460900000000001E-2</v>
      </c>
      <c r="GR181" s="4">
        <v>1.2445599999999999E-2</v>
      </c>
      <c r="GS181" s="4">
        <v>1.2399800000000001E-2</v>
      </c>
      <c r="GT181" s="4">
        <v>3.8506800000000001E-2</v>
      </c>
      <c r="GU181" s="4">
        <v>4.5013299999999999E-2</v>
      </c>
      <c r="GV181" s="4">
        <v>1.6124599999999999E-2</v>
      </c>
      <c r="GW181" s="4">
        <v>2.1273799999999999E-2</v>
      </c>
      <c r="GX181" s="4">
        <v>1.92167E-2</v>
      </c>
      <c r="GY181" s="4">
        <v>2.7501500000000002E-2</v>
      </c>
      <c r="GZ181" s="4">
        <v>5.8494999999999997E-3</v>
      </c>
      <c r="HA181" s="4">
        <v>4.9823999999999997E-3</v>
      </c>
      <c r="HB181" s="4">
        <v>5.9204000000000001E-3</v>
      </c>
      <c r="HC181" s="4">
        <v>2.4274000000000001E-3</v>
      </c>
      <c r="HD181" s="4">
        <v>1.8993E-3</v>
      </c>
      <c r="HE181" s="4">
        <v>1</v>
      </c>
      <c r="HF181" s="4">
        <v>1.15432E-2</v>
      </c>
      <c r="HG181" s="4">
        <v>1.0070000000000001E-3</v>
      </c>
      <c r="HH181" s="4">
        <v>5.7895000000000004E-3</v>
      </c>
      <c r="HI181" s="4">
        <v>4.7800000000000003E-5</v>
      </c>
      <c r="HJ181" s="4">
        <v>3.7341000000000002E-3</v>
      </c>
      <c r="HK181" s="4">
        <v>1.1264700000000001E-2</v>
      </c>
      <c r="HL181" s="4">
        <v>4.5006999999999998E-3</v>
      </c>
      <c r="HM181" s="4">
        <v>3.4872000000000002E-3</v>
      </c>
      <c r="HN181" s="4">
        <v>1.111E-3</v>
      </c>
      <c r="HO181" s="4">
        <v>3.4688000000000002E-3</v>
      </c>
      <c r="HP181" s="4">
        <v>3.3067000000000001E-3</v>
      </c>
      <c r="HQ181" s="4">
        <v>5.4387000000000003E-3</v>
      </c>
      <c r="HR181" s="4">
        <v>3.7850000000000002E-3</v>
      </c>
      <c r="HS181" s="4">
        <v>3.5587000000000001E-3</v>
      </c>
      <c r="HT181" s="4">
        <v>2.7663000000000002E-3</v>
      </c>
      <c r="HU181" s="4">
        <v>7.4120999999999996E-3</v>
      </c>
      <c r="HV181" s="4">
        <v>1.0866900000000001E-2</v>
      </c>
      <c r="HW181" s="4">
        <v>7.267E-3</v>
      </c>
      <c r="HX181" s="4">
        <v>3.5073999999999999E-3</v>
      </c>
      <c r="HY181" s="4">
        <v>2.5723999999999999E-3</v>
      </c>
      <c r="HZ181" s="4">
        <v>4.4321999999999999E-3</v>
      </c>
      <c r="IA181" s="4">
        <v>2.0227000000000001E-3</v>
      </c>
      <c r="IB181" s="4">
        <v>1.7298000000000001E-3</v>
      </c>
      <c r="IC181" s="4">
        <v>0.1046197</v>
      </c>
    </row>
    <row r="182" spans="1:237" s="4" customFormat="1" x14ac:dyDescent="0.2">
      <c r="A182" s="4">
        <v>17</v>
      </c>
      <c r="B182" s="4">
        <v>2016</v>
      </c>
      <c r="C182" s="4" t="s">
        <v>253</v>
      </c>
      <c r="D182" s="4">
        <v>10.210000000000001</v>
      </c>
      <c r="E182" s="4">
        <v>5863.98</v>
      </c>
      <c r="F182" s="4">
        <v>106.2</v>
      </c>
      <c r="G182" s="4">
        <v>476.5</v>
      </c>
      <c r="H182" s="4">
        <v>265.00009999999997</v>
      </c>
      <c r="I182" s="4">
        <v>7.98</v>
      </c>
      <c r="J182" s="4">
        <v>0.41</v>
      </c>
      <c r="K182" s="4">
        <v>14.62</v>
      </c>
      <c r="L182" s="4">
        <v>181.3</v>
      </c>
      <c r="M182" s="4">
        <v>236.3</v>
      </c>
      <c r="N182" s="4">
        <v>17.149999999999999</v>
      </c>
      <c r="O182" s="4">
        <v>12725</v>
      </c>
      <c r="P182" s="4">
        <v>10938</v>
      </c>
      <c r="Q182" s="4">
        <v>73.790390000000002</v>
      </c>
      <c r="R182" s="4">
        <v>53281.82</v>
      </c>
      <c r="S182" s="4">
        <v>67258.3</v>
      </c>
      <c r="T182" s="4">
        <v>27785.39</v>
      </c>
      <c r="U182" s="4">
        <v>34470000</v>
      </c>
      <c r="V182" s="4">
        <v>230.93124</v>
      </c>
      <c r="W182" s="4">
        <v>183.21448000000001</v>
      </c>
      <c r="X182" s="4">
        <v>8.9999999999999993E-3</v>
      </c>
      <c r="Y182" s="4">
        <v>39.6</v>
      </c>
      <c r="Z182" s="4">
        <v>197.42</v>
      </c>
      <c r="AA182" s="4">
        <v>0.47831069999999998</v>
      </c>
      <c r="AB182" s="4">
        <v>8.2173000000000003E-3</v>
      </c>
      <c r="AC182" s="4">
        <v>0.18630849999999999</v>
      </c>
      <c r="AD182" s="4">
        <v>1.552E-4</v>
      </c>
      <c r="AE182" s="4">
        <v>0.14000760000000001</v>
      </c>
      <c r="AF182" s="4">
        <v>0.82173629999999998</v>
      </c>
      <c r="AG182" s="4">
        <v>0.1158826</v>
      </c>
      <c r="AH182" s="4">
        <v>0.55126149999999996</v>
      </c>
      <c r="AI182" s="4">
        <v>0.18945870000000001</v>
      </c>
      <c r="AJ182" s="4">
        <v>0.22397839999999999</v>
      </c>
      <c r="AK182" s="4">
        <v>0.31282969999999999</v>
      </c>
      <c r="AL182" s="4">
        <v>0.4086764</v>
      </c>
      <c r="AM182" s="4">
        <v>0.1043105</v>
      </c>
      <c r="AN182" s="4">
        <v>8.9022100000000007E-2</v>
      </c>
      <c r="AO182" s="4">
        <v>0.20482539999999999</v>
      </c>
      <c r="AP182" s="4">
        <v>0.35927189999999998</v>
      </c>
      <c r="AQ182" s="4">
        <v>0.56549519999999998</v>
      </c>
      <c r="AR182" s="4">
        <v>0.26424209999999998</v>
      </c>
      <c r="AS182" s="4">
        <v>0.6011976</v>
      </c>
      <c r="AT182" s="4">
        <v>0.52989129999999995</v>
      </c>
      <c r="AU182" s="4">
        <v>0.73468509999999998</v>
      </c>
      <c r="AV182" s="4">
        <v>0.84409959999999995</v>
      </c>
      <c r="AW182" s="4">
        <v>0.91071429999999998</v>
      </c>
      <c r="AX182" s="4">
        <v>102.6525</v>
      </c>
      <c r="AY182" s="4">
        <v>4.6594999999999996E-3</v>
      </c>
      <c r="AZ182" s="4">
        <v>9.5262170000000008</v>
      </c>
      <c r="BA182" s="4">
        <v>8.6260000000000004E-4</v>
      </c>
      <c r="BB182" s="4">
        <v>64.408259999999999</v>
      </c>
      <c r="BC182" s="4">
        <v>2.8925999999999999E-3</v>
      </c>
      <c r="BD182" s="4">
        <v>1.3111459999999999</v>
      </c>
      <c r="BE182" s="4">
        <v>1.183E-4</v>
      </c>
      <c r="BF182" s="4">
        <v>59.673160000000003</v>
      </c>
      <c r="BG182" s="4">
        <v>2.3462000000000001E-3</v>
      </c>
      <c r="BH182" s="4">
        <v>135.70240000000001</v>
      </c>
      <c r="BI182" s="4">
        <v>6.0553999999999998E-3</v>
      </c>
      <c r="BJ182" s="4">
        <v>70.235169999999997</v>
      </c>
      <c r="BK182" s="4">
        <v>1.6498999999999999E-3</v>
      </c>
      <c r="BL182" s="4">
        <v>191.61189999999999</v>
      </c>
      <c r="BM182" s="4">
        <v>2.8770000000000002E-3</v>
      </c>
      <c r="BN182" s="4">
        <v>59.389380000000003</v>
      </c>
      <c r="BO182" s="4">
        <v>3.1901E-3</v>
      </c>
      <c r="BP182" s="4">
        <v>92.861720000000005</v>
      </c>
      <c r="BQ182" s="4">
        <v>2.4120000000000001E-3</v>
      </c>
      <c r="BR182" s="4">
        <v>115.9122</v>
      </c>
      <c r="BS182" s="4">
        <v>2.6989000000000002E-3</v>
      </c>
      <c r="BT182" s="4">
        <v>101.9873</v>
      </c>
      <c r="BU182" s="4">
        <v>4.0071000000000004E-3</v>
      </c>
      <c r="BV182" s="4">
        <v>45.70926</v>
      </c>
      <c r="BW182" s="4">
        <v>2.2820000000000002E-3</v>
      </c>
      <c r="BX182" s="4">
        <v>35.596330000000002</v>
      </c>
      <c r="BY182" s="4">
        <v>2.5008999999999999E-3</v>
      </c>
      <c r="BZ182" s="4">
        <v>102.7726</v>
      </c>
      <c r="CA182" s="4">
        <v>1.993E-3</v>
      </c>
      <c r="CB182" s="4">
        <v>94.807329999999993</v>
      </c>
      <c r="CC182" s="4">
        <v>3.7894999999999999E-3</v>
      </c>
      <c r="CD182" s="4">
        <v>162.56229999999999</v>
      </c>
      <c r="CE182" s="4">
        <v>3.4786000000000001E-3</v>
      </c>
      <c r="CF182" s="4">
        <v>114.99509999999999</v>
      </c>
      <c r="CG182" s="4">
        <v>2.2978999999999999E-3</v>
      </c>
      <c r="CH182" s="4">
        <v>212.60550000000001</v>
      </c>
      <c r="CI182" s="4">
        <v>2.8278000000000001E-3</v>
      </c>
      <c r="CJ182" s="4">
        <v>204.26339999999999</v>
      </c>
      <c r="CK182" s="4">
        <v>2.5942000000000001E-3</v>
      </c>
      <c r="CL182" s="4">
        <v>206.73349999999999</v>
      </c>
      <c r="CM182" s="4">
        <v>3.5538000000000002E-3</v>
      </c>
      <c r="CN182" s="4">
        <v>245.75360000000001</v>
      </c>
      <c r="CO182" s="4">
        <v>3.4347000000000002E-3</v>
      </c>
      <c r="CP182" s="4">
        <v>276.04289999999997</v>
      </c>
      <c r="CQ182" s="4">
        <v>3.2992E-3</v>
      </c>
      <c r="CR182" s="4">
        <v>341</v>
      </c>
      <c r="CS182" s="4">
        <v>-2.5016199999999999E-2</v>
      </c>
      <c r="CT182" s="4">
        <v>-6.0860999999999997E-3</v>
      </c>
      <c r="CU182" s="4">
        <v>-1.69091E-2</v>
      </c>
      <c r="CV182" s="4">
        <v>-1.07E-3</v>
      </c>
      <c r="CW182" s="4">
        <v>-1.42063E-2</v>
      </c>
      <c r="CX182" s="4">
        <v>-3.0923900000000001E-2</v>
      </c>
      <c r="CY182" s="4">
        <v>-1.05711E-2</v>
      </c>
      <c r="CZ182" s="4">
        <v>-1.68332E-2</v>
      </c>
      <c r="DA182" s="4">
        <v>-1.8335799999999999E-2</v>
      </c>
      <c r="DB182" s="4">
        <v>-1.4537599999999999E-2</v>
      </c>
      <c r="DC182" s="4">
        <v>-1.5963499999999999E-2</v>
      </c>
      <c r="DD182" s="4">
        <v>-2.2118100000000002E-2</v>
      </c>
      <c r="DE182" s="4">
        <v>-1.3880999999999999E-2</v>
      </c>
      <c r="DF182" s="4">
        <v>-1.4983099999999999E-2</v>
      </c>
      <c r="DG182" s="4">
        <v>-1.23927E-2</v>
      </c>
      <c r="DH182" s="4">
        <v>-2.1128399999999999E-2</v>
      </c>
      <c r="DI182" s="4">
        <v>-1.9692999999999999E-2</v>
      </c>
      <c r="DJ182" s="4">
        <v>-1.3961299999999999E-2</v>
      </c>
      <c r="DK182" s="4">
        <v>-1.6594100000000001E-2</v>
      </c>
      <c r="DL182" s="4">
        <v>-1.54469E-2</v>
      </c>
      <c r="DM182" s="4">
        <v>-2.0042399999999998E-2</v>
      </c>
      <c r="DN182" s="4">
        <v>-1.9488100000000001E-2</v>
      </c>
      <c r="DO182" s="4">
        <v>-1.8851799999999998E-2</v>
      </c>
      <c r="DP182" s="4">
        <v>-5.5332189999999999</v>
      </c>
      <c r="DQ182" s="4">
        <v>-3.729949</v>
      </c>
      <c r="DR182" s="4">
        <v>-5.4959910000000001</v>
      </c>
      <c r="DS182" s="4">
        <v>-0.95708979999999999</v>
      </c>
      <c r="DT182" s="4">
        <v>-5.5566199999999997</v>
      </c>
      <c r="DU182" s="4">
        <v>-5.6490320000000001</v>
      </c>
      <c r="DV182" s="4">
        <v>-5.3157610000000002</v>
      </c>
      <c r="DW182" s="4">
        <v>-5.7571050000000001</v>
      </c>
      <c r="DX182" s="4">
        <v>-5.7654059999999996</v>
      </c>
      <c r="DY182" s="4">
        <v>-5.6337270000000004</v>
      </c>
      <c r="DZ182" s="4">
        <v>-5.6906439999999998</v>
      </c>
      <c r="EA182" s="4">
        <v>-5.6911630000000004</v>
      </c>
      <c r="EB182" s="4">
        <v>-5.3948869999999998</v>
      </c>
      <c r="EC182" s="4">
        <v>-5.3210480000000002</v>
      </c>
      <c r="ED182" s="4">
        <v>-5.648892</v>
      </c>
      <c r="EE182" s="4">
        <v>-5.5904559999999996</v>
      </c>
      <c r="EF182" s="4">
        <v>-5.6138009999999996</v>
      </c>
      <c r="EG182" s="4">
        <v>-5.519781</v>
      </c>
      <c r="EH182" s="4">
        <v>-5.7654990000000002</v>
      </c>
      <c r="EI182" s="4">
        <v>-5.7753399999999999</v>
      </c>
      <c r="EJ182" s="4">
        <v>-5.7646949999999997</v>
      </c>
      <c r="EK182" s="4">
        <v>-5.804335</v>
      </c>
      <c r="EL182" s="4">
        <v>-5.8103280000000002</v>
      </c>
      <c r="EM182" s="4">
        <v>0.94878779999999996</v>
      </c>
      <c r="EN182" s="4">
        <v>0.63957889999999995</v>
      </c>
      <c r="EO182" s="4">
        <v>0.94240420000000003</v>
      </c>
      <c r="EP182" s="4">
        <v>0.16411339999999999</v>
      </c>
      <c r="EQ182" s="4">
        <v>0.95280050000000005</v>
      </c>
      <c r="ER182" s="4">
        <v>0.96864629999999996</v>
      </c>
      <c r="ES182" s="4">
        <v>0.91149999999999998</v>
      </c>
      <c r="ET182" s="4">
        <v>0.98717779999999999</v>
      </c>
      <c r="EU182" s="4">
        <v>0.98860119999999996</v>
      </c>
      <c r="EV182" s="4">
        <v>0.96602200000000005</v>
      </c>
      <c r="EW182" s="4">
        <v>0.97578160000000003</v>
      </c>
      <c r="EX182" s="4">
        <v>0.97587069999999998</v>
      </c>
      <c r="EY182" s="4">
        <v>0.92506790000000005</v>
      </c>
      <c r="EZ182" s="4">
        <v>0.91240659999999996</v>
      </c>
      <c r="FA182" s="4">
        <v>0.96862239999999999</v>
      </c>
      <c r="FB182" s="4">
        <v>0.95860239999999997</v>
      </c>
      <c r="FC182" s="4">
        <v>0.96260540000000006</v>
      </c>
      <c r="FD182" s="4">
        <v>0.94648359999999998</v>
      </c>
      <c r="FE182" s="4">
        <v>0.98861719999999997</v>
      </c>
      <c r="FF182" s="4">
        <v>0.99030459999999998</v>
      </c>
      <c r="FG182" s="4">
        <v>0.98847929999999995</v>
      </c>
      <c r="FH182" s="4">
        <v>0.9952763</v>
      </c>
      <c r="FI182" s="4">
        <v>0.99630399999999997</v>
      </c>
      <c r="FJ182" s="4">
        <v>5.1212199999999999E-2</v>
      </c>
      <c r="FK182" s="4">
        <v>0.36042109999999999</v>
      </c>
      <c r="FL182" s="4">
        <v>5.7595800000000003E-2</v>
      </c>
      <c r="FM182" s="4">
        <v>0.83588669999999998</v>
      </c>
      <c r="FN182" s="4">
        <v>4.7199499999999998E-2</v>
      </c>
      <c r="FO182" s="4">
        <v>3.1353699999999998E-2</v>
      </c>
      <c r="FP182" s="4">
        <v>8.8499999999999995E-2</v>
      </c>
      <c r="FQ182" s="4">
        <v>1.2822200000000001E-2</v>
      </c>
      <c r="FR182" s="4">
        <v>1.1398800000000001E-2</v>
      </c>
      <c r="FS182" s="4">
        <v>3.3978000000000001E-2</v>
      </c>
      <c r="FT182" s="4">
        <v>2.4218400000000001E-2</v>
      </c>
      <c r="FU182" s="4">
        <v>2.4129299999999999E-2</v>
      </c>
      <c r="FV182" s="4">
        <v>7.4932100000000001E-2</v>
      </c>
      <c r="FW182" s="4">
        <v>8.7593400000000002E-2</v>
      </c>
      <c r="FX182" s="4">
        <v>3.1377599999999999E-2</v>
      </c>
      <c r="FY182" s="4">
        <v>4.13976E-2</v>
      </c>
      <c r="FZ182" s="4">
        <v>3.73946E-2</v>
      </c>
      <c r="GA182" s="4">
        <v>5.3516399999999999E-2</v>
      </c>
      <c r="GB182" s="4">
        <v>1.13828E-2</v>
      </c>
      <c r="GC182" s="4">
        <v>9.6953999999999999E-3</v>
      </c>
      <c r="GD182" s="4">
        <v>1.15207E-2</v>
      </c>
      <c r="GE182" s="4">
        <v>4.7236999999999999E-3</v>
      </c>
      <c r="GF182" s="4">
        <v>3.6960000000000001E-3</v>
      </c>
      <c r="GG182" s="4">
        <v>1.945946</v>
      </c>
      <c r="GH182" s="4">
        <v>2.6317400000000001E-2</v>
      </c>
      <c r="GI182" s="4">
        <v>0.1852164</v>
      </c>
      <c r="GJ182" s="4">
        <v>2.95978E-2</v>
      </c>
      <c r="GK182" s="4">
        <v>0.42955290000000002</v>
      </c>
      <c r="GL182" s="4">
        <v>2.42553E-2</v>
      </c>
      <c r="GM182" s="4">
        <v>1.61123E-2</v>
      </c>
      <c r="GN182" s="4">
        <v>4.5479100000000001E-2</v>
      </c>
      <c r="GO182" s="4">
        <v>6.5891999999999999E-3</v>
      </c>
      <c r="GP182" s="4">
        <v>5.8577000000000004E-3</v>
      </c>
      <c r="GQ182" s="4">
        <v>1.7460900000000001E-2</v>
      </c>
      <c r="GR182" s="4">
        <v>1.2445599999999999E-2</v>
      </c>
      <c r="GS182" s="4">
        <v>1.2399800000000001E-2</v>
      </c>
      <c r="GT182" s="4">
        <v>3.8506800000000001E-2</v>
      </c>
      <c r="GU182" s="4">
        <v>4.5013299999999999E-2</v>
      </c>
      <c r="GV182" s="4">
        <v>1.6124599999999999E-2</v>
      </c>
      <c r="GW182" s="4">
        <v>2.1273799999999999E-2</v>
      </c>
      <c r="GX182" s="4">
        <v>1.92167E-2</v>
      </c>
      <c r="GY182" s="4">
        <v>2.7501500000000002E-2</v>
      </c>
      <c r="GZ182" s="4">
        <v>5.8494999999999997E-3</v>
      </c>
      <c r="HA182" s="4">
        <v>4.9823999999999997E-3</v>
      </c>
      <c r="HB182" s="4">
        <v>5.9204000000000001E-3</v>
      </c>
      <c r="HC182" s="4">
        <v>2.4274000000000001E-3</v>
      </c>
      <c r="HD182" s="4">
        <v>1.8993E-3</v>
      </c>
      <c r="HE182" s="4">
        <v>1</v>
      </c>
      <c r="HF182" s="4">
        <v>1.2587900000000001E-2</v>
      </c>
      <c r="HG182" s="4">
        <v>1.5219999999999999E-3</v>
      </c>
      <c r="HH182" s="4">
        <v>5.5142999999999998E-3</v>
      </c>
      <c r="HI182" s="4">
        <v>6.6600000000000006E-5</v>
      </c>
      <c r="HJ182" s="4">
        <v>3.3958999999999999E-3</v>
      </c>
      <c r="HK182" s="4">
        <v>1.3240099999999999E-2</v>
      </c>
      <c r="HL182" s="4">
        <v>5.2702000000000001E-3</v>
      </c>
      <c r="HM182" s="4">
        <v>3.6324E-3</v>
      </c>
      <c r="HN182" s="4">
        <v>1.1098E-3</v>
      </c>
      <c r="HO182" s="4">
        <v>3.9109000000000001E-3</v>
      </c>
      <c r="HP182" s="4">
        <v>3.8933000000000001E-3</v>
      </c>
      <c r="HQ182" s="4">
        <v>5.0675E-3</v>
      </c>
      <c r="HR182" s="4">
        <v>4.0166999999999998E-3</v>
      </c>
      <c r="HS182" s="4">
        <v>4.0071999999999998E-3</v>
      </c>
      <c r="HT182" s="4">
        <v>3.3027E-3</v>
      </c>
      <c r="HU182" s="4">
        <v>7.6430999999999999E-3</v>
      </c>
      <c r="HV182" s="4">
        <v>1.0866900000000001E-2</v>
      </c>
      <c r="HW182" s="4">
        <v>7.267E-3</v>
      </c>
      <c r="HX182" s="4">
        <v>3.5167000000000002E-3</v>
      </c>
      <c r="HY182" s="4">
        <v>2.6400999999999998E-3</v>
      </c>
      <c r="HZ182" s="4">
        <v>4.3496000000000003E-3</v>
      </c>
      <c r="IA182" s="4">
        <v>2.049E-3</v>
      </c>
      <c r="IB182" s="4">
        <v>1.7298000000000001E-3</v>
      </c>
      <c r="IC182" s="4">
        <v>0.1105998</v>
      </c>
    </row>
    <row r="183" spans="1:237" s="4" customFormat="1" x14ac:dyDescent="0.2">
      <c r="A183" s="4">
        <v>17</v>
      </c>
      <c r="B183" s="4">
        <v>2017</v>
      </c>
      <c r="C183" s="4" t="s">
        <v>253</v>
      </c>
      <c r="D183" s="4">
        <v>9.48</v>
      </c>
      <c r="E183" s="4">
        <v>6129.72</v>
      </c>
      <c r="F183" s="4">
        <v>99.3</v>
      </c>
      <c r="G183" s="4">
        <v>482.93</v>
      </c>
      <c r="H183" s="4">
        <v>320.33999999999997</v>
      </c>
      <c r="I183" s="4">
        <v>8.2799999999999994</v>
      </c>
      <c r="J183" s="4">
        <v>0.4</v>
      </c>
      <c r="K183" s="4">
        <v>13.05</v>
      </c>
      <c r="L183" s="4">
        <v>263.39999999999998</v>
      </c>
      <c r="M183" s="4">
        <v>238.7</v>
      </c>
      <c r="N183" s="4">
        <v>14.35</v>
      </c>
      <c r="O183" s="4">
        <v>13812</v>
      </c>
      <c r="P183" s="4">
        <v>11633</v>
      </c>
      <c r="Q183" s="4">
        <v>71.528419999999997</v>
      </c>
      <c r="R183" s="4">
        <v>56580.32</v>
      </c>
      <c r="S183" s="4">
        <v>70480.73</v>
      </c>
      <c r="T183" s="4">
        <v>31952.95</v>
      </c>
      <c r="U183" s="4">
        <v>35350000</v>
      </c>
      <c r="V183" s="4">
        <v>230.87895</v>
      </c>
      <c r="W183" s="4">
        <v>182.89349000000001</v>
      </c>
      <c r="X183" s="4">
        <v>8.0000000000000002E-3</v>
      </c>
      <c r="Y183" s="4">
        <v>39.6</v>
      </c>
      <c r="Z183" s="4">
        <v>197.42</v>
      </c>
      <c r="AA183" s="4">
        <v>0.50043289999999996</v>
      </c>
      <c r="AB183" s="4">
        <v>5.3537000000000003E-3</v>
      </c>
      <c r="AC183" s="4">
        <v>0.18889510000000001</v>
      </c>
      <c r="AD183" s="4">
        <v>1.8760000000000001E-4</v>
      </c>
      <c r="AE183" s="4">
        <v>0.14805090000000001</v>
      </c>
      <c r="AF183" s="4">
        <v>0.7176939</v>
      </c>
      <c r="AG183" s="4">
        <v>0.16850399999999999</v>
      </c>
      <c r="AH183" s="4">
        <v>0.56415939999999998</v>
      </c>
      <c r="AI183" s="4">
        <v>0.17806269999999999</v>
      </c>
      <c r="AJ183" s="4">
        <v>0.25521579999999999</v>
      </c>
      <c r="AK183" s="4">
        <v>0.34169539999999998</v>
      </c>
      <c r="AL183" s="4">
        <v>0.3796583</v>
      </c>
      <c r="AM183" s="4">
        <v>0.1125945</v>
      </c>
      <c r="AN183" s="4">
        <v>9.4237500000000002E-2</v>
      </c>
      <c r="AO183" s="4">
        <v>0.24308589999999999</v>
      </c>
      <c r="AP183" s="4">
        <v>0.36863960000000001</v>
      </c>
      <c r="AQ183" s="4">
        <v>0.56549519999999998</v>
      </c>
      <c r="AR183" s="4">
        <v>0.26424209999999998</v>
      </c>
      <c r="AS183" s="4">
        <v>0.63033930000000005</v>
      </c>
      <c r="AT183" s="4">
        <v>0.54347829999999997</v>
      </c>
      <c r="AU183" s="4">
        <v>0.73497250000000003</v>
      </c>
      <c r="AV183" s="4">
        <v>0.8455722</v>
      </c>
      <c r="AW183" s="4">
        <v>0.91964290000000004</v>
      </c>
      <c r="AX183" s="4">
        <v>102.6525</v>
      </c>
      <c r="AY183" s="4">
        <v>4.875E-3</v>
      </c>
      <c r="AZ183" s="4">
        <v>9.5262170000000008</v>
      </c>
      <c r="BA183" s="4">
        <v>5.62E-4</v>
      </c>
      <c r="BB183" s="4">
        <v>64.408259999999999</v>
      </c>
      <c r="BC183" s="4">
        <v>2.9328000000000002E-3</v>
      </c>
      <c r="BD183" s="4">
        <v>1.3111459999999999</v>
      </c>
      <c r="BE183" s="4">
        <v>1.4310000000000001E-4</v>
      </c>
      <c r="BF183" s="4">
        <v>59.673160000000003</v>
      </c>
      <c r="BG183" s="4">
        <v>2.4810000000000001E-3</v>
      </c>
      <c r="BH183" s="4">
        <v>135.70240000000001</v>
      </c>
      <c r="BI183" s="4">
        <v>5.2887000000000003E-3</v>
      </c>
      <c r="BJ183" s="4">
        <v>70.235169999999997</v>
      </c>
      <c r="BK183" s="4">
        <v>2.3990999999999999E-3</v>
      </c>
      <c r="BL183" s="4">
        <v>191.61189999999999</v>
      </c>
      <c r="BM183" s="4">
        <v>2.9443E-3</v>
      </c>
      <c r="BN183" s="4">
        <v>59.389380000000003</v>
      </c>
      <c r="BO183" s="4">
        <v>2.9981999999999999E-3</v>
      </c>
      <c r="BP183" s="4">
        <v>92.861720000000005</v>
      </c>
      <c r="BQ183" s="4">
        <v>2.7483E-3</v>
      </c>
      <c r="BR183" s="4">
        <v>115.9122</v>
      </c>
      <c r="BS183" s="4">
        <v>2.9478999999999998E-3</v>
      </c>
      <c r="BT183" s="4">
        <v>101.9873</v>
      </c>
      <c r="BU183" s="4">
        <v>3.7226E-3</v>
      </c>
      <c r="BV183" s="4">
        <v>45.70926</v>
      </c>
      <c r="BW183" s="4">
        <v>2.4632999999999999E-3</v>
      </c>
      <c r="BX183" s="4">
        <v>35.596330000000002</v>
      </c>
      <c r="BY183" s="4">
        <v>2.6473999999999998E-3</v>
      </c>
      <c r="BZ183" s="4">
        <v>102.7726</v>
      </c>
      <c r="CA183" s="4">
        <v>2.3652999999999999E-3</v>
      </c>
      <c r="CB183" s="4">
        <v>94.807329999999993</v>
      </c>
      <c r="CC183" s="4">
        <v>3.8882999999999999E-3</v>
      </c>
      <c r="CD183" s="4">
        <v>162.56229999999999</v>
      </c>
      <c r="CE183" s="4">
        <v>3.4786000000000001E-3</v>
      </c>
      <c r="CF183" s="4">
        <v>114.99509999999999</v>
      </c>
      <c r="CG183" s="4">
        <v>2.2978999999999999E-3</v>
      </c>
      <c r="CH183" s="4">
        <v>212.60550000000001</v>
      </c>
      <c r="CI183" s="4">
        <v>2.9648000000000001E-3</v>
      </c>
      <c r="CJ183" s="4">
        <v>204.26339999999999</v>
      </c>
      <c r="CK183" s="4">
        <v>2.6606999999999998E-3</v>
      </c>
      <c r="CL183" s="4">
        <v>206.73349999999999</v>
      </c>
      <c r="CM183" s="4">
        <v>3.5552000000000001E-3</v>
      </c>
      <c r="CN183" s="4">
        <v>245.75360000000001</v>
      </c>
      <c r="CO183" s="4">
        <v>3.4407000000000001E-3</v>
      </c>
      <c r="CP183" s="4">
        <v>276.04289999999997</v>
      </c>
      <c r="CQ183" s="4">
        <v>3.3314999999999998E-3</v>
      </c>
      <c r="CR183" s="4">
        <v>341</v>
      </c>
      <c r="CS183" s="4">
        <v>-2.5952800000000002E-2</v>
      </c>
      <c r="CT183" s="4">
        <v>-4.2059999999999997E-3</v>
      </c>
      <c r="CU183" s="4">
        <v>-1.7103400000000001E-2</v>
      </c>
      <c r="CV183" s="4">
        <v>-1.2662999999999999E-3</v>
      </c>
      <c r="CW183" s="4">
        <v>-1.48839E-2</v>
      </c>
      <c r="CX183" s="4">
        <v>-2.7724499999999999E-2</v>
      </c>
      <c r="CY183" s="4">
        <v>-1.44732E-2</v>
      </c>
      <c r="CZ183" s="4">
        <v>-1.7158900000000001E-2</v>
      </c>
      <c r="DA183" s="4">
        <v>-1.7418900000000001E-2</v>
      </c>
      <c r="DB183" s="4">
        <v>-1.62063E-2</v>
      </c>
      <c r="DC183" s="4">
        <v>-1.7176299999999999E-2</v>
      </c>
      <c r="DD183" s="4">
        <v>-2.0821800000000001E-2</v>
      </c>
      <c r="DE183" s="4">
        <v>-1.47951E-2</v>
      </c>
      <c r="DF183" s="4">
        <v>-1.5710100000000001E-2</v>
      </c>
      <c r="DG183" s="4">
        <v>-1.4302499999999999E-2</v>
      </c>
      <c r="DH183" s="4">
        <v>-2.15792E-2</v>
      </c>
      <c r="DI183" s="4">
        <v>-1.9692999999999999E-2</v>
      </c>
      <c r="DJ183" s="4">
        <v>-1.3961299999999999E-2</v>
      </c>
      <c r="DK183" s="4">
        <v>-1.7258099999999998E-2</v>
      </c>
      <c r="DL183" s="4">
        <v>-1.5775600000000001E-2</v>
      </c>
      <c r="DM183" s="4">
        <v>-2.0048900000000001E-2</v>
      </c>
      <c r="DN183" s="4">
        <v>-1.9516100000000002E-2</v>
      </c>
      <c r="DO183" s="4">
        <v>-1.9004099999999999E-2</v>
      </c>
      <c r="DP183" s="4">
        <v>-5.5332189999999999</v>
      </c>
      <c r="DQ183" s="4">
        <v>-3.729949</v>
      </c>
      <c r="DR183" s="4">
        <v>-5.4959910000000001</v>
      </c>
      <c r="DS183" s="4">
        <v>-0.95708979999999999</v>
      </c>
      <c r="DT183" s="4">
        <v>-5.5566199999999997</v>
      </c>
      <c r="DU183" s="4">
        <v>-5.6490320000000001</v>
      </c>
      <c r="DV183" s="4">
        <v>-5.3157610000000002</v>
      </c>
      <c r="DW183" s="4">
        <v>-5.7571050000000001</v>
      </c>
      <c r="DX183" s="4">
        <v>-5.7654059999999996</v>
      </c>
      <c r="DY183" s="4">
        <v>-5.6337270000000004</v>
      </c>
      <c r="DZ183" s="4">
        <v>-5.6906439999999998</v>
      </c>
      <c r="EA183" s="4">
        <v>-5.6911630000000004</v>
      </c>
      <c r="EB183" s="4">
        <v>-5.3948869999999998</v>
      </c>
      <c r="EC183" s="4">
        <v>-5.3210480000000002</v>
      </c>
      <c r="ED183" s="4">
        <v>-5.648892</v>
      </c>
      <c r="EE183" s="4">
        <v>-5.5904559999999996</v>
      </c>
      <c r="EF183" s="4">
        <v>-5.6138009999999996</v>
      </c>
      <c r="EG183" s="4">
        <v>-5.519781</v>
      </c>
      <c r="EH183" s="4">
        <v>-5.7654990000000002</v>
      </c>
      <c r="EI183" s="4">
        <v>-5.7753399999999999</v>
      </c>
      <c r="EJ183" s="4">
        <v>-5.7646949999999997</v>
      </c>
      <c r="EK183" s="4">
        <v>-5.804335</v>
      </c>
      <c r="EL183" s="4">
        <v>-5.8103280000000002</v>
      </c>
      <c r="EM183" s="4">
        <v>0.94878779999999996</v>
      </c>
      <c r="EN183" s="4">
        <v>0.63957889999999995</v>
      </c>
      <c r="EO183" s="4">
        <v>0.94240420000000003</v>
      </c>
      <c r="EP183" s="4">
        <v>0.16411339999999999</v>
      </c>
      <c r="EQ183" s="4">
        <v>0.95280050000000005</v>
      </c>
      <c r="ER183" s="4">
        <v>0.96864629999999996</v>
      </c>
      <c r="ES183" s="4">
        <v>0.91149999999999998</v>
      </c>
      <c r="ET183" s="4">
        <v>0.98717779999999999</v>
      </c>
      <c r="EU183" s="4">
        <v>0.98860119999999996</v>
      </c>
      <c r="EV183" s="4">
        <v>0.96602200000000005</v>
      </c>
      <c r="EW183" s="4">
        <v>0.97578160000000003</v>
      </c>
      <c r="EX183" s="4">
        <v>0.97587069999999998</v>
      </c>
      <c r="EY183" s="4">
        <v>0.92506790000000005</v>
      </c>
      <c r="EZ183" s="4">
        <v>0.91240659999999996</v>
      </c>
      <c r="FA183" s="4">
        <v>0.96862239999999999</v>
      </c>
      <c r="FB183" s="4">
        <v>0.95860239999999997</v>
      </c>
      <c r="FC183" s="4">
        <v>0.96260540000000006</v>
      </c>
      <c r="FD183" s="4">
        <v>0.94648359999999998</v>
      </c>
      <c r="FE183" s="4">
        <v>0.98861719999999997</v>
      </c>
      <c r="FF183" s="4">
        <v>0.99030459999999998</v>
      </c>
      <c r="FG183" s="4">
        <v>0.98847929999999995</v>
      </c>
      <c r="FH183" s="4">
        <v>0.9952763</v>
      </c>
      <c r="FI183" s="4">
        <v>0.99630399999999997</v>
      </c>
      <c r="FJ183" s="4">
        <v>5.1212199999999999E-2</v>
      </c>
      <c r="FK183" s="4">
        <v>0.36042109999999999</v>
      </c>
      <c r="FL183" s="4">
        <v>5.7595800000000003E-2</v>
      </c>
      <c r="FM183" s="4">
        <v>0.83588669999999998</v>
      </c>
      <c r="FN183" s="4">
        <v>4.7199499999999998E-2</v>
      </c>
      <c r="FO183" s="4">
        <v>3.1353699999999998E-2</v>
      </c>
      <c r="FP183" s="4">
        <v>8.8499999999999995E-2</v>
      </c>
      <c r="FQ183" s="4">
        <v>1.2822200000000001E-2</v>
      </c>
      <c r="FR183" s="4">
        <v>1.1398800000000001E-2</v>
      </c>
      <c r="FS183" s="4">
        <v>3.3978000000000001E-2</v>
      </c>
      <c r="FT183" s="4">
        <v>2.4218400000000001E-2</v>
      </c>
      <c r="FU183" s="4">
        <v>2.4129299999999999E-2</v>
      </c>
      <c r="FV183" s="4">
        <v>7.4932100000000001E-2</v>
      </c>
      <c r="FW183" s="4">
        <v>8.7593400000000002E-2</v>
      </c>
      <c r="FX183" s="4">
        <v>3.1377599999999999E-2</v>
      </c>
      <c r="FY183" s="4">
        <v>4.13976E-2</v>
      </c>
      <c r="FZ183" s="4">
        <v>3.73946E-2</v>
      </c>
      <c r="GA183" s="4">
        <v>5.3516399999999999E-2</v>
      </c>
      <c r="GB183" s="4">
        <v>1.13828E-2</v>
      </c>
      <c r="GC183" s="4">
        <v>9.6953999999999999E-3</v>
      </c>
      <c r="GD183" s="4">
        <v>1.15207E-2</v>
      </c>
      <c r="GE183" s="4">
        <v>4.7236999999999999E-3</v>
      </c>
      <c r="GF183" s="4">
        <v>3.6960000000000001E-3</v>
      </c>
      <c r="GG183" s="4">
        <v>1.945946</v>
      </c>
      <c r="GH183" s="4">
        <v>2.6317400000000001E-2</v>
      </c>
      <c r="GI183" s="4">
        <v>0.1852164</v>
      </c>
      <c r="GJ183" s="4">
        <v>2.95978E-2</v>
      </c>
      <c r="GK183" s="4">
        <v>0.42955290000000002</v>
      </c>
      <c r="GL183" s="4">
        <v>2.42553E-2</v>
      </c>
      <c r="GM183" s="4">
        <v>1.61123E-2</v>
      </c>
      <c r="GN183" s="4">
        <v>4.5479100000000001E-2</v>
      </c>
      <c r="GO183" s="4">
        <v>6.5891999999999999E-3</v>
      </c>
      <c r="GP183" s="4">
        <v>5.8577000000000004E-3</v>
      </c>
      <c r="GQ183" s="4">
        <v>1.7460900000000001E-2</v>
      </c>
      <c r="GR183" s="4">
        <v>1.2445599999999999E-2</v>
      </c>
      <c r="GS183" s="4">
        <v>1.2399800000000001E-2</v>
      </c>
      <c r="GT183" s="4">
        <v>3.8506800000000001E-2</v>
      </c>
      <c r="GU183" s="4">
        <v>4.5013299999999999E-2</v>
      </c>
      <c r="GV183" s="4">
        <v>1.6124599999999999E-2</v>
      </c>
      <c r="GW183" s="4">
        <v>2.1273799999999999E-2</v>
      </c>
      <c r="GX183" s="4">
        <v>1.92167E-2</v>
      </c>
      <c r="GY183" s="4">
        <v>2.7501500000000002E-2</v>
      </c>
      <c r="GZ183" s="4">
        <v>5.8494999999999997E-3</v>
      </c>
      <c r="HA183" s="4">
        <v>4.9823999999999997E-3</v>
      </c>
      <c r="HB183" s="4">
        <v>5.9204000000000001E-3</v>
      </c>
      <c r="HC183" s="4">
        <v>2.4274000000000001E-3</v>
      </c>
      <c r="HD183" s="4">
        <v>1.8993E-3</v>
      </c>
      <c r="HE183" s="4">
        <v>1</v>
      </c>
      <c r="HF183" s="4">
        <v>1.3170100000000001E-2</v>
      </c>
      <c r="HG183" s="4">
        <v>9.9160000000000003E-4</v>
      </c>
      <c r="HH183" s="4">
        <v>5.5909000000000002E-3</v>
      </c>
      <c r="HI183" s="4">
        <v>8.0599999999999994E-5</v>
      </c>
      <c r="HJ183" s="4">
        <v>3.591E-3</v>
      </c>
      <c r="HK183" s="4">
        <v>1.15637E-2</v>
      </c>
      <c r="HL183" s="4">
        <v>7.6633999999999999E-3</v>
      </c>
      <c r="HM183" s="4">
        <v>3.7174E-3</v>
      </c>
      <c r="HN183" s="4">
        <v>1.0430000000000001E-3</v>
      </c>
      <c r="HO183" s="4">
        <v>4.4562999999999998E-3</v>
      </c>
      <c r="HP183" s="4">
        <v>4.2525999999999996E-3</v>
      </c>
      <c r="HQ183" s="4">
        <v>4.7077000000000004E-3</v>
      </c>
      <c r="HR183" s="4">
        <v>4.3356999999999996E-3</v>
      </c>
      <c r="HS183" s="4">
        <v>4.2418999999999998E-3</v>
      </c>
      <c r="HT183" s="4">
        <v>3.9196999999999999E-3</v>
      </c>
      <c r="HU183" s="4">
        <v>7.8423999999999994E-3</v>
      </c>
      <c r="HV183" s="4">
        <v>1.0866900000000001E-2</v>
      </c>
      <c r="HW183" s="4">
        <v>7.267E-3</v>
      </c>
      <c r="HX183" s="4">
        <v>3.6871999999999999E-3</v>
      </c>
      <c r="HY183" s="4">
        <v>2.7077999999999998E-3</v>
      </c>
      <c r="HZ183" s="4">
        <v>4.3512999999999998E-3</v>
      </c>
      <c r="IA183" s="4">
        <v>2.0525999999999999E-3</v>
      </c>
      <c r="IB183" s="4">
        <v>1.7466999999999999E-3</v>
      </c>
      <c r="IC183" s="4">
        <v>0.1138475</v>
      </c>
    </row>
    <row r="184" spans="1:237" s="4" customFormat="1" x14ac:dyDescent="0.2">
      <c r="A184" s="4">
        <v>17</v>
      </c>
      <c r="B184" s="4">
        <v>2018</v>
      </c>
      <c r="C184" s="4" t="s">
        <v>253</v>
      </c>
      <c r="D184" s="4">
        <v>8.44</v>
      </c>
      <c r="E184" s="4">
        <v>6207.83</v>
      </c>
      <c r="F184" s="4">
        <v>96.6</v>
      </c>
      <c r="G184" s="4">
        <v>480.49</v>
      </c>
      <c r="H184" s="4">
        <v>377.40010000000001</v>
      </c>
      <c r="I184" s="4">
        <v>8.8550319999999996</v>
      </c>
      <c r="J184" s="4">
        <v>0.37</v>
      </c>
      <c r="K184" s="4">
        <v>14.71</v>
      </c>
      <c r="L184" s="4">
        <v>406.59989999999999</v>
      </c>
      <c r="M184" s="4">
        <v>268.10000000000002</v>
      </c>
      <c r="N184" s="4">
        <v>11.1</v>
      </c>
      <c r="O184" s="4">
        <v>14978</v>
      </c>
      <c r="P184" s="4">
        <v>13946</v>
      </c>
      <c r="Q184" s="4">
        <v>69.335790000000003</v>
      </c>
      <c r="R184" s="4">
        <v>62173.13</v>
      </c>
      <c r="S184" s="4">
        <v>77027.28</v>
      </c>
      <c r="T184" s="4">
        <v>36745.61</v>
      </c>
      <c r="U184" s="4">
        <v>36090000</v>
      </c>
      <c r="V184" s="4">
        <v>230.03738999999999</v>
      </c>
      <c r="W184" s="4">
        <v>172.06367</v>
      </c>
      <c r="X184" s="4">
        <v>8.0000000000000002E-3</v>
      </c>
      <c r="Y184" s="4">
        <v>39.6</v>
      </c>
      <c r="Z184" s="4">
        <v>197.42</v>
      </c>
      <c r="AA184" s="4">
        <v>0.50693540000000004</v>
      </c>
      <c r="AB184" s="4">
        <v>4.2332000000000003E-3</v>
      </c>
      <c r="AC184" s="4">
        <v>0.18791359999999999</v>
      </c>
      <c r="AD184" s="4">
        <v>2.2100000000000001E-4</v>
      </c>
      <c r="AE184" s="4">
        <v>0.16346810000000001</v>
      </c>
      <c r="AF184" s="4">
        <v>0.8277004</v>
      </c>
      <c r="AG184" s="4">
        <v>0.26028709999999999</v>
      </c>
      <c r="AH184" s="4">
        <v>0.72215830000000003</v>
      </c>
      <c r="AI184" s="4">
        <v>0.16483519999999999</v>
      </c>
      <c r="AJ184" s="4">
        <v>0.28872350000000002</v>
      </c>
      <c r="AK184" s="4">
        <v>0.43776219999999999</v>
      </c>
      <c r="AL184" s="4">
        <v>0.3515297</v>
      </c>
      <c r="AM184" s="4">
        <v>0.12664049999999999</v>
      </c>
      <c r="AN184" s="4">
        <v>0.1048328</v>
      </c>
      <c r="AO184" s="4">
        <v>0.28708509999999998</v>
      </c>
      <c r="AP184" s="4">
        <v>0.37651689999999999</v>
      </c>
      <c r="AQ184" s="4">
        <v>0.56549519999999998</v>
      </c>
      <c r="AR184" s="4">
        <v>0.26424209999999998</v>
      </c>
      <c r="AS184" s="4">
        <v>0.67185629999999996</v>
      </c>
      <c r="AT184" s="4">
        <v>0.58423910000000001</v>
      </c>
      <c r="AU184" s="4">
        <v>0.73959759999999997</v>
      </c>
      <c r="AV184" s="4">
        <v>0.89525650000000001</v>
      </c>
      <c r="AW184" s="4">
        <v>0.91964290000000004</v>
      </c>
      <c r="AX184" s="4">
        <v>102.6525</v>
      </c>
      <c r="AY184" s="4">
        <v>4.9383999999999999E-3</v>
      </c>
      <c r="AZ184" s="4">
        <v>9.5262170000000008</v>
      </c>
      <c r="BA184" s="4">
        <v>4.4440000000000001E-4</v>
      </c>
      <c r="BB184" s="4">
        <v>64.408259999999999</v>
      </c>
      <c r="BC184" s="4">
        <v>2.9175E-3</v>
      </c>
      <c r="BD184" s="4">
        <v>1.3111459999999999</v>
      </c>
      <c r="BE184" s="4">
        <v>1.685E-4</v>
      </c>
      <c r="BF184" s="4">
        <v>59.673160000000003</v>
      </c>
      <c r="BG184" s="4">
        <v>2.7393999999999999E-3</v>
      </c>
      <c r="BH184" s="4">
        <v>135.70240000000001</v>
      </c>
      <c r="BI184" s="4">
        <v>6.0993999999999996E-3</v>
      </c>
      <c r="BJ184" s="4">
        <v>70.235169999999997</v>
      </c>
      <c r="BK184" s="4">
        <v>3.7058999999999998E-3</v>
      </c>
      <c r="BL184" s="4">
        <v>191.61189999999999</v>
      </c>
      <c r="BM184" s="4">
        <v>3.7688999999999999E-3</v>
      </c>
      <c r="BN184" s="4">
        <v>59.389380000000003</v>
      </c>
      <c r="BO184" s="4">
        <v>2.7755000000000002E-3</v>
      </c>
      <c r="BP184" s="4">
        <v>92.861720000000005</v>
      </c>
      <c r="BQ184" s="4">
        <v>3.1091999999999999E-3</v>
      </c>
      <c r="BR184" s="4">
        <v>115.9122</v>
      </c>
      <c r="BS184" s="4">
        <v>3.7767E-3</v>
      </c>
      <c r="BT184" s="4">
        <v>101.9873</v>
      </c>
      <c r="BU184" s="4">
        <v>3.4467999999999999E-3</v>
      </c>
      <c r="BV184" s="4">
        <v>45.70926</v>
      </c>
      <c r="BW184" s="4">
        <v>2.7705999999999998E-3</v>
      </c>
      <c r="BX184" s="4">
        <v>35.596330000000002</v>
      </c>
      <c r="BY184" s="4">
        <v>2.9450000000000001E-3</v>
      </c>
      <c r="BZ184" s="4">
        <v>102.7726</v>
      </c>
      <c r="CA184" s="4">
        <v>2.7934000000000001E-3</v>
      </c>
      <c r="CB184" s="4">
        <v>94.807329999999993</v>
      </c>
      <c r="CC184" s="4">
        <v>3.9713999999999999E-3</v>
      </c>
      <c r="CD184" s="4">
        <v>162.56229999999999</v>
      </c>
      <c r="CE184" s="4">
        <v>3.4786000000000001E-3</v>
      </c>
      <c r="CF184" s="4">
        <v>114.99509999999999</v>
      </c>
      <c r="CG184" s="4">
        <v>2.2978999999999999E-3</v>
      </c>
      <c r="CH184" s="4">
        <v>212.60550000000001</v>
      </c>
      <c r="CI184" s="4">
        <v>3.1600999999999999E-3</v>
      </c>
      <c r="CJ184" s="4">
        <v>204.26339999999999</v>
      </c>
      <c r="CK184" s="4">
        <v>2.8601999999999998E-3</v>
      </c>
      <c r="CL184" s="4">
        <v>206.73349999999999</v>
      </c>
      <c r="CM184" s="4">
        <v>3.5775E-3</v>
      </c>
      <c r="CN184" s="4">
        <v>245.75360000000001</v>
      </c>
      <c r="CO184" s="4">
        <v>3.6429000000000001E-3</v>
      </c>
      <c r="CP184" s="4">
        <v>276.04289999999997</v>
      </c>
      <c r="CQ184" s="4">
        <v>3.3314999999999998E-3</v>
      </c>
      <c r="CR184" s="4">
        <v>341</v>
      </c>
      <c r="CS184" s="4">
        <v>-2.6226300000000001E-2</v>
      </c>
      <c r="CT184" s="4">
        <v>-3.4299999999999999E-3</v>
      </c>
      <c r="CU184" s="4">
        <v>-1.7029699999999998E-2</v>
      </c>
      <c r="CV184" s="4">
        <v>-1.4643E-3</v>
      </c>
      <c r="CW184" s="4">
        <v>-1.61625E-2</v>
      </c>
      <c r="CX184" s="4">
        <v>-3.1104199999999999E-2</v>
      </c>
      <c r="CY184" s="4">
        <v>-2.0745199999999998E-2</v>
      </c>
      <c r="CZ184" s="4">
        <v>-2.1033900000000001E-2</v>
      </c>
      <c r="DA184" s="4">
        <v>-1.6339200000000002E-2</v>
      </c>
      <c r="DB184" s="4">
        <v>-1.7950500000000001E-2</v>
      </c>
      <c r="DC184" s="4">
        <v>-2.10697E-2</v>
      </c>
      <c r="DD184" s="4">
        <v>-1.95444E-2</v>
      </c>
      <c r="DE184" s="4">
        <v>-1.6315E-2</v>
      </c>
      <c r="DF184" s="4">
        <v>-1.71626E-2</v>
      </c>
      <c r="DG184" s="4">
        <v>-1.64266E-2</v>
      </c>
      <c r="DH184" s="4">
        <v>-2.1956400000000001E-2</v>
      </c>
      <c r="DI184" s="4">
        <v>-1.9692999999999999E-2</v>
      </c>
      <c r="DJ184" s="4">
        <v>-1.3961299999999999E-2</v>
      </c>
      <c r="DK184" s="4">
        <v>-1.81932E-2</v>
      </c>
      <c r="DL184" s="4">
        <v>-1.67519E-2</v>
      </c>
      <c r="DM184" s="4">
        <v>-2.01526E-2</v>
      </c>
      <c r="DN184" s="4">
        <v>-2.0454799999999999E-2</v>
      </c>
      <c r="DO184" s="4">
        <v>-1.9004099999999999E-2</v>
      </c>
      <c r="DP184" s="4">
        <v>-5.5332189999999999</v>
      </c>
      <c r="DQ184" s="4">
        <v>-3.729949</v>
      </c>
      <c r="DR184" s="4">
        <v>-5.4959910000000001</v>
      </c>
      <c r="DS184" s="4">
        <v>-0.95708979999999999</v>
      </c>
      <c r="DT184" s="4">
        <v>-5.5566199999999997</v>
      </c>
      <c r="DU184" s="4">
        <v>-5.6490320000000001</v>
      </c>
      <c r="DV184" s="4">
        <v>-5.3157610000000002</v>
      </c>
      <c r="DW184" s="4">
        <v>-5.7571050000000001</v>
      </c>
      <c r="DX184" s="4">
        <v>-5.7654059999999996</v>
      </c>
      <c r="DY184" s="4">
        <v>-5.6337270000000004</v>
      </c>
      <c r="DZ184" s="4">
        <v>-5.6906439999999998</v>
      </c>
      <c r="EA184" s="4">
        <v>-5.6911630000000004</v>
      </c>
      <c r="EB184" s="4">
        <v>-5.3948869999999998</v>
      </c>
      <c r="EC184" s="4">
        <v>-5.3210480000000002</v>
      </c>
      <c r="ED184" s="4">
        <v>-5.648892</v>
      </c>
      <c r="EE184" s="4">
        <v>-5.5904559999999996</v>
      </c>
      <c r="EF184" s="4">
        <v>-5.6138009999999996</v>
      </c>
      <c r="EG184" s="4">
        <v>-5.519781</v>
      </c>
      <c r="EH184" s="4">
        <v>-5.7654990000000002</v>
      </c>
      <c r="EI184" s="4">
        <v>-5.7753399999999999</v>
      </c>
      <c r="EJ184" s="4">
        <v>-5.7646949999999997</v>
      </c>
      <c r="EK184" s="4">
        <v>-5.804335</v>
      </c>
      <c r="EL184" s="4">
        <v>-5.8103280000000002</v>
      </c>
      <c r="EM184" s="4">
        <v>0.94878779999999996</v>
      </c>
      <c r="EN184" s="4">
        <v>0.63957889999999995</v>
      </c>
      <c r="EO184" s="4">
        <v>0.94240420000000003</v>
      </c>
      <c r="EP184" s="4">
        <v>0.16411339999999999</v>
      </c>
      <c r="EQ184" s="4">
        <v>0.95280050000000005</v>
      </c>
      <c r="ER184" s="4">
        <v>0.96864629999999996</v>
      </c>
      <c r="ES184" s="4">
        <v>0.91149999999999998</v>
      </c>
      <c r="ET184" s="4">
        <v>0.98717779999999999</v>
      </c>
      <c r="EU184" s="4">
        <v>0.98860119999999996</v>
      </c>
      <c r="EV184" s="4">
        <v>0.96602200000000005</v>
      </c>
      <c r="EW184" s="4">
        <v>0.97578160000000003</v>
      </c>
      <c r="EX184" s="4">
        <v>0.97587069999999998</v>
      </c>
      <c r="EY184" s="4">
        <v>0.92506790000000005</v>
      </c>
      <c r="EZ184" s="4">
        <v>0.91240659999999996</v>
      </c>
      <c r="FA184" s="4">
        <v>0.96862239999999999</v>
      </c>
      <c r="FB184" s="4">
        <v>0.95860239999999997</v>
      </c>
      <c r="FC184" s="4">
        <v>0.96260540000000006</v>
      </c>
      <c r="FD184" s="4">
        <v>0.94648359999999998</v>
      </c>
      <c r="FE184" s="4">
        <v>0.98861719999999997</v>
      </c>
      <c r="FF184" s="4">
        <v>0.99030459999999998</v>
      </c>
      <c r="FG184" s="4">
        <v>0.98847929999999995</v>
      </c>
      <c r="FH184" s="4">
        <v>0.9952763</v>
      </c>
      <c r="FI184" s="4">
        <v>0.99630399999999997</v>
      </c>
      <c r="FJ184" s="4">
        <v>5.1212199999999999E-2</v>
      </c>
      <c r="FK184" s="4">
        <v>0.36042109999999999</v>
      </c>
      <c r="FL184" s="4">
        <v>5.7595800000000003E-2</v>
      </c>
      <c r="FM184" s="4">
        <v>0.83588669999999998</v>
      </c>
      <c r="FN184" s="4">
        <v>4.7199499999999998E-2</v>
      </c>
      <c r="FO184" s="4">
        <v>3.1353699999999998E-2</v>
      </c>
      <c r="FP184" s="4">
        <v>8.8499999999999995E-2</v>
      </c>
      <c r="FQ184" s="4">
        <v>1.2822200000000001E-2</v>
      </c>
      <c r="FR184" s="4">
        <v>1.1398800000000001E-2</v>
      </c>
      <c r="FS184" s="4">
        <v>3.3978000000000001E-2</v>
      </c>
      <c r="FT184" s="4">
        <v>2.4218400000000001E-2</v>
      </c>
      <c r="FU184" s="4">
        <v>2.4129299999999999E-2</v>
      </c>
      <c r="FV184" s="4">
        <v>7.4932100000000001E-2</v>
      </c>
      <c r="FW184" s="4">
        <v>8.7593400000000002E-2</v>
      </c>
      <c r="FX184" s="4">
        <v>3.1377599999999999E-2</v>
      </c>
      <c r="FY184" s="4">
        <v>4.13976E-2</v>
      </c>
      <c r="FZ184" s="4">
        <v>3.73946E-2</v>
      </c>
      <c r="GA184" s="4">
        <v>5.3516399999999999E-2</v>
      </c>
      <c r="GB184" s="4">
        <v>1.13828E-2</v>
      </c>
      <c r="GC184" s="4">
        <v>9.6953999999999999E-3</v>
      </c>
      <c r="GD184" s="4">
        <v>1.15207E-2</v>
      </c>
      <c r="GE184" s="4">
        <v>4.7236999999999999E-3</v>
      </c>
      <c r="GF184" s="4">
        <v>3.6960000000000001E-3</v>
      </c>
      <c r="GG184" s="4">
        <v>1.945946</v>
      </c>
      <c r="GH184" s="4">
        <v>2.6317400000000001E-2</v>
      </c>
      <c r="GI184" s="4">
        <v>0.1852164</v>
      </c>
      <c r="GJ184" s="4">
        <v>2.95978E-2</v>
      </c>
      <c r="GK184" s="4">
        <v>0.42955290000000002</v>
      </c>
      <c r="GL184" s="4">
        <v>2.42553E-2</v>
      </c>
      <c r="GM184" s="4">
        <v>1.61123E-2</v>
      </c>
      <c r="GN184" s="4">
        <v>4.5479100000000001E-2</v>
      </c>
      <c r="GO184" s="4">
        <v>6.5891999999999999E-3</v>
      </c>
      <c r="GP184" s="4">
        <v>5.8577000000000004E-3</v>
      </c>
      <c r="GQ184" s="4">
        <v>1.7460900000000001E-2</v>
      </c>
      <c r="GR184" s="4">
        <v>1.2445599999999999E-2</v>
      </c>
      <c r="GS184" s="4">
        <v>1.2399800000000001E-2</v>
      </c>
      <c r="GT184" s="4">
        <v>3.8506800000000001E-2</v>
      </c>
      <c r="GU184" s="4">
        <v>4.5013299999999999E-2</v>
      </c>
      <c r="GV184" s="4">
        <v>1.6124599999999999E-2</v>
      </c>
      <c r="GW184" s="4">
        <v>2.1273799999999999E-2</v>
      </c>
      <c r="GX184" s="4">
        <v>1.92167E-2</v>
      </c>
      <c r="GY184" s="4">
        <v>2.7501500000000002E-2</v>
      </c>
      <c r="GZ184" s="4">
        <v>5.8494999999999997E-3</v>
      </c>
      <c r="HA184" s="4">
        <v>4.9823999999999997E-3</v>
      </c>
      <c r="HB184" s="4">
        <v>5.9204000000000001E-3</v>
      </c>
      <c r="HC184" s="4">
        <v>2.4274000000000001E-3</v>
      </c>
      <c r="HD184" s="4">
        <v>1.8993E-3</v>
      </c>
      <c r="HE184" s="4">
        <v>1</v>
      </c>
      <c r="HF184" s="4">
        <v>1.3341199999999999E-2</v>
      </c>
      <c r="HG184" s="4">
        <v>7.8410000000000003E-4</v>
      </c>
      <c r="HH184" s="4">
        <v>5.5618000000000004E-3</v>
      </c>
      <c r="HI184" s="4">
        <v>9.4900000000000003E-5</v>
      </c>
      <c r="HJ184" s="4">
        <v>3.9649999999999998E-3</v>
      </c>
      <c r="HK184" s="4">
        <v>1.3336199999999999E-2</v>
      </c>
      <c r="HL184" s="4">
        <v>1.18376E-2</v>
      </c>
      <c r="HM184" s="4">
        <v>4.7584000000000003E-3</v>
      </c>
      <c r="HN184" s="4">
        <v>9.6560000000000005E-4</v>
      </c>
      <c r="HO184" s="4">
        <v>5.0413999999999997E-3</v>
      </c>
      <c r="HP184" s="4">
        <v>5.4482000000000003E-3</v>
      </c>
      <c r="HQ184" s="4">
        <v>4.3588999999999998E-3</v>
      </c>
      <c r="HR184" s="4">
        <v>4.8764999999999998E-3</v>
      </c>
      <c r="HS184" s="4">
        <v>4.7188999999999998E-3</v>
      </c>
      <c r="HT184" s="4">
        <v>4.6290999999999997E-3</v>
      </c>
      <c r="HU184" s="4">
        <v>8.0099000000000004E-3</v>
      </c>
      <c r="HV184" s="4">
        <v>1.0866900000000001E-2</v>
      </c>
      <c r="HW184" s="4">
        <v>7.267E-3</v>
      </c>
      <c r="HX184" s="4">
        <v>3.9300000000000003E-3</v>
      </c>
      <c r="HY184" s="4">
        <v>2.9109000000000001E-3</v>
      </c>
      <c r="HZ184" s="4">
        <v>4.3787000000000001E-3</v>
      </c>
      <c r="IA184" s="4">
        <v>2.1732000000000001E-3</v>
      </c>
      <c r="IB184" s="4">
        <v>1.7466999999999999E-3</v>
      </c>
      <c r="IC184" s="4">
        <v>0.12500120000000001</v>
      </c>
    </row>
    <row r="185" spans="1:237" s="4" customFormat="1" x14ac:dyDescent="0.2">
      <c r="A185" s="4">
        <v>17</v>
      </c>
      <c r="B185" s="4">
        <v>2019</v>
      </c>
      <c r="C185" s="4" t="s">
        <v>253</v>
      </c>
      <c r="D185" s="4">
        <v>8.39</v>
      </c>
      <c r="E185" s="4">
        <v>6681.85</v>
      </c>
      <c r="F185" s="4">
        <v>110.1</v>
      </c>
      <c r="G185" s="4">
        <v>460.15</v>
      </c>
      <c r="H185" s="4">
        <v>433.99990000000003</v>
      </c>
      <c r="I185" s="4">
        <v>9.4700000000000006</v>
      </c>
      <c r="J185" s="4">
        <v>0.35</v>
      </c>
      <c r="K185" s="4">
        <v>15.08</v>
      </c>
      <c r="L185" s="4">
        <v>499.7</v>
      </c>
      <c r="M185" s="4">
        <v>270.8</v>
      </c>
      <c r="N185" s="4">
        <v>11.3</v>
      </c>
      <c r="O185" s="4">
        <v>16391</v>
      </c>
      <c r="P185" s="4">
        <v>15328</v>
      </c>
      <c r="Q185" s="4">
        <v>67.210369999999998</v>
      </c>
      <c r="R185" s="4">
        <v>68318.77</v>
      </c>
      <c r="S185" s="4">
        <v>84181.92</v>
      </c>
      <c r="T185" s="4">
        <v>42257.13</v>
      </c>
      <c r="U185" s="4">
        <v>36650000</v>
      </c>
      <c r="V185" s="4">
        <v>229.40028000000001</v>
      </c>
      <c r="W185" s="4">
        <v>172.37735000000001</v>
      </c>
      <c r="X185" s="4">
        <v>8.0000000000000002E-3</v>
      </c>
      <c r="Y185" s="4">
        <v>39.6</v>
      </c>
      <c r="Z185" s="4">
        <v>197.42</v>
      </c>
      <c r="AA185" s="4">
        <v>0.54639629999999995</v>
      </c>
      <c r="AB185" s="4">
        <v>9.8358999999999999E-3</v>
      </c>
      <c r="AC185" s="4">
        <v>0.17973149999999999</v>
      </c>
      <c r="AD185" s="4">
        <v>2.541E-4</v>
      </c>
      <c r="AE185" s="4">
        <v>0.179956</v>
      </c>
      <c r="AF185" s="4">
        <v>0.85221999999999998</v>
      </c>
      <c r="AG185" s="4">
        <v>0.31995899999999999</v>
      </c>
      <c r="AH185" s="4">
        <v>0.7366684</v>
      </c>
      <c r="AI185" s="4">
        <v>0.1656492</v>
      </c>
      <c r="AJ185" s="4">
        <v>0.32932929999999999</v>
      </c>
      <c r="AK185" s="4">
        <v>0.49516139999999997</v>
      </c>
      <c r="AL185" s="4">
        <v>0.32426329999999998</v>
      </c>
      <c r="AM185" s="4">
        <v>0.1420749</v>
      </c>
      <c r="AN185" s="4">
        <v>0.11641219999999999</v>
      </c>
      <c r="AO185" s="4">
        <v>0.33768389999999998</v>
      </c>
      <c r="AP185" s="4">
        <v>0.38247819999999999</v>
      </c>
      <c r="AQ185" s="4">
        <v>0.56549519999999998</v>
      </c>
      <c r="AR185" s="4">
        <v>0.26424209999999998</v>
      </c>
      <c r="AS185" s="4">
        <v>0.67385229999999996</v>
      </c>
      <c r="AT185" s="4">
        <v>0.61141310000000004</v>
      </c>
      <c r="AU185" s="4">
        <v>0.74309899999999995</v>
      </c>
      <c r="AV185" s="4">
        <v>0.89381739999999998</v>
      </c>
      <c r="AW185" s="4">
        <v>0.91964290000000004</v>
      </c>
      <c r="AX185" s="4">
        <v>102.6525</v>
      </c>
      <c r="AY185" s="4">
        <v>5.3227999999999999E-3</v>
      </c>
      <c r="AZ185" s="4">
        <v>9.5262170000000008</v>
      </c>
      <c r="BA185" s="4">
        <v>1.0325E-3</v>
      </c>
      <c r="BB185" s="4">
        <v>64.408259999999999</v>
      </c>
      <c r="BC185" s="4">
        <v>2.7905E-3</v>
      </c>
      <c r="BD185" s="4">
        <v>1.3111459999999999</v>
      </c>
      <c r="BE185" s="4">
        <v>1.9379999999999999E-4</v>
      </c>
      <c r="BF185" s="4">
        <v>59.673160000000003</v>
      </c>
      <c r="BG185" s="4">
        <v>3.0157000000000001E-3</v>
      </c>
      <c r="BH185" s="4">
        <v>135.70240000000001</v>
      </c>
      <c r="BI185" s="4">
        <v>6.2801000000000003E-3</v>
      </c>
      <c r="BJ185" s="4">
        <v>70.235169999999997</v>
      </c>
      <c r="BK185" s="4">
        <v>4.5554999999999997E-3</v>
      </c>
      <c r="BL185" s="4">
        <v>191.61189999999999</v>
      </c>
      <c r="BM185" s="4">
        <v>3.8446000000000001E-3</v>
      </c>
      <c r="BN185" s="4">
        <v>59.389380000000003</v>
      </c>
      <c r="BO185" s="4">
        <v>2.7891999999999999E-3</v>
      </c>
      <c r="BP185" s="4">
        <v>92.861720000000005</v>
      </c>
      <c r="BQ185" s="4">
        <v>3.5463999999999999E-3</v>
      </c>
      <c r="BR185" s="4">
        <v>115.9122</v>
      </c>
      <c r="BS185" s="4">
        <v>4.2719000000000003E-3</v>
      </c>
      <c r="BT185" s="4">
        <v>101.9873</v>
      </c>
      <c r="BU185" s="4">
        <v>3.1794000000000002E-3</v>
      </c>
      <c r="BV185" s="4">
        <v>45.70926</v>
      </c>
      <c r="BW185" s="4">
        <v>3.1082000000000002E-3</v>
      </c>
      <c r="BX185" s="4">
        <v>35.596330000000002</v>
      </c>
      <c r="BY185" s="4">
        <v>3.2702999999999999E-3</v>
      </c>
      <c r="BZ185" s="4">
        <v>102.7726</v>
      </c>
      <c r="CA185" s="4">
        <v>3.2856999999999999E-3</v>
      </c>
      <c r="CB185" s="4">
        <v>94.807329999999993</v>
      </c>
      <c r="CC185" s="4">
        <v>4.0343000000000002E-3</v>
      </c>
      <c r="CD185" s="4">
        <v>162.56229999999999</v>
      </c>
      <c r="CE185" s="4">
        <v>3.4786000000000001E-3</v>
      </c>
      <c r="CF185" s="4">
        <v>114.99509999999999</v>
      </c>
      <c r="CG185" s="4">
        <v>2.2978999999999999E-3</v>
      </c>
      <c r="CH185" s="4">
        <v>212.60550000000001</v>
      </c>
      <c r="CI185" s="4">
        <v>3.1695E-3</v>
      </c>
      <c r="CJ185" s="4">
        <v>204.26339999999999</v>
      </c>
      <c r="CK185" s="4">
        <v>2.9933E-3</v>
      </c>
      <c r="CL185" s="4">
        <v>206.73349999999999</v>
      </c>
      <c r="CM185" s="4">
        <v>3.5945E-3</v>
      </c>
      <c r="CN185" s="4">
        <v>245.75360000000001</v>
      </c>
      <c r="CO185" s="4">
        <v>3.637E-3</v>
      </c>
      <c r="CP185" s="4">
        <v>276.04289999999997</v>
      </c>
      <c r="CQ185" s="4">
        <v>3.3314999999999998E-3</v>
      </c>
      <c r="CR185" s="4">
        <v>341</v>
      </c>
      <c r="CS185" s="4">
        <v>-2.7868799999999999E-2</v>
      </c>
      <c r="CT185" s="4">
        <v>-7.0993000000000002E-3</v>
      </c>
      <c r="CU185" s="4">
        <v>-1.6412400000000001E-2</v>
      </c>
      <c r="CV185" s="4">
        <v>-1.6567999999999999E-3</v>
      </c>
      <c r="CW185" s="4">
        <v>-1.7502899999999998E-2</v>
      </c>
      <c r="CX185" s="4">
        <v>-3.1842299999999997E-2</v>
      </c>
      <c r="CY185" s="4">
        <v>-2.4560800000000001E-2</v>
      </c>
      <c r="CZ185" s="4">
        <v>-2.1380099999999999E-2</v>
      </c>
      <c r="DA185" s="4">
        <v>-1.64061E-2</v>
      </c>
      <c r="DB185" s="4">
        <v>-2.0008399999999999E-2</v>
      </c>
      <c r="DC185" s="4">
        <v>-2.3306E-2</v>
      </c>
      <c r="DD185" s="4">
        <v>-1.8285200000000001E-2</v>
      </c>
      <c r="DE185" s="4">
        <v>-1.7946E-2</v>
      </c>
      <c r="DF185" s="4">
        <v>-1.8715699999999998E-2</v>
      </c>
      <c r="DG185" s="4">
        <v>-1.87884E-2</v>
      </c>
      <c r="DH185" s="4">
        <v>-2.2240599999999999E-2</v>
      </c>
      <c r="DI185" s="4">
        <v>-1.9692999999999999E-2</v>
      </c>
      <c r="DJ185" s="4">
        <v>-1.3961299999999999E-2</v>
      </c>
      <c r="DK185" s="4">
        <v>-1.8237900000000001E-2</v>
      </c>
      <c r="DL185" s="4">
        <v>-1.7395000000000001E-2</v>
      </c>
      <c r="DM185" s="4">
        <v>-2.0230999999999999E-2</v>
      </c>
      <c r="DN185" s="4">
        <v>-2.0427799999999999E-2</v>
      </c>
      <c r="DO185" s="4">
        <v>-1.9004099999999999E-2</v>
      </c>
      <c r="DP185" s="4">
        <v>-5.5332189999999999</v>
      </c>
      <c r="DQ185" s="4">
        <v>-3.729949</v>
      </c>
      <c r="DR185" s="4">
        <v>-5.4959910000000001</v>
      </c>
      <c r="DS185" s="4">
        <v>-0.95708979999999999</v>
      </c>
      <c r="DT185" s="4">
        <v>-5.5566199999999997</v>
      </c>
      <c r="DU185" s="4">
        <v>-5.6490320000000001</v>
      </c>
      <c r="DV185" s="4">
        <v>-5.3157610000000002</v>
      </c>
      <c r="DW185" s="4">
        <v>-5.7571050000000001</v>
      </c>
      <c r="DX185" s="4">
        <v>-5.7654059999999996</v>
      </c>
      <c r="DY185" s="4">
        <v>-5.6337270000000004</v>
      </c>
      <c r="DZ185" s="4">
        <v>-5.6906439999999998</v>
      </c>
      <c r="EA185" s="4">
        <v>-5.6911630000000004</v>
      </c>
      <c r="EB185" s="4">
        <v>-5.3948869999999998</v>
      </c>
      <c r="EC185" s="4">
        <v>-5.3210480000000002</v>
      </c>
      <c r="ED185" s="4">
        <v>-5.648892</v>
      </c>
      <c r="EE185" s="4">
        <v>-5.5904559999999996</v>
      </c>
      <c r="EF185" s="4">
        <v>-5.6138009999999996</v>
      </c>
      <c r="EG185" s="4">
        <v>-5.519781</v>
      </c>
      <c r="EH185" s="4">
        <v>-5.7654990000000002</v>
      </c>
      <c r="EI185" s="4">
        <v>-5.7753399999999999</v>
      </c>
      <c r="EJ185" s="4">
        <v>-5.7646949999999997</v>
      </c>
      <c r="EK185" s="4">
        <v>-5.804335</v>
      </c>
      <c r="EL185" s="4">
        <v>-5.8103280000000002</v>
      </c>
      <c r="EM185" s="4">
        <v>0.94878779999999996</v>
      </c>
      <c r="EN185" s="4">
        <v>0.63957889999999995</v>
      </c>
      <c r="EO185" s="4">
        <v>0.94240420000000003</v>
      </c>
      <c r="EP185" s="4">
        <v>0.16411339999999999</v>
      </c>
      <c r="EQ185" s="4">
        <v>0.95280050000000005</v>
      </c>
      <c r="ER185" s="4">
        <v>0.96864629999999996</v>
      </c>
      <c r="ES185" s="4">
        <v>0.91149999999999998</v>
      </c>
      <c r="ET185" s="4">
        <v>0.98717779999999999</v>
      </c>
      <c r="EU185" s="4">
        <v>0.98860119999999996</v>
      </c>
      <c r="EV185" s="4">
        <v>0.96602200000000005</v>
      </c>
      <c r="EW185" s="4">
        <v>0.97578160000000003</v>
      </c>
      <c r="EX185" s="4">
        <v>0.97587069999999998</v>
      </c>
      <c r="EY185" s="4">
        <v>0.92506790000000005</v>
      </c>
      <c r="EZ185" s="4">
        <v>0.91240659999999996</v>
      </c>
      <c r="FA185" s="4">
        <v>0.96862239999999999</v>
      </c>
      <c r="FB185" s="4">
        <v>0.95860239999999997</v>
      </c>
      <c r="FC185" s="4">
        <v>0.96260540000000006</v>
      </c>
      <c r="FD185" s="4">
        <v>0.94648359999999998</v>
      </c>
      <c r="FE185" s="4">
        <v>0.98861719999999997</v>
      </c>
      <c r="FF185" s="4">
        <v>0.99030459999999998</v>
      </c>
      <c r="FG185" s="4">
        <v>0.98847929999999995</v>
      </c>
      <c r="FH185" s="4">
        <v>0.9952763</v>
      </c>
      <c r="FI185" s="4">
        <v>0.99630399999999997</v>
      </c>
      <c r="FJ185" s="4">
        <v>5.1212199999999999E-2</v>
      </c>
      <c r="FK185" s="4">
        <v>0.36042109999999999</v>
      </c>
      <c r="FL185" s="4">
        <v>5.7595800000000003E-2</v>
      </c>
      <c r="FM185" s="4">
        <v>0.83588669999999998</v>
      </c>
      <c r="FN185" s="4">
        <v>4.7199499999999998E-2</v>
      </c>
      <c r="FO185" s="4">
        <v>3.1353699999999998E-2</v>
      </c>
      <c r="FP185" s="4">
        <v>8.8499999999999995E-2</v>
      </c>
      <c r="FQ185" s="4">
        <v>1.2822200000000001E-2</v>
      </c>
      <c r="FR185" s="4">
        <v>1.1398800000000001E-2</v>
      </c>
      <c r="FS185" s="4">
        <v>3.3978000000000001E-2</v>
      </c>
      <c r="FT185" s="4">
        <v>2.4218400000000001E-2</v>
      </c>
      <c r="FU185" s="4">
        <v>2.4129299999999999E-2</v>
      </c>
      <c r="FV185" s="4">
        <v>7.4932100000000001E-2</v>
      </c>
      <c r="FW185" s="4">
        <v>8.7593400000000002E-2</v>
      </c>
      <c r="FX185" s="4">
        <v>3.1377599999999999E-2</v>
      </c>
      <c r="FY185" s="4">
        <v>4.13976E-2</v>
      </c>
      <c r="FZ185" s="4">
        <v>3.73946E-2</v>
      </c>
      <c r="GA185" s="4">
        <v>5.3516399999999999E-2</v>
      </c>
      <c r="GB185" s="4">
        <v>1.13828E-2</v>
      </c>
      <c r="GC185" s="4">
        <v>9.6953999999999999E-3</v>
      </c>
      <c r="GD185" s="4">
        <v>1.15207E-2</v>
      </c>
      <c r="GE185" s="4">
        <v>4.7236999999999999E-3</v>
      </c>
      <c r="GF185" s="4">
        <v>3.6960000000000001E-3</v>
      </c>
      <c r="GG185" s="4">
        <v>1.945946</v>
      </c>
      <c r="GH185" s="4">
        <v>2.6317400000000001E-2</v>
      </c>
      <c r="GI185" s="4">
        <v>0.1852164</v>
      </c>
      <c r="GJ185" s="4">
        <v>2.95978E-2</v>
      </c>
      <c r="GK185" s="4">
        <v>0.42955290000000002</v>
      </c>
      <c r="GL185" s="4">
        <v>2.42553E-2</v>
      </c>
      <c r="GM185" s="4">
        <v>1.61123E-2</v>
      </c>
      <c r="GN185" s="4">
        <v>4.5479100000000001E-2</v>
      </c>
      <c r="GO185" s="4">
        <v>6.5891999999999999E-3</v>
      </c>
      <c r="GP185" s="4">
        <v>5.8577000000000004E-3</v>
      </c>
      <c r="GQ185" s="4">
        <v>1.7460900000000001E-2</v>
      </c>
      <c r="GR185" s="4">
        <v>1.2445599999999999E-2</v>
      </c>
      <c r="GS185" s="4">
        <v>1.2399800000000001E-2</v>
      </c>
      <c r="GT185" s="4">
        <v>3.8506800000000001E-2</v>
      </c>
      <c r="GU185" s="4">
        <v>4.5013299999999999E-2</v>
      </c>
      <c r="GV185" s="4">
        <v>1.6124599999999999E-2</v>
      </c>
      <c r="GW185" s="4">
        <v>2.1273799999999999E-2</v>
      </c>
      <c r="GX185" s="4">
        <v>1.92167E-2</v>
      </c>
      <c r="GY185" s="4">
        <v>2.7501500000000002E-2</v>
      </c>
      <c r="GZ185" s="4">
        <v>5.8494999999999997E-3</v>
      </c>
      <c r="HA185" s="4">
        <v>4.9823999999999997E-3</v>
      </c>
      <c r="HB185" s="4">
        <v>5.9204000000000001E-3</v>
      </c>
      <c r="HC185" s="4">
        <v>2.4274000000000001E-3</v>
      </c>
      <c r="HD185" s="4">
        <v>1.8993E-3</v>
      </c>
      <c r="HE185" s="4">
        <v>1</v>
      </c>
      <c r="HF185" s="4">
        <v>1.43797E-2</v>
      </c>
      <c r="HG185" s="4">
        <v>1.8217999999999999E-3</v>
      </c>
      <c r="HH185" s="4">
        <v>5.3197000000000001E-3</v>
      </c>
      <c r="HI185" s="4">
        <v>1.092E-4</v>
      </c>
      <c r="HJ185" s="4">
        <v>4.3648999999999997E-3</v>
      </c>
      <c r="HK185" s="4">
        <v>1.3731200000000001E-2</v>
      </c>
      <c r="HL185" s="4">
        <v>1.45515E-2</v>
      </c>
      <c r="HM185" s="4">
        <v>4.8539999999999998E-3</v>
      </c>
      <c r="HN185" s="4">
        <v>9.703E-4</v>
      </c>
      <c r="HO185" s="4">
        <v>5.7504000000000001E-3</v>
      </c>
      <c r="HP185" s="4">
        <v>6.1625999999999998E-3</v>
      </c>
      <c r="HQ185" s="4">
        <v>4.0207999999999997E-3</v>
      </c>
      <c r="HR185" s="4">
        <v>5.4707999999999996E-3</v>
      </c>
      <c r="HS185" s="4">
        <v>5.2401000000000001E-3</v>
      </c>
      <c r="HT185" s="4">
        <v>5.4450000000000002E-3</v>
      </c>
      <c r="HU185" s="4">
        <v>8.1367999999999996E-3</v>
      </c>
      <c r="HV185" s="4">
        <v>1.0866900000000001E-2</v>
      </c>
      <c r="HW185" s="4">
        <v>7.267E-3</v>
      </c>
      <c r="HX185" s="4">
        <v>3.9417000000000002E-3</v>
      </c>
      <c r="HY185" s="4">
        <v>3.0463E-3</v>
      </c>
      <c r="HZ185" s="4">
        <v>4.3994000000000004E-3</v>
      </c>
      <c r="IA185" s="4">
        <v>2.1697000000000001E-3</v>
      </c>
      <c r="IB185" s="4">
        <v>1.7466999999999999E-3</v>
      </c>
      <c r="IC185" s="4">
        <v>0.13376650000000001</v>
      </c>
    </row>
    <row r="186" spans="1:237" s="4" customFormat="1" x14ac:dyDescent="0.2">
      <c r="A186" s="4">
        <v>17</v>
      </c>
      <c r="B186" s="4">
        <v>2020</v>
      </c>
      <c r="C186" s="4" t="s">
        <v>253</v>
      </c>
      <c r="D186" s="4">
        <v>9.61</v>
      </c>
      <c r="E186" s="4">
        <v>7303.64</v>
      </c>
      <c r="F186" s="4">
        <v>118.1</v>
      </c>
      <c r="G186" s="4">
        <v>467.35</v>
      </c>
      <c r="H186" s="4">
        <v>180</v>
      </c>
      <c r="I186" s="4">
        <v>10.12768</v>
      </c>
      <c r="J186" s="4">
        <v>0.34</v>
      </c>
      <c r="K186" s="4">
        <v>15.58</v>
      </c>
      <c r="L186" s="4">
        <v>570.29989999999998</v>
      </c>
      <c r="M186" s="4">
        <v>274.89999999999998</v>
      </c>
      <c r="N186" s="4">
        <v>12.4</v>
      </c>
      <c r="O186" s="4">
        <v>16306</v>
      </c>
      <c r="P186" s="4">
        <v>14472</v>
      </c>
      <c r="Q186" s="4">
        <v>65.150109999999998</v>
      </c>
      <c r="R186" s="4">
        <v>75071.899999999994</v>
      </c>
      <c r="S186" s="4">
        <v>92001.11</v>
      </c>
      <c r="T186" s="4">
        <v>48595.33</v>
      </c>
      <c r="U186" s="4">
        <v>36130000</v>
      </c>
      <c r="V186" s="4">
        <v>225.10731999999999</v>
      </c>
      <c r="W186" s="4">
        <v>158.13294999999999</v>
      </c>
      <c r="X186" s="4">
        <v>8.0000000000000002E-3</v>
      </c>
      <c r="Y186" s="4">
        <v>39.6</v>
      </c>
      <c r="Z186" s="4">
        <v>197.42</v>
      </c>
      <c r="AA186" s="4">
        <v>0.59815870000000004</v>
      </c>
      <c r="AB186" s="4">
        <v>1.3155999999999999E-2</v>
      </c>
      <c r="AC186" s="4">
        <v>0.18262780000000001</v>
      </c>
      <c r="AD186" s="4">
        <v>1.054E-4</v>
      </c>
      <c r="AE186" s="4">
        <v>0.19758909999999999</v>
      </c>
      <c r="AF186" s="4">
        <v>0.88535450000000004</v>
      </c>
      <c r="AG186" s="4">
        <v>0.36520950000000002</v>
      </c>
      <c r="AH186" s="4">
        <v>0.75870230000000005</v>
      </c>
      <c r="AI186" s="4">
        <v>0.17012620000000001</v>
      </c>
      <c r="AJ186" s="4">
        <v>0.32688660000000003</v>
      </c>
      <c r="AK186" s="4">
        <v>0.45960879999999998</v>
      </c>
      <c r="AL186" s="4">
        <v>0.29783280000000001</v>
      </c>
      <c r="AM186" s="4">
        <v>0.15903500000000001</v>
      </c>
      <c r="AN186" s="4">
        <v>0.12906719999999999</v>
      </c>
      <c r="AO186" s="4">
        <v>0.3958721</v>
      </c>
      <c r="AP186" s="4">
        <v>0.37694270000000002</v>
      </c>
      <c r="AQ186" s="4">
        <v>0.56549519999999998</v>
      </c>
      <c r="AR186" s="4">
        <v>0.26424209999999998</v>
      </c>
      <c r="AS186" s="4">
        <v>0.62514970000000003</v>
      </c>
      <c r="AT186" s="4">
        <v>0.625</v>
      </c>
      <c r="AU186" s="4">
        <v>0.76669240000000005</v>
      </c>
      <c r="AV186" s="4">
        <v>0.95916699999999999</v>
      </c>
      <c r="AW186" s="4">
        <v>0.91964290000000004</v>
      </c>
      <c r="AX186" s="4">
        <v>102.6525</v>
      </c>
      <c r="AY186" s="4">
        <v>5.8269999999999997E-3</v>
      </c>
      <c r="AZ186" s="4">
        <v>9.5262170000000008</v>
      </c>
      <c r="BA186" s="4">
        <v>1.3810000000000001E-3</v>
      </c>
      <c r="BB186" s="4">
        <v>64.408259999999999</v>
      </c>
      <c r="BC186" s="4">
        <v>2.8354999999999999E-3</v>
      </c>
      <c r="BD186" s="4">
        <v>1.3111459999999999</v>
      </c>
      <c r="BE186" s="4">
        <v>8.0400000000000003E-5</v>
      </c>
      <c r="BF186" s="4">
        <v>59.673160000000003</v>
      </c>
      <c r="BG186" s="4">
        <v>3.3111999999999998E-3</v>
      </c>
      <c r="BH186" s="4">
        <v>135.70240000000001</v>
      </c>
      <c r="BI186" s="4">
        <v>6.5242E-3</v>
      </c>
      <c r="BJ186" s="4">
        <v>70.235169999999997</v>
      </c>
      <c r="BK186" s="4">
        <v>5.1998000000000001E-3</v>
      </c>
      <c r="BL186" s="4">
        <v>191.61189999999999</v>
      </c>
      <c r="BM186" s="4">
        <v>3.9595999999999998E-3</v>
      </c>
      <c r="BN186" s="4">
        <v>59.389380000000003</v>
      </c>
      <c r="BO186" s="4">
        <v>2.8646000000000001E-3</v>
      </c>
      <c r="BP186" s="4">
        <v>92.861720000000005</v>
      </c>
      <c r="BQ186" s="4">
        <v>3.5201E-3</v>
      </c>
      <c r="BR186" s="4">
        <v>115.9122</v>
      </c>
      <c r="BS186" s="4">
        <v>3.9651E-3</v>
      </c>
      <c r="BT186" s="4">
        <v>101.9873</v>
      </c>
      <c r="BU186" s="4">
        <v>2.9202999999999998E-3</v>
      </c>
      <c r="BV186" s="4">
        <v>45.70926</v>
      </c>
      <c r="BW186" s="4">
        <v>3.4792999999999998E-3</v>
      </c>
      <c r="BX186" s="4">
        <v>35.596330000000002</v>
      </c>
      <c r="BY186" s="4">
        <v>3.6259E-3</v>
      </c>
      <c r="BZ186" s="4">
        <v>102.7726</v>
      </c>
      <c r="CA186" s="4">
        <v>3.8519000000000001E-3</v>
      </c>
      <c r="CB186" s="4">
        <v>94.807329999999993</v>
      </c>
      <c r="CC186" s="4">
        <v>3.9759000000000001E-3</v>
      </c>
      <c r="CD186" s="4">
        <v>162.56229999999999</v>
      </c>
      <c r="CE186" s="4">
        <v>3.4786000000000001E-3</v>
      </c>
      <c r="CF186" s="4">
        <v>114.99509999999999</v>
      </c>
      <c r="CG186" s="4">
        <v>2.2978999999999999E-3</v>
      </c>
      <c r="CH186" s="4">
        <v>212.60550000000001</v>
      </c>
      <c r="CI186" s="4">
        <v>2.9404000000000001E-3</v>
      </c>
      <c r="CJ186" s="4">
        <v>204.26339999999999</v>
      </c>
      <c r="CK186" s="4">
        <v>3.0598000000000001E-3</v>
      </c>
      <c r="CL186" s="4">
        <v>206.73349999999999</v>
      </c>
      <c r="CM186" s="4">
        <v>3.7085999999999998E-3</v>
      </c>
      <c r="CN186" s="4">
        <v>245.75360000000001</v>
      </c>
      <c r="CO186" s="4">
        <v>3.9029999999999998E-3</v>
      </c>
      <c r="CP186" s="4">
        <v>276.04289999999997</v>
      </c>
      <c r="CQ186" s="4">
        <v>3.3314999999999998E-3</v>
      </c>
      <c r="CR186" s="4">
        <v>341</v>
      </c>
      <c r="CS186" s="4">
        <v>-2.9981500000000001E-2</v>
      </c>
      <c r="CT186" s="4">
        <v>-9.0939999999999997E-3</v>
      </c>
      <c r="CU186" s="4">
        <v>-1.66316E-2</v>
      </c>
      <c r="CV186" s="4">
        <v>-7.5790000000000005E-4</v>
      </c>
      <c r="CW186" s="4">
        <v>-1.8908399999999999E-2</v>
      </c>
      <c r="CX186" s="4">
        <v>-3.28315E-2</v>
      </c>
      <c r="CY186" s="4">
        <v>-2.7346499999999999E-2</v>
      </c>
      <c r="CZ186" s="4">
        <v>-2.1902899999999999E-2</v>
      </c>
      <c r="DA186" s="4">
        <v>-1.6773099999999999E-2</v>
      </c>
      <c r="DB186" s="4">
        <v>-1.98862E-2</v>
      </c>
      <c r="DC186" s="4">
        <v>-2.1928099999999999E-2</v>
      </c>
      <c r="DD186" s="4">
        <v>-1.7042999999999999E-2</v>
      </c>
      <c r="DE186" s="4">
        <v>-1.9695899999999999E-2</v>
      </c>
      <c r="DF186" s="4">
        <v>-2.0376100000000001E-2</v>
      </c>
      <c r="DG186" s="4">
        <v>-2.1413600000000001E-2</v>
      </c>
      <c r="DH186" s="4">
        <v>-2.1976699999999998E-2</v>
      </c>
      <c r="DI186" s="4">
        <v>-1.9692999999999999E-2</v>
      </c>
      <c r="DJ186" s="4">
        <v>-1.3961299999999999E-2</v>
      </c>
      <c r="DK186" s="4">
        <v>-1.7140300000000001E-2</v>
      </c>
      <c r="DL186" s="4">
        <v>-1.7714299999999999E-2</v>
      </c>
      <c r="DM186" s="4">
        <v>-2.0757399999999999E-2</v>
      </c>
      <c r="DN186" s="4">
        <v>-2.1645899999999999E-2</v>
      </c>
      <c r="DO186" s="4">
        <v>-1.9004099999999999E-2</v>
      </c>
      <c r="DP186" s="4">
        <v>-5.5332189999999999</v>
      </c>
      <c r="DQ186" s="4">
        <v>-3.729949</v>
      </c>
      <c r="DR186" s="4">
        <v>-5.4959910000000001</v>
      </c>
      <c r="DS186" s="4">
        <v>-0.95708979999999999</v>
      </c>
      <c r="DT186" s="4">
        <v>-5.5566199999999997</v>
      </c>
      <c r="DU186" s="4">
        <v>-5.6490320000000001</v>
      </c>
      <c r="DV186" s="4">
        <v>-5.3157610000000002</v>
      </c>
      <c r="DW186" s="4">
        <v>-5.7571050000000001</v>
      </c>
      <c r="DX186" s="4">
        <v>-5.7654059999999996</v>
      </c>
      <c r="DY186" s="4">
        <v>-5.6337270000000004</v>
      </c>
      <c r="DZ186" s="4">
        <v>-5.6906439999999998</v>
      </c>
      <c r="EA186" s="4">
        <v>-5.6911630000000004</v>
      </c>
      <c r="EB186" s="4">
        <v>-5.3948869999999998</v>
      </c>
      <c r="EC186" s="4">
        <v>-5.3210480000000002</v>
      </c>
      <c r="ED186" s="4">
        <v>-5.648892</v>
      </c>
      <c r="EE186" s="4">
        <v>-5.5904559999999996</v>
      </c>
      <c r="EF186" s="4">
        <v>-5.6138009999999996</v>
      </c>
      <c r="EG186" s="4">
        <v>-5.519781</v>
      </c>
      <c r="EH186" s="4">
        <v>-5.7654990000000002</v>
      </c>
      <c r="EI186" s="4">
        <v>-5.7753399999999999</v>
      </c>
      <c r="EJ186" s="4">
        <v>-5.7646949999999997</v>
      </c>
      <c r="EK186" s="4">
        <v>-5.804335</v>
      </c>
      <c r="EL186" s="4">
        <v>-5.8103280000000002</v>
      </c>
      <c r="EM186" s="4">
        <v>0.94878779999999996</v>
      </c>
      <c r="EN186" s="4">
        <v>0.63957889999999995</v>
      </c>
      <c r="EO186" s="4">
        <v>0.94240420000000003</v>
      </c>
      <c r="EP186" s="4">
        <v>0.16411339999999999</v>
      </c>
      <c r="EQ186" s="4">
        <v>0.95280050000000005</v>
      </c>
      <c r="ER186" s="4">
        <v>0.96864629999999996</v>
      </c>
      <c r="ES186" s="4">
        <v>0.91149999999999998</v>
      </c>
      <c r="ET186" s="4">
        <v>0.98717779999999999</v>
      </c>
      <c r="EU186" s="4">
        <v>0.98860119999999996</v>
      </c>
      <c r="EV186" s="4">
        <v>0.96602200000000005</v>
      </c>
      <c r="EW186" s="4">
        <v>0.97578160000000003</v>
      </c>
      <c r="EX186" s="4">
        <v>0.97587069999999998</v>
      </c>
      <c r="EY186" s="4">
        <v>0.92506790000000005</v>
      </c>
      <c r="EZ186" s="4">
        <v>0.91240659999999996</v>
      </c>
      <c r="FA186" s="4">
        <v>0.96862239999999999</v>
      </c>
      <c r="FB186" s="4">
        <v>0.95860239999999997</v>
      </c>
      <c r="FC186" s="4">
        <v>0.96260540000000006</v>
      </c>
      <c r="FD186" s="4">
        <v>0.94648359999999998</v>
      </c>
      <c r="FE186" s="4">
        <v>0.98861719999999997</v>
      </c>
      <c r="FF186" s="4">
        <v>0.99030459999999998</v>
      </c>
      <c r="FG186" s="4">
        <v>0.98847929999999995</v>
      </c>
      <c r="FH186" s="4">
        <v>0.9952763</v>
      </c>
      <c r="FI186" s="4">
        <v>0.99630399999999997</v>
      </c>
      <c r="FJ186" s="4">
        <v>5.1212199999999999E-2</v>
      </c>
      <c r="FK186" s="4">
        <v>0.36042109999999999</v>
      </c>
      <c r="FL186" s="4">
        <v>5.7595800000000003E-2</v>
      </c>
      <c r="FM186" s="4">
        <v>0.83588669999999998</v>
      </c>
      <c r="FN186" s="4">
        <v>4.7199499999999998E-2</v>
      </c>
      <c r="FO186" s="4">
        <v>3.1353699999999998E-2</v>
      </c>
      <c r="FP186" s="4">
        <v>8.8499999999999995E-2</v>
      </c>
      <c r="FQ186" s="4">
        <v>1.2822200000000001E-2</v>
      </c>
      <c r="FR186" s="4">
        <v>1.1398800000000001E-2</v>
      </c>
      <c r="FS186" s="4">
        <v>3.3978000000000001E-2</v>
      </c>
      <c r="FT186" s="4">
        <v>2.4218400000000001E-2</v>
      </c>
      <c r="FU186" s="4">
        <v>2.4129299999999999E-2</v>
      </c>
      <c r="FV186" s="4">
        <v>7.4932100000000001E-2</v>
      </c>
      <c r="FW186" s="4">
        <v>8.7593400000000002E-2</v>
      </c>
      <c r="FX186" s="4">
        <v>3.1377599999999999E-2</v>
      </c>
      <c r="FY186" s="4">
        <v>4.13976E-2</v>
      </c>
      <c r="FZ186" s="4">
        <v>3.73946E-2</v>
      </c>
      <c r="GA186" s="4">
        <v>5.3516399999999999E-2</v>
      </c>
      <c r="GB186" s="4">
        <v>1.13828E-2</v>
      </c>
      <c r="GC186" s="4">
        <v>9.6953999999999999E-3</v>
      </c>
      <c r="GD186" s="4">
        <v>1.15207E-2</v>
      </c>
      <c r="GE186" s="4">
        <v>4.7236999999999999E-3</v>
      </c>
      <c r="GF186" s="4">
        <v>3.6960000000000001E-3</v>
      </c>
      <c r="GG186" s="4">
        <v>1.945946</v>
      </c>
      <c r="GH186" s="4">
        <v>2.6317400000000001E-2</v>
      </c>
      <c r="GI186" s="4">
        <v>0.1852164</v>
      </c>
      <c r="GJ186" s="4">
        <v>2.95978E-2</v>
      </c>
      <c r="GK186" s="4">
        <v>0.42955290000000002</v>
      </c>
      <c r="GL186" s="4">
        <v>2.42553E-2</v>
      </c>
      <c r="GM186" s="4">
        <v>1.61123E-2</v>
      </c>
      <c r="GN186" s="4">
        <v>4.5479100000000001E-2</v>
      </c>
      <c r="GO186" s="4">
        <v>6.5891999999999999E-3</v>
      </c>
      <c r="GP186" s="4">
        <v>5.8577000000000004E-3</v>
      </c>
      <c r="GQ186" s="4">
        <v>1.7460900000000001E-2</v>
      </c>
      <c r="GR186" s="4">
        <v>1.2445599999999999E-2</v>
      </c>
      <c r="GS186" s="4">
        <v>1.2399800000000001E-2</v>
      </c>
      <c r="GT186" s="4">
        <v>3.8506800000000001E-2</v>
      </c>
      <c r="GU186" s="4">
        <v>4.5013299999999999E-2</v>
      </c>
      <c r="GV186" s="4">
        <v>1.6124599999999999E-2</v>
      </c>
      <c r="GW186" s="4">
        <v>2.1273799999999999E-2</v>
      </c>
      <c r="GX186" s="4">
        <v>1.92167E-2</v>
      </c>
      <c r="GY186" s="4">
        <v>2.7501500000000002E-2</v>
      </c>
      <c r="GZ186" s="4">
        <v>5.8494999999999997E-3</v>
      </c>
      <c r="HA186" s="4">
        <v>4.9823999999999997E-3</v>
      </c>
      <c r="HB186" s="4">
        <v>5.9204000000000001E-3</v>
      </c>
      <c r="HC186" s="4">
        <v>2.4274000000000001E-3</v>
      </c>
      <c r="HD186" s="4">
        <v>1.8993E-3</v>
      </c>
      <c r="HE186" s="4">
        <v>1</v>
      </c>
      <c r="HF186" s="4">
        <v>1.5741999999999999E-2</v>
      </c>
      <c r="HG186" s="4">
        <v>2.4367E-3</v>
      </c>
      <c r="HH186" s="4">
        <v>5.4054000000000003E-3</v>
      </c>
      <c r="HI186" s="4">
        <v>4.5300000000000003E-5</v>
      </c>
      <c r="HJ186" s="4">
        <v>4.7926000000000002E-3</v>
      </c>
      <c r="HK186" s="4">
        <v>1.4265099999999999E-2</v>
      </c>
      <c r="HL186" s="4">
        <v>1.66094E-2</v>
      </c>
      <c r="HM186" s="4">
        <v>4.9991999999999997E-3</v>
      </c>
      <c r="HN186" s="4">
        <v>9.9660000000000005E-4</v>
      </c>
      <c r="HO186" s="4">
        <v>5.7076999999999996E-3</v>
      </c>
      <c r="HP186" s="4">
        <v>5.7200999999999997E-3</v>
      </c>
      <c r="HQ186" s="4">
        <v>3.6930999999999999E-3</v>
      </c>
      <c r="HR186" s="4">
        <v>6.1238999999999998E-3</v>
      </c>
      <c r="HS186" s="4">
        <v>5.8097000000000001E-3</v>
      </c>
      <c r="HT186" s="4">
        <v>6.3832999999999997E-3</v>
      </c>
      <c r="HU186" s="4">
        <v>8.0190000000000001E-3</v>
      </c>
      <c r="HV186" s="4">
        <v>1.0866900000000001E-2</v>
      </c>
      <c r="HW186" s="4">
        <v>7.267E-3</v>
      </c>
      <c r="HX186" s="4">
        <v>3.6568E-3</v>
      </c>
      <c r="HY186" s="4">
        <v>3.114E-3</v>
      </c>
      <c r="HZ186" s="4">
        <v>4.5390999999999999E-3</v>
      </c>
      <c r="IA186" s="4">
        <v>2.3283000000000002E-3</v>
      </c>
      <c r="IB186" s="4">
        <v>1.7466999999999999E-3</v>
      </c>
      <c r="IC186" s="4">
        <v>0.140268</v>
      </c>
    </row>
    <row r="187" spans="1:237" s="4" customFormat="1" x14ac:dyDescent="0.2">
      <c r="A187" s="4">
        <v>17</v>
      </c>
      <c r="B187" s="4">
        <v>2021</v>
      </c>
      <c r="C187" s="4" t="s">
        <v>253</v>
      </c>
      <c r="D187" s="4">
        <v>9.25</v>
      </c>
      <c r="E187" s="4">
        <v>8296.44</v>
      </c>
      <c r="F187" s="4">
        <v>101</v>
      </c>
      <c r="G187" s="4">
        <v>477.64</v>
      </c>
      <c r="H187" s="4">
        <v>74.654399999999995</v>
      </c>
      <c r="I187" s="4">
        <v>10.83103</v>
      </c>
      <c r="J187" s="4">
        <v>0.32</v>
      </c>
      <c r="K187" s="4">
        <v>16.16</v>
      </c>
      <c r="L187" s="4">
        <v>646.29999999999995</v>
      </c>
      <c r="M187" s="4">
        <v>275.3</v>
      </c>
      <c r="N187" s="4">
        <v>13.5</v>
      </c>
      <c r="O187" s="4">
        <v>18259</v>
      </c>
      <c r="P187" s="4">
        <v>17647</v>
      </c>
      <c r="Q187" s="4">
        <v>65.281769999999995</v>
      </c>
      <c r="R187" s="4">
        <v>82492.55</v>
      </c>
      <c r="S187" s="4">
        <v>100546.6</v>
      </c>
      <c r="T187" s="4">
        <v>55884.2</v>
      </c>
      <c r="U187" s="4">
        <v>37360000</v>
      </c>
      <c r="V187" s="4">
        <v>220.59258</v>
      </c>
      <c r="W187" s="4">
        <v>161.53453999999999</v>
      </c>
      <c r="X187" s="4">
        <v>8.0000000000000002E-3</v>
      </c>
      <c r="Y187" s="4">
        <v>39.6</v>
      </c>
      <c r="Z187" s="4">
        <v>197.42</v>
      </c>
      <c r="AA187" s="4">
        <v>0.68080680000000005</v>
      </c>
      <c r="AB187" s="4">
        <v>6.0591999999999998E-3</v>
      </c>
      <c r="AC187" s="4">
        <v>0.18676709999999999</v>
      </c>
      <c r="AD187" s="4">
        <v>4.3699999999999998E-5</v>
      </c>
      <c r="AE187" s="4">
        <v>0.21644669999999999</v>
      </c>
      <c r="AF187" s="4">
        <v>0.92379060000000002</v>
      </c>
      <c r="AG187" s="4">
        <v>0.41392129999999999</v>
      </c>
      <c r="AH187" s="4">
        <v>0.76085190000000003</v>
      </c>
      <c r="AI187" s="4">
        <v>0.17460319999999999</v>
      </c>
      <c r="AJ187" s="4">
        <v>0.38301049999999998</v>
      </c>
      <c r="AK187" s="4">
        <v>0.59147729999999998</v>
      </c>
      <c r="AL187" s="4">
        <v>0.29952190000000001</v>
      </c>
      <c r="AM187" s="4">
        <v>0.17767150000000001</v>
      </c>
      <c r="AN187" s="4">
        <v>0.14289760000000001</v>
      </c>
      <c r="AO187" s="4">
        <v>0.46278799999999998</v>
      </c>
      <c r="AP187" s="4">
        <v>0.3900362</v>
      </c>
      <c r="AQ187" s="4">
        <v>0.56549519999999998</v>
      </c>
      <c r="AR187" s="4">
        <v>0.26424209999999998</v>
      </c>
      <c r="AS187" s="4">
        <v>0.63952089999999995</v>
      </c>
      <c r="AT187" s="4">
        <v>0.65217389999999997</v>
      </c>
      <c r="AU187" s="4">
        <v>0.79150469999999995</v>
      </c>
      <c r="AV187" s="4">
        <v>0.94356139999999999</v>
      </c>
      <c r="AW187" s="4">
        <v>0.91964290000000004</v>
      </c>
      <c r="AX187" s="4">
        <v>102.6525</v>
      </c>
      <c r="AY187" s="4">
        <v>6.6322000000000004E-3</v>
      </c>
      <c r="AZ187" s="4">
        <v>9.5262170000000008</v>
      </c>
      <c r="BA187" s="4">
        <v>6.3610000000000001E-4</v>
      </c>
      <c r="BB187" s="4">
        <v>64.408259999999999</v>
      </c>
      <c r="BC187" s="4">
        <v>2.8996999999999998E-3</v>
      </c>
      <c r="BD187" s="4">
        <v>1.3111459999999999</v>
      </c>
      <c r="BE187" s="4">
        <v>3.3300000000000003E-5</v>
      </c>
      <c r="BF187" s="4">
        <v>59.673160000000003</v>
      </c>
      <c r="BG187" s="4">
        <v>3.6272000000000001E-3</v>
      </c>
      <c r="BH187" s="4">
        <v>135.70240000000001</v>
      </c>
      <c r="BI187" s="4">
        <v>6.8075000000000002E-3</v>
      </c>
      <c r="BJ187" s="4">
        <v>70.235169999999997</v>
      </c>
      <c r="BK187" s="4">
        <v>5.8934E-3</v>
      </c>
      <c r="BL187" s="4">
        <v>191.61189999999999</v>
      </c>
      <c r="BM187" s="4">
        <v>3.9708E-3</v>
      </c>
      <c r="BN187" s="4">
        <v>59.389380000000003</v>
      </c>
      <c r="BO187" s="4">
        <v>2.9399999999999999E-3</v>
      </c>
      <c r="BP187" s="4">
        <v>92.861720000000005</v>
      </c>
      <c r="BQ187" s="4">
        <v>4.1244999999999997E-3</v>
      </c>
      <c r="BR187" s="4">
        <v>115.9122</v>
      </c>
      <c r="BS187" s="4">
        <v>5.1028000000000002E-3</v>
      </c>
      <c r="BT187" s="4">
        <v>101.9873</v>
      </c>
      <c r="BU187" s="4">
        <v>2.9369000000000001E-3</v>
      </c>
      <c r="BV187" s="4">
        <v>45.70926</v>
      </c>
      <c r="BW187" s="4">
        <v>3.8869999999999998E-3</v>
      </c>
      <c r="BX187" s="4">
        <v>35.596330000000002</v>
      </c>
      <c r="BY187" s="4">
        <v>4.0144000000000004E-3</v>
      </c>
      <c r="BZ187" s="4">
        <v>102.7726</v>
      </c>
      <c r="CA187" s="4">
        <v>4.5030000000000001E-3</v>
      </c>
      <c r="CB187" s="4">
        <v>94.807329999999993</v>
      </c>
      <c r="CC187" s="4">
        <v>4.1139999999999996E-3</v>
      </c>
      <c r="CD187" s="4">
        <v>162.56229999999999</v>
      </c>
      <c r="CE187" s="4">
        <v>3.4786000000000001E-3</v>
      </c>
      <c r="CF187" s="4">
        <v>114.99509999999999</v>
      </c>
      <c r="CG187" s="4">
        <v>2.2978999999999999E-3</v>
      </c>
      <c r="CH187" s="4">
        <v>212.60550000000001</v>
      </c>
      <c r="CI187" s="4">
        <v>3.0079999999999998E-3</v>
      </c>
      <c r="CJ187" s="4">
        <v>204.26339999999999</v>
      </c>
      <c r="CK187" s="4">
        <v>3.1928E-3</v>
      </c>
      <c r="CL187" s="4">
        <v>206.73349999999999</v>
      </c>
      <c r="CM187" s="4">
        <v>3.8286000000000001E-3</v>
      </c>
      <c r="CN187" s="4">
        <v>245.75360000000001</v>
      </c>
      <c r="CO187" s="4">
        <v>3.8395E-3</v>
      </c>
      <c r="CP187" s="4">
        <v>276.04289999999997</v>
      </c>
      <c r="CQ187" s="4">
        <v>3.3314999999999998E-3</v>
      </c>
      <c r="CR187" s="4">
        <v>341</v>
      </c>
      <c r="CS187" s="4">
        <v>-3.3265700000000002E-2</v>
      </c>
      <c r="CT187" s="4">
        <v>-4.6814999999999999E-3</v>
      </c>
      <c r="CU187" s="4">
        <v>-1.69436E-2</v>
      </c>
      <c r="CV187" s="4">
        <v>-3.4370000000000001E-4</v>
      </c>
      <c r="CW187" s="4">
        <v>-2.0382299999999999E-2</v>
      </c>
      <c r="CX187" s="4">
        <v>-3.3967499999999998E-2</v>
      </c>
      <c r="CY187" s="4">
        <v>-3.0256100000000001E-2</v>
      </c>
      <c r="CZ187" s="4">
        <v>-2.19537E-2</v>
      </c>
      <c r="DA187" s="4">
        <v>-1.71381E-2</v>
      </c>
      <c r="DB187" s="4">
        <v>-2.2647E-2</v>
      </c>
      <c r="DC187" s="4">
        <v>-2.6932399999999999E-2</v>
      </c>
      <c r="DD187" s="4">
        <v>-1.7123099999999999E-2</v>
      </c>
      <c r="DE187" s="4">
        <v>-2.15733E-2</v>
      </c>
      <c r="DF187" s="4">
        <v>-2.2150900000000001E-2</v>
      </c>
      <c r="DG187" s="4">
        <v>-2.4329900000000002E-2</v>
      </c>
      <c r="DH187" s="4">
        <v>-2.2599600000000001E-2</v>
      </c>
      <c r="DI187" s="4">
        <v>-1.9692999999999999E-2</v>
      </c>
      <c r="DJ187" s="4">
        <v>-1.3961299999999999E-2</v>
      </c>
      <c r="DK187" s="4">
        <v>-1.7465999999999999E-2</v>
      </c>
      <c r="DL187" s="4">
        <v>-1.83486E-2</v>
      </c>
      <c r="DM187" s="4">
        <v>-2.1307199999999998E-2</v>
      </c>
      <c r="DN187" s="4">
        <v>-2.1356699999999999E-2</v>
      </c>
      <c r="DO187" s="4">
        <v>-1.9004099999999999E-2</v>
      </c>
      <c r="DP187" s="4">
        <v>-5.5332189999999999</v>
      </c>
      <c r="DQ187" s="4">
        <v>-3.729949</v>
      </c>
      <c r="DR187" s="4">
        <v>-5.4959910000000001</v>
      </c>
      <c r="DS187" s="4">
        <v>-0.95708979999999999</v>
      </c>
      <c r="DT187" s="4">
        <v>-5.5566199999999997</v>
      </c>
      <c r="DU187" s="4">
        <v>-5.6490320000000001</v>
      </c>
      <c r="DV187" s="4">
        <v>-5.3157610000000002</v>
      </c>
      <c r="DW187" s="4">
        <v>-5.7571050000000001</v>
      </c>
      <c r="DX187" s="4">
        <v>-5.7654059999999996</v>
      </c>
      <c r="DY187" s="4">
        <v>-5.6337270000000004</v>
      </c>
      <c r="DZ187" s="4">
        <v>-5.6906439999999998</v>
      </c>
      <c r="EA187" s="4">
        <v>-5.6911630000000004</v>
      </c>
      <c r="EB187" s="4">
        <v>-5.3948869999999998</v>
      </c>
      <c r="EC187" s="4">
        <v>-5.3210480000000002</v>
      </c>
      <c r="ED187" s="4">
        <v>-5.648892</v>
      </c>
      <c r="EE187" s="4">
        <v>-5.5904559999999996</v>
      </c>
      <c r="EF187" s="4">
        <v>-5.6138009999999996</v>
      </c>
      <c r="EG187" s="4">
        <v>-5.519781</v>
      </c>
      <c r="EH187" s="4">
        <v>-5.7654990000000002</v>
      </c>
      <c r="EI187" s="4">
        <v>-5.7753399999999999</v>
      </c>
      <c r="EJ187" s="4">
        <v>-5.7646949999999997</v>
      </c>
      <c r="EK187" s="4">
        <v>-5.804335</v>
      </c>
      <c r="EL187" s="4">
        <v>-5.8103280000000002</v>
      </c>
      <c r="EM187" s="4">
        <v>0.94878779999999996</v>
      </c>
      <c r="EN187" s="4">
        <v>0.63957889999999995</v>
      </c>
      <c r="EO187" s="4">
        <v>0.94240420000000003</v>
      </c>
      <c r="EP187" s="4">
        <v>0.16411339999999999</v>
      </c>
      <c r="EQ187" s="4">
        <v>0.95280050000000005</v>
      </c>
      <c r="ER187" s="4">
        <v>0.96864629999999996</v>
      </c>
      <c r="ES187" s="4">
        <v>0.91149999999999998</v>
      </c>
      <c r="ET187" s="4">
        <v>0.98717779999999999</v>
      </c>
      <c r="EU187" s="4">
        <v>0.98860119999999996</v>
      </c>
      <c r="EV187" s="4">
        <v>0.96602200000000005</v>
      </c>
      <c r="EW187" s="4">
        <v>0.97578160000000003</v>
      </c>
      <c r="EX187" s="4">
        <v>0.97587069999999998</v>
      </c>
      <c r="EY187" s="4">
        <v>0.92506790000000005</v>
      </c>
      <c r="EZ187" s="4">
        <v>0.91240659999999996</v>
      </c>
      <c r="FA187" s="4">
        <v>0.96862239999999999</v>
      </c>
      <c r="FB187" s="4">
        <v>0.95860239999999997</v>
      </c>
      <c r="FC187" s="4">
        <v>0.96260540000000006</v>
      </c>
      <c r="FD187" s="4">
        <v>0.94648359999999998</v>
      </c>
      <c r="FE187" s="4">
        <v>0.98861719999999997</v>
      </c>
      <c r="FF187" s="4">
        <v>0.99030459999999998</v>
      </c>
      <c r="FG187" s="4">
        <v>0.98847929999999995</v>
      </c>
      <c r="FH187" s="4">
        <v>0.9952763</v>
      </c>
      <c r="FI187" s="4">
        <v>0.99630399999999997</v>
      </c>
      <c r="FJ187" s="4">
        <v>5.1212199999999999E-2</v>
      </c>
      <c r="FK187" s="4">
        <v>0.36042109999999999</v>
      </c>
      <c r="FL187" s="4">
        <v>5.7595800000000003E-2</v>
      </c>
      <c r="FM187" s="4">
        <v>0.83588669999999998</v>
      </c>
      <c r="FN187" s="4">
        <v>4.7199499999999998E-2</v>
      </c>
      <c r="FO187" s="4">
        <v>3.1353699999999998E-2</v>
      </c>
      <c r="FP187" s="4">
        <v>8.8499999999999995E-2</v>
      </c>
      <c r="FQ187" s="4">
        <v>1.2822200000000001E-2</v>
      </c>
      <c r="FR187" s="4">
        <v>1.1398800000000001E-2</v>
      </c>
      <c r="FS187" s="4">
        <v>3.3978000000000001E-2</v>
      </c>
      <c r="FT187" s="4">
        <v>2.4218400000000001E-2</v>
      </c>
      <c r="FU187" s="4">
        <v>2.4129299999999999E-2</v>
      </c>
      <c r="FV187" s="4">
        <v>7.4932100000000001E-2</v>
      </c>
      <c r="FW187" s="4">
        <v>8.7593400000000002E-2</v>
      </c>
      <c r="FX187" s="4">
        <v>3.1377599999999999E-2</v>
      </c>
      <c r="FY187" s="4">
        <v>4.13976E-2</v>
      </c>
      <c r="FZ187" s="4">
        <v>3.73946E-2</v>
      </c>
      <c r="GA187" s="4">
        <v>5.3516399999999999E-2</v>
      </c>
      <c r="GB187" s="4">
        <v>1.13828E-2</v>
      </c>
      <c r="GC187" s="4">
        <v>9.6953999999999999E-3</v>
      </c>
      <c r="GD187" s="4">
        <v>1.15207E-2</v>
      </c>
      <c r="GE187" s="4">
        <v>4.7236999999999999E-3</v>
      </c>
      <c r="GF187" s="4">
        <v>3.6960000000000001E-3</v>
      </c>
      <c r="GG187" s="4">
        <v>1.945946</v>
      </c>
      <c r="GH187" s="4">
        <v>2.6317400000000001E-2</v>
      </c>
      <c r="GI187" s="4">
        <v>0.1852164</v>
      </c>
      <c r="GJ187" s="4">
        <v>2.95978E-2</v>
      </c>
      <c r="GK187" s="4">
        <v>0.42955290000000002</v>
      </c>
      <c r="GL187" s="4">
        <v>2.42553E-2</v>
      </c>
      <c r="GM187" s="4">
        <v>1.61123E-2</v>
      </c>
      <c r="GN187" s="4">
        <v>4.5479100000000001E-2</v>
      </c>
      <c r="GO187" s="4">
        <v>6.5891999999999999E-3</v>
      </c>
      <c r="GP187" s="4">
        <v>5.8577000000000004E-3</v>
      </c>
      <c r="GQ187" s="4">
        <v>1.7460900000000001E-2</v>
      </c>
      <c r="GR187" s="4">
        <v>1.2445599999999999E-2</v>
      </c>
      <c r="GS187" s="4">
        <v>1.2399800000000001E-2</v>
      </c>
      <c r="GT187" s="4">
        <v>3.8506800000000001E-2</v>
      </c>
      <c r="GU187" s="4">
        <v>4.5013299999999999E-2</v>
      </c>
      <c r="GV187" s="4">
        <v>1.6124599999999999E-2</v>
      </c>
      <c r="GW187" s="4">
        <v>2.1273799999999999E-2</v>
      </c>
      <c r="GX187" s="4">
        <v>1.92167E-2</v>
      </c>
      <c r="GY187" s="4">
        <v>2.7501500000000002E-2</v>
      </c>
      <c r="GZ187" s="4">
        <v>5.8494999999999997E-3</v>
      </c>
      <c r="HA187" s="4">
        <v>4.9823999999999997E-3</v>
      </c>
      <c r="HB187" s="4">
        <v>5.9204000000000001E-3</v>
      </c>
      <c r="HC187" s="4">
        <v>2.4274000000000001E-3</v>
      </c>
      <c r="HD187" s="4">
        <v>1.8993E-3</v>
      </c>
      <c r="HE187" s="4">
        <v>1</v>
      </c>
      <c r="HF187" s="4">
        <v>1.7917099999999998E-2</v>
      </c>
      <c r="HG187" s="4">
        <v>1.1222999999999999E-3</v>
      </c>
      <c r="HH187" s="4">
        <v>5.5278999999999997E-3</v>
      </c>
      <c r="HI187" s="4">
        <v>1.88E-5</v>
      </c>
      <c r="HJ187" s="4">
        <v>5.2500000000000003E-3</v>
      </c>
      <c r="HK187" s="4">
        <v>1.4884400000000001E-2</v>
      </c>
      <c r="HL187" s="4">
        <v>1.8824799999999999E-2</v>
      </c>
      <c r="HM187" s="4">
        <v>5.0134000000000003E-3</v>
      </c>
      <c r="HN187" s="4">
        <v>1.0227999999999999E-3</v>
      </c>
      <c r="HO187" s="4">
        <v>6.6877000000000004E-3</v>
      </c>
      <c r="HP187" s="4">
        <v>7.3613000000000003E-3</v>
      </c>
      <c r="HQ187" s="4">
        <v>3.7139999999999999E-3</v>
      </c>
      <c r="HR187" s="4">
        <v>6.8415999999999998E-3</v>
      </c>
      <c r="HS187" s="4">
        <v>6.4323000000000002E-3</v>
      </c>
      <c r="HT187" s="4">
        <v>7.4622999999999998E-3</v>
      </c>
      <c r="HU187" s="4">
        <v>8.2974999999999993E-3</v>
      </c>
      <c r="HV187" s="4">
        <v>1.0866900000000001E-2</v>
      </c>
      <c r="HW187" s="4">
        <v>7.267E-3</v>
      </c>
      <c r="HX187" s="4">
        <v>3.7409000000000001E-3</v>
      </c>
      <c r="HY187" s="4">
        <v>3.2493999999999999E-3</v>
      </c>
      <c r="HZ187" s="4">
        <v>4.6860000000000001E-3</v>
      </c>
      <c r="IA187" s="4">
        <v>2.2904000000000002E-3</v>
      </c>
      <c r="IB187" s="4">
        <v>1.7466999999999999E-3</v>
      </c>
      <c r="IC187" s="4">
        <v>0.15022540000000001</v>
      </c>
    </row>
    <row r="188" spans="1:237" s="4" customFormat="1" x14ac:dyDescent="0.2">
      <c r="A188" s="4">
        <v>17</v>
      </c>
      <c r="B188" s="4">
        <v>2022</v>
      </c>
      <c r="C188" s="4" t="s">
        <v>253</v>
      </c>
      <c r="D188" s="4">
        <v>9.2799999999999994</v>
      </c>
      <c r="E188" s="4">
        <v>8939.33</v>
      </c>
      <c r="F188" s="4">
        <v>100.6</v>
      </c>
      <c r="G188" s="4">
        <v>469.62</v>
      </c>
      <c r="H188" s="4">
        <v>30.962669999999999</v>
      </c>
      <c r="I188" s="4">
        <v>11.583220000000001</v>
      </c>
      <c r="J188" s="4">
        <v>0.30117640000000001</v>
      </c>
      <c r="K188" s="4">
        <v>16.761590000000002</v>
      </c>
      <c r="L188" s="4">
        <v>700.80010000000004</v>
      </c>
      <c r="M188" s="4">
        <v>275.89999999999998</v>
      </c>
      <c r="N188" s="4">
        <v>14.6</v>
      </c>
      <c r="O188" s="4">
        <v>19709</v>
      </c>
      <c r="P188" s="4">
        <v>18991</v>
      </c>
      <c r="Q188" s="4">
        <v>65.413700000000006</v>
      </c>
      <c r="R188" s="4">
        <v>90646.7</v>
      </c>
      <c r="S188" s="4">
        <v>109885.8</v>
      </c>
      <c r="T188" s="4">
        <v>64266.34</v>
      </c>
      <c r="U188" s="4">
        <v>37790000</v>
      </c>
      <c r="V188" s="4">
        <v>216.27682999999999</v>
      </c>
      <c r="W188" s="4">
        <v>153.34106</v>
      </c>
      <c r="X188" s="4">
        <v>8.0000000000000002E-3</v>
      </c>
      <c r="Y188" s="4">
        <v>39.6</v>
      </c>
      <c r="Z188" s="4">
        <v>197.42</v>
      </c>
      <c r="AA188" s="4">
        <v>0.73432580000000003</v>
      </c>
      <c r="AB188" s="4">
        <v>5.8932000000000003E-3</v>
      </c>
      <c r="AC188" s="4">
        <v>0.18354100000000001</v>
      </c>
      <c r="AD188" s="4">
        <v>1.8099999999999999E-5</v>
      </c>
      <c r="AE188" s="4">
        <v>0.23661360000000001</v>
      </c>
      <c r="AF188" s="4">
        <v>0.9636574</v>
      </c>
      <c r="AG188" s="4">
        <v>0.4488528</v>
      </c>
      <c r="AH188" s="4">
        <v>0.76407639999999999</v>
      </c>
      <c r="AI188" s="4">
        <v>0.17908019999999999</v>
      </c>
      <c r="AJ188" s="4">
        <v>0.42467959999999999</v>
      </c>
      <c r="AK188" s="4">
        <v>0.64729829999999999</v>
      </c>
      <c r="AL188" s="4">
        <v>0.30121439999999999</v>
      </c>
      <c r="AM188" s="4">
        <v>0.1981501</v>
      </c>
      <c r="AN188" s="4">
        <v>0.15801270000000001</v>
      </c>
      <c r="AO188" s="4">
        <v>0.53974069999999996</v>
      </c>
      <c r="AP188" s="4">
        <v>0.39461360000000001</v>
      </c>
      <c r="AQ188" s="4">
        <v>0.56549519999999998</v>
      </c>
      <c r="AR188" s="4">
        <v>0.26424209999999998</v>
      </c>
      <c r="AS188" s="4">
        <v>0.63832339999999999</v>
      </c>
      <c r="AT188" s="4">
        <v>0.6777495</v>
      </c>
      <c r="AU188" s="4">
        <v>0.81522329999999998</v>
      </c>
      <c r="AV188" s="4">
        <v>0.98115090000000005</v>
      </c>
      <c r="AW188" s="4">
        <v>0.91964290000000004</v>
      </c>
      <c r="AX188" s="4">
        <v>102.6525</v>
      </c>
      <c r="AY188" s="4">
        <v>7.1535000000000001E-3</v>
      </c>
      <c r="AZ188" s="4">
        <v>9.5262170000000008</v>
      </c>
      <c r="BA188" s="4">
        <v>6.1859999999999997E-4</v>
      </c>
      <c r="BB188" s="4">
        <v>64.408259999999999</v>
      </c>
      <c r="BC188" s="4">
        <v>2.8495999999999999E-3</v>
      </c>
      <c r="BD188" s="4">
        <v>1.3111459999999999</v>
      </c>
      <c r="BE188" s="4">
        <v>1.38E-5</v>
      </c>
      <c r="BF188" s="4">
        <v>59.673160000000003</v>
      </c>
      <c r="BG188" s="4">
        <v>3.9652000000000003E-3</v>
      </c>
      <c r="BH188" s="4">
        <v>135.70240000000001</v>
      </c>
      <c r="BI188" s="4">
        <v>7.1012999999999996E-3</v>
      </c>
      <c r="BJ188" s="4">
        <v>70.235169999999997</v>
      </c>
      <c r="BK188" s="4">
        <v>6.3907E-3</v>
      </c>
      <c r="BL188" s="4">
        <v>191.61189999999999</v>
      </c>
      <c r="BM188" s="4">
        <v>3.9876E-3</v>
      </c>
      <c r="BN188" s="4">
        <v>59.389380000000003</v>
      </c>
      <c r="BO188" s="4">
        <v>3.0154000000000001E-3</v>
      </c>
      <c r="BP188" s="4">
        <v>92.861720000000005</v>
      </c>
      <c r="BQ188" s="4">
        <v>4.5732000000000004E-3</v>
      </c>
      <c r="BR188" s="4">
        <v>115.9122</v>
      </c>
      <c r="BS188" s="4">
        <v>5.5843999999999998E-3</v>
      </c>
      <c r="BT188" s="4">
        <v>101.9873</v>
      </c>
      <c r="BU188" s="4">
        <v>2.9534000000000001E-3</v>
      </c>
      <c r="BV188" s="4">
        <v>45.70926</v>
      </c>
      <c r="BW188" s="4">
        <v>4.3350000000000003E-3</v>
      </c>
      <c r="BX188" s="4">
        <v>35.596330000000002</v>
      </c>
      <c r="BY188" s="4">
        <v>4.4390000000000002E-3</v>
      </c>
      <c r="BZ188" s="4">
        <v>102.7726</v>
      </c>
      <c r="CA188" s="4">
        <v>5.2518E-3</v>
      </c>
      <c r="CB188" s="4">
        <v>94.807329999999993</v>
      </c>
      <c r="CC188" s="4">
        <v>4.1622999999999999E-3</v>
      </c>
      <c r="CD188" s="4">
        <v>162.56229999999999</v>
      </c>
      <c r="CE188" s="4">
        <v>3.4786000000000001E-3</v>
      </c>
      <c r="CF188" s="4">
        <v>114.99509999999999</v>
      </c>
      <c r="CG188" s="4">
        <v>2.2978999999999999E-3</v>
      </c>
      <c r="CH188" s="4">
        <v>212.60550000000001</v>
      </c>
      <c r="CI188" s="4">
        <v>3.0024000000000001E-3</v>
      </c>
      <c r="CJ188" s="4">
        <v>204.26339999999999</v>
      </c>
      <c r="CK188" s="4">
        <v>3.3180000000000002E-3</v>
      </c>
      <c r="CL188" s="4">
        <v>206.73349999999999</v>
      </c>
      <c r="CM188" s="4">
        <v>3.9433999999999997E-3</v>
      </c>
      <c r="CN188" s="4">
        <v>245.75360000000001</v>
      </c>
      <c r="CO188" s="4">
        <v>3.9924000000000001E-3</v>
      </c>
      <c r="CP188" s="4">
        <v>276.04289999999997</v>
      </c>
      <c r="CQ188" s="4">
        <v>3.3314999999999998E-3</v>
      </c>
      <c r="CR188" s="4">
        <v>341</v>
      </c>
      <c r="CS188" s="4">
        <v>-3.53394E-2</v>
      </c>
      <c r="CT188" s="4">
        <v>-4.5704999999999999E-3</v>
      </c>
      <c r="CU188" s="4">
        <v>-1.67005E-2</v>
      </c>
      <c r="CV188" s="4">
        <v>-1.5469999999999999E-4</v>
      </c>
      <c r="CW188" s="4">
        <v>-2.1928199999999998E-2</v>
      </c>
      <c r="CX188" s="4">
        <v>-3.5133299999999999E-2</v>
      </c>
      <c r="CY188" s="4">
        <v>-3.22917E-2</v>
      </c>
      <c r="CZ188" s="4">
        <v>-2.2029900000000002E-2</v>
      </c>
      <c r="DA188" s="4">
        <v>-1.7501200000000001E-2</v>
      </c>
      <c r="DB188" s="4">
        <v>-2.4638500000000001E-2</v>
      </c>
      <c r="DC188" s="4">
        <v>-2.8970599999999999E-2</v>
      </c>
      <c r="DD188" s="4">
        <v>-1.7203199999999998E-2</v>
      </c>
      <c r="DE188" s="4">
        <v>-2.3586900000000001E-2</v>
      </c>
      <c r="DF188" s="4">
        <v>-2.4047599999999999E-2</v>
      </c>
      <c r="DG188" s="4">
        <v>-2.7567700000000001E-2</v>
      </c>
      <c r="DH188" s="4">
        <v>-2.2816300000000001E-2</v>
      </c>
      <c r="DI188" s="4">
        <v>-1.9692999999999999E-2</v>
      </c>
      <c r="DJ188" s="4">
        <v>-1.3961299999999999E-2</v>
      </c>
      <c r="DK188" s="4">
        <v>-1.74389E-2</v>
      </c>
      <c r="DL188" s="4">
        <v>-1.8940499999999999E-2</v>
      </c>
      <c r="DM188" s="4">
        <v>-2.1829299999999999E-2</v>
      </c>
      <c r="DN188" s="4">
        <v>-2.2051600000000001E-2</v>
      </c>
      <c r="DO188" s="4">
        <v>-1.9004099999999999E-2</v>
      </c>
      <c r="DP188" s="4">
        <v>-5.5332189999999999</v>
      </c>
      <c r="DQ188" s="4">
        <v>-3.729949</v>
      </c>
      <c r="DR188" s="4">
        <v>-5.4959910000000001</v>
      </c>
      <c r="DS188" s="4">
        <v>-0.95708979999999999</v>
      </c>
      <c r="DT188" s="4">
        <v>-5.5566199999999997</v>
      </c>
      <c r="DU188" s="4">
        <v>-5.6490320000000001</v>
      </c>
      <c r="DV188" s="4">
        <v>-5.3157610000000002</v>
      </c>
      <c r="DW188" s="4">
        <v>-5.7571050000000001</v>
      </c>
      <c r="DX188" s="4">
        <v>-5.7654059999999996</v>
      </c>
      <c r="DY188" s="4">
        <v>-5.6337270000000004</v>
      </c>
      <c r="DZ188" s="4">
        <v>-5.6906439999999998</v>
      </c>
      <c r="EA188" s="4">
        <v>-5.6911630000000004</v>
      </c>
      <c r="EB188" s="4">
        <v>-5.3948869999999998</v>
      </c>
      <c r="EC188" s="4">
        <v>-5.3210480000000002</v>
      </c>
      <c r="ED188" s="4">
        <v>-5.648892</v>
      </c>
      <c r="EE188" s="4">
        <v>-5.5904559999999996</v>
      </c>
      <c r="EF188" s="4">
        <v>-5.6138009999999996</v>
      </c>
      <c r="EG188" s="4">
        <v>-5.519781</v>
      </c>
      <c r="EH188" s="4">
        <v>-5.7654990000000002</v>
      </c>
      <c r="EI188" s="4">
        <v>-5.7753399999999999</v>
      </c>
      <c r="EJ188" s="4">
        <v>-5.7646949999999997</v>
      </c>
      <c r="EK188" s="4">
        <v>-5.804335</v>
      </c>
      <c r="EL188" s="4">
        <v>-5.8103280000000002</v>
      </c>
      <c r="EM188" s="4">
        <v>0.94878779999999996</v>
      </c>
      <c r="EN188" s="4">
        <v>0.63957889999999995</v>
      </c>
      <c r="EO188" s="4">
        <v>0.94240420000000003</v>
      </c>
      <c r="EP188" s="4">
        <v>0.16411339999999999</v>
      </c>
      <c r="EQ188" s="4">
        <v>0.95280050000000005</v>
      </c>
      <c r="ER188" s="4">
        <v>0.96864629999999996</v>
      </c>
      <c r="ES188" s="4">
        <v>0.91149999999999998</v>
      </c>
      <c r="ET188" s="4">
        <v>0.98717779999999999</v>
      </c>
      <c r="EU188" s="4">
        <v>0.98860119999999996</v>
      </c>
      <c r="EV188" s="4">
        <v>0.96602200000000005</v>
      </c>
      <c r="EW188" s="4">
        <v>0.97578160000000003</v>
      </c>
      <c r="EX188" s="4">
        <v>0.97587069999999998</v>
      </c>
      <c r="EY188" s="4">
        <v>0.92506790000000005</v>
      </c>
      <c r="EZ188" s="4">
        <v>0.91240659999999996</v>
      </c>
      <c r="FA188" s="4">
        <v>0.96862239999999999</v>
      </c>
      <c r="FB188" s="4">
        <v>0.95860239999999997</v>
      </c>
      <c r="FC188" s="4">
        <v>0.96260540000000006</v>
      </c>
      <c r="FD188" s="4">
        <v>0.94648359999999998</v>
      </c>
      <c r="FE188" s="4">
        <v>0.98861719999999997</v>
      </c>
      <c r="FF188" s="4">
        <v>0.99030459999999998</v>
      </c>
      <c r="FG188" s="4">
        <v>0.98847929999999995</v>
      </c>
      <c r="FH188" s="4">
        <v>0.9952763</v>
      </c>
      <c r="FI188" s="4">
        <v>0.99630399999999997</v>
      </c>
      <c r="FJ188" s="4">
        <v>5.1212199999999999E-2</v>
      </c>
      <c r="FK188" s="4">
        <v>0.36042109999999999</v>
      </c>
      <c r="FL188" s="4">
        <v>5.7595800000000003E-2</v>
      </c>
      <c r="FM188" s="4">
        <v>0.83588669999999998</v>
      </c>
      <c r="FN188" s="4">
        <v>4.7199499999999998E-2</v>
      </c>
      <c r="FO188" s="4">
        <v>3.1353699999999998E-2</v>
      </c>
      <c r="FP188" s="4">
        <v>8.8499999999999995E-2</v>
      </c>
      <c r="FQ188" s="4">
        <v>1.2822200000000001E-2</v>
      </c>
      <c r="FR188" s="4">
        <v>1.1398800000000001E-2</v>
      </c>
      <c r="FS188" s="4">
        <v>3.3978000000000001E-2</v>
      </c>
      <c r="FT188" s="4">
        <v>2.4218400000000001E-2</v>
      </c>
      <c r="FU188" s="4">
        <v>2.4129299999999999E-2</v>
      </c>
      <c r="FV188" s="4">
        <v>7.4932100000000001E-2</v>
      </c>
      <c r="FW188" s="4">
        <v>8.7593400000000002E-2</v>
      </c>
      <c r="FX188" s="4">
        <v>3.1377599999999999E-2</v>
      </c>
      <c r="FY188" s="4">
        <v>4.13976E-2</v>
      </c>
      <c r="FZ188" s="4">
        <v>3.73946E-2</v>
      </c>
      <c r="GA188" s="4">
        <v>5.3516399999999999E-2</v>
      </c>
      <c r="GB188" s="4">
        <v>1.13828E-2</v>
      </c>
      <c r="GC188" s="4">
        <v>9.6953999999999999E-3</v>
      </c>
      <c r="GD188" s="4">
        <v>1.15207E-2</v>
      </c>
      <c r="GE188" s="4">
        <v>4.7236999999999999E-3</v>
      </c>
      <c r="GF188" s="4">
        <v>3.6960000000000001E-3</v>
      </c>
      <c r="GG188" s="4">
        <v>1.945946</v>
      </c>
      <c r="GH188" s="4">
        <v>2.6317400000000001E-2</v>
      </c>
      <c r="GI188" s="4">
        <v>0.1852164</v>
      </c>
      <c r="GJ188" s="4">
        <v>2.95978E-2</v>
      </c>
      <c r="GK188" s="4">
        <v>0.42955290000000002</v>
      </c>
      <c r="GL188" s="4">
        <v>2.42553E-2</v>
      </c>
      <c r="GM188" s="4">
        <v>1.61123E-2</v>
      </c>
      <c r="GN188" s="4">
        <v>4.5479100000000001E-2</v>
      </c>
      <c r="GO188" s="4">
        <v>6.5891999999999999E-3</v>
      </c>
      <c r="GP188" s="4">
        <v>5.8577000000000004E-3</v>
      </c>
      <c r="GQ188" s="4">
        <v>1.7460900000000001E-2</v>
      </c>
      <c r="GR188" s="4">
        <v>1.2445599999999999E-2</v>
      </c>
      <c r="GS188" s="4">
        <v>1.2399800000000001E-2</v>
      </c>
      <c r="GT188" s="4">
        <v>3.8506800000000001E-2</v>
      </c>
      <c r="GU188" s="4">
        <v>4.5013299999999999E-2</v>
      </c>
      <c r="GV188" s="4">
        <v>1.6124599999999999E-2</v>
      </c>
      <c r="GW188" s="4">
        <v>2.1273799999999999E-2</v>
      </c>
      <c r="GX188" s="4">
        <v>1.92167E-2</v>
      </c>
      <c r="GY188" s="4">
        <v>2.7501500000000002E-2</v>
      </c>
      <c r="GZ188" s="4">
        <v>5.8494999999999997E-3</v>
      </c>
      <c r="HA188" s="4">
        <v>4.9823999999999997E-3</v>
      </c>
      <c r="HB188" s="4">
        <v>5.9204000000000001E-3</v>
      </c>
      <c r="HC188" s="4">
        <v>2.4274000000000001E-3</v>
      </c>
      <c r="HD188" s="4">
        <v>1.8993E-3</v>
      </c>
      <c r="HE188" s="4">
        <v>1</v>
      </c>
      <c r="HF188" s="4">
        <v>1.9325499999999999E-2</v>
      </c>
      <c r="HG188" s="4">
        <v>1.0915E-3</v>
      </c>
      <c r="HH188" s="4">
        <v>5.4324000000000004E-3</v>
      </c>
      <c r="HI188" s="5">
        <v>7.79E-6</v>
      </c>
      <c r="HJ188" s="4">
        <v>5.7390999999999996E-3</v>
      </c>
      <c r="HK188" s="4">
        <v>1.5526699999999999E-2</v>
      </c>
      <c r="HL188" s="4">
        <v>2.0413400000000002E-2</v>
      </c>
      <c r="HM188" s="4">
        <v>5.0346000000000002E-3</v>
      </c>
      <c r="HN188" s="4">
        <v>1.049E-3</v>
      </c>
      <c r="HO188" s="4">
        <v>7.4152999999999997E-3</v>
      </c>
      <c r="HP188" s="4">
        <v>8.0560000000000007E-3</v>
      </c>
      <c r="HQ188" s="4">
        <v>3.735E-3</v>
      </c>
      <c r="HR188" s="4">
        <v>7.6300999999999999E-3</v>
      </c>
      <c r="HS188" s="4">
        <v>7.1126999999999996E-3</v>
      </c>
      <c r="HT188" s="4">
        <v>8.7031000000000001E-3</v>
      </c>
      <c r="HU188" s="4">
        <v>8.3949000000000003E-3</v>
      </c>
      <c r="HV188" s="4">
        <v>1.0866900000000001E-2</v>
      </c>
      <c r="HW188" s="4">
        <v>7.267E-3</v>
      </c>
      <c r="HX188" s="4">
        <v>3.7339000000000001E-3</v>
      </c>
      <c r="HY188" s="4">
        <v>3.3768000000000001E-3</v>
      </c>
      <c r="HZ188" s="4">
        <v>4.8263999999999998E-3</v>
      </c>
      <c r="IA188" s="4">
        <v>2.3817E-3</v>
      </c>
      <c r="IB188" s="4">
        <v>1.7466999999999999E-3</v>
      </c>
      <c r="IC188" s="4">
        <v>0.1588668</v>
      </c>
    </row>
    <row r="189" spans="1:237" s="15" customFormat="1" x14ac:dyDescent="0.2">
      <c r="A189" s="15">
        <v>18</v>
      </c>
      <c r="B189" s="15">
        <v>2012</v>
      </c>
      <c r="C189" s="15" t="s">
        <v>254</v>
      </c>
      <c r="D189" s="15">
        <v>12.108623</v>
      </c>
      <c r="E189" s="15">
        <v>4390.34</v>
      </c>
      <c r="F189" s="15">
        <v>100.2</v>
      </c>
      <c r="G189" s="15">
        <v>462.69</v>
      </c>
      <c r="H189" s="15">
        <v>53.38776</v>
      </c>
      <c r="I189" s="15">
        <v>12.55377</v>
      </c>
      <c r="J189" s="15">
        <v>0.3</v>
      </c>
      <c r="K189" s="15">
        <v>9.9299979999999994</v>
      </c>
      <c r="L189" s="15">
        <v>113.2</v>
      </c>
      <c r="M189" s="15">
        <v>195.46039999999999</v>
      </c>
      <c r="N189" s="15">
        <v>10.5</v>
      </c>
      <c r="O189" s="15">
        <v>8024</v>
      </c>
      <c r="P189" s="15">
        <v>6956</v>
      </c>
      <c r="Q189" s="15">
        <v>90.218109999999996</v>
      </c>
      <c r="R189" s="15">
        <v>52825.64</v>
      </c>
      <c r="S189" s="15">
        <v>62989.54</v>
      </c>
      <c r="T189" s="15">
        <v>31776.63</v>
      </c>
      <c r="U189" s="15">
        <v>30460000</v>
      </c>
      <c r="V189" s="15">
        <v>276.33350000000002</v>
      </c>
      <c r="W189" s="15">
        <v>222.97297</v>
      </c>
      <c r="X189" s="15">
        <v>9.5831100000000006E-3</v>
      </c>
      <c r="Y189" s="15">
        <v>47.8</v>
      </c>
      <c r="Z189" s="15">
        <v>474.61</v>
      </c>
      <c r="AA189" s="15">
        <v>0.3556339</v>
      </c>
      <c r="AB189" s="15">
        <v>5.7272E-3</v>
      </c>
      <c r="AC189" s="15">
        <v>0.18075330000000001</v>
      </c>
      <c r="AD189" s="15">
        <v>3.1300000000000002E-5</v>
      </c>
      <c r="AE189" s="15">
        <v>0.26263510000000001</v>
      </c>
      <c r="AF189" s="15">
        <v>0.51093420000000001</v>
      </c>
      <c r="AG189" s="15">
        <v>7.2234300000000001E-2</v>
      </c>
      <c r="AH189" s="15">
        <v>0.33178489999999999</v>
      </c>
      <c r="AI189" s="15">
        <v>0.16239319999999999</v>
      </c>
      <c r="AJ189" s="15">
        <v>8.8884400000000002E-2</v>
      </c>
      <c r="AK189" s="15">
        <v>0.14744360000000001</v>
      </c>
      <c r="AL189" s="15">
        <v>0.61942269999999999</v>
      </c>
      <c r="AM189" s="15">
        <v>0.1031649</v>
      </c>
      <c r="AN189" s="15">
        <v>8.2113400000000003E-2</v>
      </c>
      <c r="AO189" s="15">
        <v>0.24146719999999999</v>
      </c>
      <c r="AP189" s="15">
        <v>0.31658510000000001</v>
      </c>
      <c r="AQ189" s="15">
        <v>0.69648560000000004</v>
      </c>
      <c r="AR189" s="15">
        <v>0.64465790000000001</v>
      </c>
      <c r="AS189" s="15">
        <v>0.52540430000000005</v>
      </c>
      <c r="AT189" s="15">
        <v>0.67934779999999995</v>
      </c>
      <c r="AU189" s="15">
        <v>0.48516189999999998</v>
      </c>
      <c r="AV189" s="15">
        <v>0.66169809999999996</v>
      </c>
      <c r="AW189" s="15">
        <v>0.90550790000000003</v>
      </c>
      <c r="AX189" s="15">
        <v>102.6525</v>
      </c>
      <c r="AY189" s="15">
        <v>3.4643999999999999E-3</v>
      </c>
      <c r="AZ189" s="15">
        <v>9.5262170000000008</v>
      </c>
      <c r="BA189" s="15">
        <v>6.0119999999999998E-4</v>
      </c>
      <c r="BB189" s="15">
        <v>64.408259999999999</v>
      </c>
      <c r="BC189" s="15">
        <v>2.8064000000000001E-3</v>
      </c>
      <c r="BD189" s="15">
        <v>1.3111459999999999</v>
      </c>
      <c r="BE189" s="15">
        <v>2.3799999999999999E-5</v>
      </c>
      <c r="BF189" s="15">
        <v>59.673160000000003</v>
      </c>
      <c r="BG189" s="15">
        <v>4.4012000000000001E-3</v>
      </c>
      <c r="BH189" s="15">
        <v>135.70240000000001</v>
      </c>
      <c r="BI189" s="15">
        <v>3.7651E-3</v>
      </c>
      <c r="BJ189" s="15">
        <v>70.235169999999997</v>
      </c>
      <c r="BK189" s="15">
        <v>1.0284999999999999E-3</v>
      </c>
      <c r="BL189" s="15">
        <v>191.61189999999999</v>
      </c>
      <c r="BM189" s="15">
        <v>1.7315E-3</v>
      </c>
      <c r="BN189" s="15">
        <v>59.389380000000003</v>
      </c>
      <c r="BO189" s="15">
        <v>2.7344000000000001E-3</v>
      </c>
      <c r="BP189" s="15">
        <v>92.861720000000005</v>
      </c>
      <c r="BQ189" s="15">
        <v>9.5719999999999996E-4</v>
      </c>
      <c r="BR189" s="15">
        <v>115.9122</v>
      </c>
      <c r="BS189" s="15">
        <v>1.2719999999999999E-3</v>
      </c>
      <c r="BT189" s="15">
        <v>101.9873</v>
      </c>
      <c r="BU189" s="15">
        <v>6.0734999999999999E-3</v>
      </c>
      <c r="BV189" s="15">
        <v>45.70926</v>
      </c>
      <c r="BW189" s="15">
        <v>2.2569999999999999E-3</v>
      </c>
      <c r="BX189" s="15">
        <v>35.596330000000002</v>
      </c>
      <c r="BY189" s="15">
        <v>2.3067999999999999E-3</v>
      </c>
      <c r="BZ189" s="15">
        <v>102.7726</v>
      </c>
      <c r="CA189" s="15">
        <v>2.3495E-3</v>
      </c>
      <c r="CB189" s="15">
        <v>94.807329999999993</v>
      </c>
      <c r="CC189" s="15">
        <v>3.3392000000000001E-3</v>
      </c>
      <c r="CD189" s="15">
        <v>162.56229999999999</v>
      </c>
      <c r="CE189" s="15">
        <v>4.2843999999999998E-3</v>
      </c>
      <c r="CF189" s="15">
        <v>114.99509999999999</v>
      </c>
      <c r="CG189" s="15">
        <v>5.6059999999999999E-3</v>
      </c>
      <c r="CH189" s="15">
        <v>212.60550000000001</v>
      </c>
      <c r="CI189" s="15">
        <v>2.4713000000000001E-3</v>
      </c>
      <c r="CJ189" s="15">
        <v>204.26339999999999</v>
      </c>
      <c r="CK189" s="15">
        <v>3.3257999999999999E-3</v>
      </c>
      <c r="CL189" s="15">
        <v>206.73349999999999</v>
      </c>
      <c r="CM189" s="15">
        <v>2.3468E-3</v>
      </c>
      <c r="CN189" s="15">
        <v>245.75360000000001</v>
      </c>
      <c r="CO189" s="15">
        <v>2.6925E-3</v>
      </c>
      <c r="CP189" s="15">
        <v>276.04289999999997</v>
      </c>
      <c r="CQ189" s="15">
        <v>3.2802999999999999E-3</v>
      </c>
      <c r="CR189" s="15">
        <v>341</v>
      </c>
      <c r="CS189" s="15">
        <v>-1.96268E-2</v>
      </c>
      <c r="CT189" s="15">
        <v>-4.4589E-3</v>
      </c>
      <c r="CU189" s="15">
        <v>-1.6489799999999999E-2</v>
      </c>
      <c r="CV189" s="15">
        <v>-2.5379999999999999E-4</v>
      </c>
      <c r="CW189" s="15">
        <v>-2.3880499999999999E-2</v>
      </c>
      <c r="CX189" s="15">
        <v>-2.1016799999999999E-2</v>
      </c>
      <c r="CY189" s="15">
        <v>-7.0755000000000002E-3</v>
      </c>
      <c r="CZ189" s="15">
        <v>-1.1010499999999999E-2</v>
      </c>
      <c r="DA189" s="15">
        <v>-1.61379E-2</v>
      </c>
      <c r="DB189" s="15">
        <v>-6.6537999999999996E-3</v>
      </c>
      <c r="DC189" s="15">
        <v>-8.4808000000000001E-3</v>
      </c>
      <c r="DD189" s="15">
        <v>-3.09982E-2</v>
      </c>
      <c r="DE189" s="15">
        <v>-1.3753400000000001E-2</v>
      </c>
      <c r="DF189" s="15">
        <v>-1.4006599999999999E-2</v>
      </c>
      <c r="DG189" s="15">
        <v>-1.4223E-2</v>
      </c>
      <c r="DH189" s="15">
        <v>-1.9040399999999999E-2</v>
      </c>
      <c r="DI189" s="15">
        <v>-2.3362000000000001E-2</v>
      </c>
      <c r="DJ189" s="15">
        <v>-2.9060900000000001E-2</v>
      </c>
      <c r="DK189" s="15">
        <v>-1.48351E-2</v>
      </c>
      <c r="DL189" s="15">
        <v>-1.8977399999999998E-2</v>
      </c>
      <c r="DM189" s="15">
        <v>-1.42092E-2</v>
      </c>
      <c r="DN189" s="15">
        <v>-1.5932399999999999E-2</v>
      </c>
      <c r="DO189" s="15">
        <v>-1.87628E-2</v>
      </c>
      <c r="DP189" s="15">
        <v>-5.5332189999999999</v>
      </c>
      <c r="DQ189" s="15">
        <v>-3.729949</v>
      </c>
      <c r="DR189" s="15">
        <v>-5.4959910000000001</v>
      </c>
      <c r="DS189" s="15">
        <v>-0.95708979999999999</v>
      </c>
      <c r="DT189" s="15">
        <v>-5.5566199999999997</v>
      </c>
      <c r="DU189" s="15">
        <v>-5.6490320000000001</v>
      </c>
      <c r="DV189" s="15">
        <v>-5.3157610000000002</v>
      </c>
      <c r="DW189" s="15">
        <v>-5.7571050000000001</v>
      </c>
      <c r="DX189" s="15">
        <v>-5.7654059999999996</v>
      </c>
      <c r="DY189" s="15">
        <v>-5.6337270000000004</v>
      </c>
      <c r="DZ189" s="15">
        <v>-5.6906439999999998</v>
      </c>
      <c r="EA189" s="15">
        <v>-5.6911630000000004</v>
      </c>
      <c r="EB189" s="15">
        <v>-5.3948869999999998</v>
      </c>
      <c r="EC189" s="15">
        <v>-5.3210480000000002</v>
      </c>
      <c r="ED189" s="15">
        <v>-5.648892</v>
      </c>
      <c r="EE189" s="15">
        <v>-5.5904559999999996</v>
      </c>
      <c r="EF189" s="15">
        <v>-5.6138009999999996</v>
      </c>
      <c r="EG189" s="15">
        <v>-5.519781</v>
      </c>
      <c r="EH189" s="15">
        <v>-5.7654990000000002</v>
      </c>
      <c r="EI189" s="15">
        <v>-5.7753399999999999</v>
      </c>
      <c r="EJ189" s="15">
        <v>-5.7646949999999997</v>
      </c>
      <c r="EK189" s="15">
        <v>-5.804335</v>
      </c>
      <c r="EL189" s="15">
        <v>-5.8103280000000002</v>
      </c>
      <c r="EM189" s="15">
        <v>0.94878779999999996</v>
      </c>
      <c r="EN189" s="15">
        <v>0.63957889999999995</v>
      </c>
      <c r="EO189" s="15">
        <v>0.94240420000000003</v>
      </c>
      <c r="EP189" s="15">
        <v>0.16411339999999999</v>
      </c>
      <c r="EQ189" s="15">
        <v>0.95280050000000005</v>
      </c>
      <c r="ER189" s="15">
        <v>0.96864629999999996</v>
      </c>
      <c r="ES189" s="15">
        <v>0.91149999999999998</v>
      </c>
      <c r="ET189" s="15">
        <v>0.98717779999999999</v>
      </c>
      <c r="EU189" s="15">
        <v>0.98860119999999996</v>
      </c>
      <c r="EV189" s="15">
        <v>0.96602200000000005</v>
      </c>
      <c r="EW189" s="15">
        <v>0.97578160000000003</v>
      </c>
      <c r="EX189" s="15">
        <v>0.97587069999999998</v>
      </c>
      <c r="EY189" s="15">
        <v>0.92506790000000005</v>
      </c>
      <c r="EZ189" s="15">
        <v>0.91240659999999996</v>
      </c>
      <c r="FA189" s="15">
        <v>0.96862239999999999</v>
      </c>
      <c r="FB189" s="15">
        <v>0.95860239999999997</v>
      </c>
      <c r="FC189" s="15">
        <v>0.96260540000000006</v>
      </c>
      <c r="FD189" s="15">
        <v>0.94648359999999998</v>
      </c>
      <c r="FE189" s="15">
        <v>0.98861719999999997</v>
      </c>
      <c r="FF189" s="15">
        <v>0.99030459999999998</v>
      </c>
      <c r="FG189" s="15">
        <v>0.98847929999999995</v>
      </c>
      <c r="FH189" s="15">
        <v>0.9952763</v>
      </c>
      <c r="FI189" s="15">
        <v>0.99630399999999997</v>
      </c>
      <c r="FJ189" s="15">
        <v>5.1212199999999999E-2</v>
      </c>
      <c r="FK189" s="15">
        <v>0.36042109999999999</v>
      </c>
      <c r="FL189" s="15">
        <v>5.7595800000000003E-2</v>
      </c>
      <c r="FM189" s="15">
        <v>0.83588669999999998</v>
      </c>
      <c r="FN189" s="15">
        <v>4.7199499999999998E-2</v>
      </c>
      <c r="FO189" s="15">
        <v>3.1353699999999998E-2</v>
      </c>
      <c r="FP189" s="15">
        <v>8.8499999999999995E-2</v>
      </c>
      <c r="FQ189" s="15">
        <v>1.2822200000000001E-2</v>
      </c>
      <c r="FR189" s="15">
        <v>1.1398800000000001E-2</v>
      </c>
      <c r="FS189" s="15">
        <v>3.3978000000000001E-2</v>
      </c>
      <c r="FT189" s="15">
        <v>2.4218400000000001E-2</v>
      </c>
      <c r="FU189" s="15">
        <v>2.4129299999999999E-2</v>
      </c>
      <c r="FV189" s="15">
        <v>7.4932100000000001E-2</v>
      </c>
      <c r="FW189" s="15">
        <v>8.7593400000000002E-2</v>
      </c>
      <c r="FX189" s="15">
        <v>3.1377599999999999E-2</v>
      </c>
      <c r="FY189" s="15">
        <v>4.13976E-2</v>
      </c>
      <c r="FZ189" s="15">
        <v>3.73946E-2</v>
      </c>
      <c r="GA189" s="15">
        <v>5.3516399999999999E-2</v>
      </c>
      <c r="GB189" s="15">
        <v>1.13828E-2</v>
      </c>
      <c r="GC189" s="15">
        <v>9.6953999999999999E-3</v>
      </c>
      <c r="GD189" s="15">
        <v>1.15207E-2</v>
      </c>
      <c r="GE189" s="15">
        <v>4.7236999999999999E-3</v>
      </c>
      <c r="GF189" s="15">
        <v>3.6960000000000001E-3</v>
      </c>
      <c r="GG189" s="15">
        <v>1.945946</v>
      </c>
      <c r="GH189" s="15">
        <v>2.6317400000000001E-2</v>
      </c>
      <c r="GI189" s="15">
        <v>0.1852164</v>
      </c>
      <c r="GJ189" s="15">
        <v>2.95978E-2</v>
      </c>
      <c r="GK189" s="15">
        <v>0.42955290000000002</v>
      </c>
      <c r="GL189" s="15">
        <v>2.42553E-2</v>
      </c>
      <c r="GM189" s="15">
        <v>1.61123E-2</v>
      </c>
      <c r="GN189" s="15">
        <v>4.5479100000000001E-2</v>
      </c>
      <c r="GO189" s="15">
        <v>6.5891999999999999E-3</v>
      </c>
      <c r="GP189" s="15">
        <v>5.8577000000000004E-3</v>
      </c>
      <c r="GQ189" s="15">
        <v>1.7460900000000001E-2</v>
      </c>
      <c r="GR189" s="15">
        <v>1.2445599999999999E-2</v>
      </c>
      <c r="GS189" s="15">
        <v>1.2399800000000001E-2</v>
      </c>
      <c r="GT189" s="15">
        <v>3.8506800000000001E-2</v>
      </c>
      <c r="GU189" s="15">
        <v>4.5013299999999999E-2</v>
      </c>
      <c r="GV189" s="15">
        <v>1.6124599999999999E-2</v>
      </c>
      <c r="GW189" s="15">
        <v>2.1273799999999999E-2</v>
      </c>
      <c r="GX189" s="15">
        <v>1.92167E-2</v>
      </c>
      <c r="GY189" s="15">
        <v>2.7501500000000002E-2</v>
      </c>
      <c r="GZ189" s="15">
        <v>5.8494999999999997E-3</v>
      </c>
      <c r="HA189" s="15">
        <v>4.9823999999999997E-3</v>
      </c>
      <c r="HB189" s="15">
        <v>5.9204000000000001E-3</v>
      </c>
      <c r="HC189" s="15">
        <v>2.4274000000000001E-3</v>
      </c>
      <c r="HD189" s="15">
        <v>1.8993E-3</v>
      </c>
      <c r="HE189" s="15">
        <v>1</v>
      </c>
      <c r="HF189" s="15">
        <v>9.3594000000000004E-3</v>
      </c>
      <c r="HG189" s="15">
        <v>1.0608E-3</v>
      </c>
      <c r="HH189" s="15">
        <v>5.3499000000000003E-3</v>
      </c>
      <c r="HI189" s="15">
        <v>1.34E-5</v>
      </c>
      <c r="HJ189" s="15">
        <v>6.3702999999999997E-3</v>
      </c>
      <c r="HK189" s="15">
        <v>8.2322999999999997E-3</v>
      </c>
      <c r="HL189" s="15">
        <v>3.2851999999999998E-3</v>
      </c>
      <c r="HM189" s="15">
        <v>2.1862000000000001E-3</v>
      </c>
      <c r="HN189" s="15">
        <v>9.5129999999999998E-4</v>
      </c>
      <c r="HO189" s="15">
        <v>1.552E-3</v>
      </c>
      <c r="HP189" s="15">
        <v>1.835E-3</v>
      </c>
      <c r="HQ189" s="15">
        <v>7.6807000000000004E-3</v>
      </c>
      <c r="HR189" s="15">
        <v>3.9725000000000003E-3</v>
      </c>
      <c r="HS189" s="15">
        <v>3.6962000000000002E-3</v>
      </c>
      <c r="HT189" s="15">
        <v>3.8936000000000001E-3</v>
      </c>
      <c r="HU189" s="15">
        <v>6.7349999999999997E-3</v>
      </c>
      <c r="HV189" s="15">
        <v>1.3384099999999999E-2</v>
      </c>
      <c r="HW189" s="15">
        <v>1.7729000000000002E-2</v>
      </c>
      <c r="HX189" s="15">
        <v>3.0734E-3</v>
      </c>
      <c r="HY189" s="15">
        <v>3.3847999999999999E-3</v>
      </c>
      <c r="HZ189" s="15">
        <v>2.8722999999999999E-3</v>
      </c>
      <c r="IA189" s="15">
        <v>1.6061999999999999E-3</v>
      </c>
      <c r="IB189" s="15">
        <v>1.7198999999999999E-3</v>
      </c>
      <c r="IC189" s="15">
        <v>0.1099434</v>
      </c>
    </row>
    <row r="190" spans="1:237" s="15" customFormat="1" x14ac:dyDescent="0.2">
      <c r="A190" s="15">
        <v>18</v>
      </c>
      <c r="B190" s="15">
        <v>2013</v>
      </c>
      <c r="C190" s="15" t="s">
        <v>254</v>
      </c>
      <c r="D190" s="15">
        <v>11</v>
      </c>
      <c r="E190" s="15">
        <v>4432.6899999999996</v>
      </c>
      <c r="F190" s="15">
        <v>102.1</v>
      </c>
      <c r="G190" s="15">
        <v>448.54</v>
      </c>
      <c r="H190" s="15">
        <v>91.070239999999998</v>
      </c>
      <c r="I190" s="15">
        <v>13.1</v>
      </c>
      <c r="J190" s="15">
        <v>0.28999999999999998</v>
      </c>
      <c r="K190" s="15">
        <v>11.15</v>
      </c>
      <c r="L190" s="15">
        <v>140.19999999999999</v>
      </c>
      <c r="M190" s="15">
        <v>209.91210000000001</v>
      </c>
      <c r="N190" s="15">
        <v>12.8</v>
      </c>
      <c r="O190" s="15">
        <v>9029</v>
      </c>
      <c r="P190" s="15">
        <v>7833</v>
      </c>
      <c r="Q190" s="15">
        <v>84.096339999999998</v>
      </c>
      <c r="R190" s="15">
        <v>54405.35</v>
      </c>
      <c r="S190" s="15">
        <v>65118.71</v>
      </c>
      <c r="T190" s="15">
        <v>33904.699999999997</v>
      </c>
      <c r="U190" s="15">
        <v>31440000</v>
      </c>
      <c r="V190" s="15">
        <v>269.70872000000003</v>
      </c>
      <c r="W190" s="15">
        <v>215.33257</v>
      </c>
      <c r="X190" s="15">
        <v>0.01</v>
      </c>
      <c r="Y190" s="15">
        <v>47.8</v>
      </c>
      <c r="Z190" s="15">
        <v>474.61</v>
      </c>
      <c r="AA190" s="15">
        <v>0.35915950000000002</v>
      </c>
      <c r="AB190" s="15">
        <v>6.5158000000000004E-3</v>
      </c>
      <c r="AC190" s="15">
        <v>0.1750612</v>
      </c>
      <c r="AD190" s="15">
        <v>5.3300000000000001E-5</v>
      </c>
      <c r="AE190" s="15">
        <v>0.27728009999999997</v>
      </c>
      <c r="AF190" s="15">
        <v>0.59178260000000005</v>
      </c>
      <c r="AG190" s="15">
        <v>8.9539800000000003E-2</v>
      </c>
      <c r="AH190" s="15">
        <v>0.40944989999999998</v>
      </c>
      <c r="AI190" s="15">
        <v>0.1717542</v>
      </c>
      <c r="AJ190" s="15">
        <v>0.11776540000000001</v>
      </c>
      <c r="AK190" s="15">
        <v>0.18386839999999999</v>
      </c>
      <c r="AL190" s="15">
        <v>0.54088829999999999</v>
      </c>
      <c r="AM190" s="15">
        <v>0.1071322</v>
      </c>
      <c r="AN190" s="15">
        <v>8.5559300000000005E-2</v>
      </c>
      <c r="AO190" s="15">
        <v>0.26100400000000001</v>
      </c>
      <c r="AP190" s="15">
        <v>0.32701720000000001</v>
      </c>
      <c r="AQ190" s="15">
        <v>0.69648560000000004</v>
      </c>
      <c r="AR190" s="15">
        <v>0.64465790000000001</v>
      </c>
      <c r="AS190" s="15">
        <v>0.56966070000000002</v>
      </c>
      <c r="AT190" s="15">
        <v>0.69293479999999996</v>
      </c>
      <c r="AU190" s="15">
        <v>0.5215706</v>
      </c>
      <c r="AV190" s="15">
        <v>0.69675030000000004</v>
      </c>
      <c r="AW190" s="15">
        <v>0.90178570000000002</v>
      </c>
      <c r="AX190" s="15">
        <v>102.6525</v>
      </c>
      <c r="AY190" s="15">
        <v>3.4987999999999998E-3</v>
      </c>
      <c r="AZ190" s="15">
        <v>9.5262170000000008</v>
      </c>
      <c r="BA190" s="15">
        <v>6.8400000000000004E-4</v>
      </c>
      <c r="BB190" s="15">
        <v>64.408259999999999</v>
      </c>
      <c r="BC190" s="15">
        <v>2.7179999999999999E-3</v>
      </c>
      <c r="BD190" s="15">
        <v>1.3111459999999999</v>
      </c>
      <c r="BE190" s="15">
        <v>4.07E-5</v>
      </c>
      <c r="BF190" s="15">
        <v>59.673160000000003</v>
      </c>
      <c r="BG190" s="15">
        <v>4.6465999999999999E-3</v>
      </c>
      <c r="BH190" s="15">
        <v>135.70240000000001</v>
      </c>
      <c r="BI190" s="15">
        <v>4.3609E-3</v>
      </c>
      <c r="BJ190" s="15">
        <v>70.235169999999997</v>
      </c>
      <c r="BK190" s="15">
        <v>1.2749E-3</v>
      </c>
      <c r="BL190" s="15">
        <v>191.61189999999999</v>
      </c>
      <c r="BM190" s="15">
        <v>2.1369000000000002E-3</v>
      </c>
      <c r="BN190" s="15">
        <v>59.389380000000003</v>
      </c>
      <c r="BO190" s="15">
        <v>2.892E-3</v>
      </c>
      <c r="BP190" s="15">
        <v>92.861720000000005</v>
      </c>
      <c r="BQ190" s="15">
        <v>1.2681999999999999E-3</v>
      </c>
      <c r="BR190" s="15">
        <v>115.9122</v>
      </c>
      <c r="BS190" s="15">
        <v>1.5862999999999999E-3</v>
      </c>
      <c r="BT190" s="15">
        <v>101.9873</v>
      </c>
      <c r="BU190" s="15">
        <v>5.3035000000000001E-3</v>
      </c>
      <c r="BV190" s="15">
        <v>45.70926</v>
      </c>
      <c r="BW190" s="15">
        <v>2.3438000000000001E-3</v>
      </c>
      <c r="BX190" s="15">
        <v>35.596330000000002</v>
      </c>
      <c r="BY190" s="15">
        <v>2.4036000000000001E-3</v>
      </c>
      <c r="BZ190" s="15">
        <v>102.7726</v>
      </c>
      <c r="CA190" s="15">
        <v>2.5395999999999999E-3</v>
      </c>
      <c r="CB190" s="15">
        <v>94.807329999999993</v>
      </c>
      <c r="CC190" s="15">
        <v>3.4493000000000002E-3</v>
      </c>
      <c r="CD190" s="15">
        <v>162.56229999999999</v>
      </c>
      <c r="CE190" s="15">
        <v>4.2843999999999998E-3</v>
      </c>
      <c r="CF190" s="15">
        <v>114.99509999999999</v>
      </c>
      <c r="CG190" s="15">
        <v>5.6059999999999999E-3</v>
      </c>
      <c r="CH190" s="15">
        <v>212.60550000000001</v>
      </c>
      <c r="CI190" s="15">
        <v>2.6794000000000002E-3</v>
      </c>
      <c r="CJ190" s="15">
        <v>204.26339999999999</v>
      </c>
      <c r="CK190" s="15">
        <v>3.3923999999999998E-3</v>
      </c>
      <c r="CL190" s="15">
        <v>206.73349999999999</v>
      </c>
      <c r="CM190" s="15">
        <v>2.5228999999999998E-3</v>
      </c>
      <c r="CN190" s="15">
        <v>245.75360000000001</v>
      </c>
      <c r="CO190" s="15">
        <v>2.8352E-3</v>
      </c>
      <c r="CP190" s="15">
        <v>276.04289999999997</v>
      </c>
      <c r="CQ190" s="15">
        <v>3.2667999999999998E-3</v>
      </c>
      <c r="CR190" s="15">
        <v>341</v>
      </c>
      <c r="CS190" s="15">
        <v>-1.97868E-2</v>
      </c>
      <c r="CT190" s="15">
        <v>-4.9845999999999996E-3</v>
      </c>
      <c r="CU190" s="15">
        <v>-1.6057499999999999E-2</v>
      </c>
      <c r="CV190" s="15">
        <v>-4.1110000000000002E-4</v>
      </c>
      <c r="CW190" s="15">
        <v>-2.496E-2</v>
      </c>
      <c r="CX190" s="15">
        <v>-2.3701799999999999E-2</v>
      </c>
      <c r="CY190" s="15">
        <v>-8.4968000000000005E-3</v>
      </c>
      <c r="CZ190" s="15">
        <v>-1.31384E-2</v>
      </c>
      <c r="DA190" s="15">
        <v>-1.69061E-2</v>
      </c>
      <c r="DB190" s="15">
        <v>-8.4589999999999995E-3</v>
      </c>
      <c r="DC190" s="15">
        <v>-1.0225700000000001E-2</v>
      </c>
      <c r="DD190" s="15">
        <v>-2.7786999999999999E-2</v>
      </c>
      <c r="DE190" s="15">
        <v>-1.4193900000000001E-2</v>
      </c>
      <c r="DF190" s="15">
        <v>-1.4495600000000001E-2</v>
      </c>
      <c r="DG190" s="15">
        <v>-1.51761E-2</v>
      </c>
      <c r="DH190" s="15">
        <v>-1.9556E-2</v>
      </c>
      <c r="DI190" s="15">
        <v>-2.3362000000000001E-2</v>
      </c>
      <c r="DJ190" s="15">
        <v>-2.9060900000000001E-2</v>
      </c>
      <c r="DK190" s="15">
        <v>-1.5868E-2</v>
      </c>
      <c r="DL190" s="15">
        <v>-1.92897E-2</v>
      </c>
      <c r="DM190" s="15">
        <v>-1.5092899999999999E-2</v>
      </c>
      <c r="DN190" s="15">
        <v>-1.6630099999999998E-2</v>
      </c>
      <c r="DO190" s="15">
        <v>-1.86991E-2</v>
      </c>
      <c r="DP190" s="15">
        <v>-5.5332189999999999</v>
      </c>
      <c r="DQ190" s="15">
        <v>-3.729949</v>
      </c>
      <c r="DR190" s="15">
        <v>-5.4959910000000001</v>
      </c>
      <c r="DS190" s="15">
        <v>-0.95708979999999999</v>
      </c>
      <c r="DT190" s="15">
        <v>-5.5566199999999997</v>
      </c>
      <c r="DU190" s="15">
        <v>-5.6490320000000001</v>
      </c>
      <c r="DV190" s="15">
        <v>-5.3157610000000002</v>
      </c>
      <c r="DW190" s="15">
        <v>-5.7571050000000001</v>
      </c>
      <c r="DX190" s="15">
        <v>-5.7654059999999996</v>
      </c>
      <c r="DY190" s="15">
        <v>-5.6337270000000004</v>
      </c>
      <c r="DZ190" s="15">
        <v>-5.6906439999999998</v>
      </c>
      <c r="EA190" s="15">
        <v>-5.6911630000000004</v>
      </c>
      <c r="EB190" s="15">
        <v>-5.3948869999999998</v>
      </c>
      <c r="EC190" s="15">
        <v>-5.3210480000000002</v>
      </c>
      <c r="ED190" s="15">
        <v>-5.648892</v>
      </c>
      <c r="EE190" s="15">
        <v>-5.5904559999999996</v>
      </c>
      <c r="EF190" s="15">
        <v>-5.6138009999999996</v>
      </c>
      <c r="EG190" s="15">
        <v>-5.519781</v>
      </c>
      <c r="EH190" s="15">
        <v>-5.7654990000000002</v>
      </c>
      <c r="EI190" s="15">
        <v>-5.7753399999999999</v>
      </c>
      <c r="EJ190" s="15">
        <v>-5.7646949999999997</v>
      </c>
      <c r="EK190" s="15">
        <v>-5.804335</v>
      </c>
      <c r="EL190" s="15">
        <v>-5.8103280000000002</v>
      </c>
      <c r="EM190" s="15">
        <v>0.94878779999999996</v>
      </c>
      <c r="EN190" s="15">
        <v>0.63957889999999995</v>
      </c>
      <c r="EO190" s="15">
        <v>0.94240420000000003</v>
      </c>
      <c r="EP190" s="15">
        <v>0.16411339999999999</v>
      </c>
      <c r="EQ190" s="15">
        <v>0.95280050000000005</v>
      </c>
      <c r="ER190" s="15">
        <v>0.96864629999999996</v>
      </c>
      <c r="ES190" s="15">
        <v>0.91149999999999998</v>
      </c>
      <c r="ET190" s="15">
        <v>0.98717779999999999</v>
      </c>
      <c r="EU190" s="15">
        <v>0.98860119999999996</v>
      </c>
      <c r="EV190" s="15">
        <v>0.96602200000000005</v>
      </c>
      <c r="EW190" s="15">
        <v>0.97578160000000003</v>
      </c>
      <c r="EX190" s="15">
        <v>0.97587069999999998</v>
      </c>
      <c r="EY190" s="15">
        <v>0.92506790000000005</v>
      </c>
      <c r="EZ190" s="15">
        <v>0.91240659999999996</v>
      </c>
      <c r="FA190" s="15">
        <v>0.96862239999999999</v>
      </c>
      <c r="FB190" s="15">
        <v>0.95860239999999997</v>
      </c>
      <c r="FC190" s="15">
        <v>0.96260540000000006</v>
      </c>
      <c r="FD190" s="15">
        <v>0.94648359999999998</v>
      </c>
      <c r="FE190" s="15">
        <v>0.98861719999999997</v>
      </c>
      <c r="FF190" s="15">
        <v>0.99030459999999998</v>
      </c>
      <c r="FG190" s="15">
        <v>0.98847929999999995</v>
      </c>
      <c r="FH190" s="15">
        <v>0.9952763</v>
      </c>
      <c r="FI190" s="15">
        <v>0.99630399999999997</v>
      </c>
      <c r="FJ190" s="15">
        <v>5.1212199999999999E-2</v>
      </c>
      <c r="FK190" s="15">
        <v>0.36042109999999999</v>
      </c>
      <c r="FL190" s="15">
        <v>5.7595800000000003E-2</v>
      </c>
      <c r="FM190" s="15">
        <v>0.83588669999999998</v>
      </c>
      <c r="FN190" s="15">
        <v>4.7199499999999998E-2</v>
      </c>
      <c r="FO190" s="15">
        <v>3.1353699999999998E-2</v>
      </c>
      <c r="FP190" s="15">
        <v>8.8499999999999995E-2</v>
      </c>
      <c r="FQ190" s="15">
        <v>1.2822200000000001E-2</v>
      </c>
      <c r="FR190" s="15">
        <v>1.1398800000000001E-2</v>
      </c>
      <c r="FS190" s="15">
        <v>3.3978000000000001E-2</v>
      </c>
      <c r="FT190" s="15">
        <v>2.4218400000000001E-2</v>
      </c>
      <c r="FU190" s="15">
        <v>2.4129299999999999E-2</v>
      </c>
      <c r="FV190" s="15">
        <v>7.4932100000000001E-2</v>
      </c>
      <c r="FW190" s="15">
        <v>8.7593400000000002E-2</v>
      </c>
      <c r="FX190" s="15">
        <v>3.1377599999999999E-2</v>
      </c>
      <c r="FY190" s="15">
        <v>4.13976E-2</v>
      </c>
      <c r="FZ190" s="15">
        <v>3.73946E-2</v>
      </c>
      <c r="GA190" s="15">
        <v>5.3516399999999999E-2</v>
      </c>
      <c r="GB190" s="15">
        <v>1.13828E-2</v>
      </c>
      <c r="GC190" s="15">
        <v>9.6953999999999999E-3</v>
      </c>
      <c r="GD190" s="15">
        <v>1.15207E-2</v>
      </c>
      <c r="GE190" s="15">
        <v>4.7236999999999999E-3</v>
      </c>
      <c r="GF190" s="15">
        <v>3.6960000000000001E-3</v>
      </c>
      <c r="GG190" s="15">
        <v>1.945946</v>
      </c>
      <c r="GH190" s="15">
        <v>2.6317400000000001E-2</v>
      </c>
      <c r="GI190" s="15">
        <v>0.1852164</v>
      </c>
      <c r="GJ190" s="15">
        <v>2.95978E-2</v>
      </c>
      <c r="GK190" s="15">
        <v>0.42955290000000002</v>
      </c>
      <c r="GL190" s="15">
        <v>2.42553E-2</v>
      </c>
      <c r="GM190" s="15">
        <v>1.61123E-2</v>
      </c>
      <c r="GN190" s="15">
        <v>4.5479100000000001E-2</v>
      </c>
      <c r="GO190" s="15">
        <v>6.5891999999999999E-3</v>
      </c>
      <c r="GP190" s="15">
        <v>5.8577000000000004E-3</v>
      </c>
      <c r="GQ190" s="15">
        <v>1.7460900000000001E-2</v>
      </c>
      <c r="GR190" s="15">
        <v>1.2445599999999999E-2</v>
      </c>
      <c r="GS190" s="15">
        <v>1.2399800000000001E-2</v>
      </c>
      <c r="GT190" s="15">
        <v>3.8506800000000001E-2</v>
      </c>
      <c r="GU190" s="15">
        <v>4.5013299999999999E-2</v>
      </c>
      <c r="GV190" s="15">
        <v>1.6124599999999999E-2</v>
      </c>
      <c r="GW190" s="15">
        <v>2.1273799999999999E-2</v>
      </c>
      <c r="GX190" s="15">
        <v>1.92167E-2</v>
      </c>
      <c r="GY190" s="15">
        <v>2.7501500000000002E-2</v>
      </c>
      <c r="GZ190" s="15">
        <v>5.8494999999999997E-3</v>
      </c>
      <c r="HA190" s="15">
        <v>4.9823999999999997E-3</v>
      </c>
      <c r="HB190" s="15">
        <v>5.9204000000000001E-3</v>
      </c>
      <c r="HC190" s="15">
        <v>2.4274000000000001E-3</v>
      </c>
      <c r="HD190" s="15">
        <v>1.8993E-3</v>
      </c>
      <c r="HE190" s="15">
        <v>1</v>
      </c>
      <c r="HF190" s="15">
        <v>9.4520999999999997E-3</v>
      </c>
      <c r="HG190" s="15">
        <v>1.2068000000000001E-3</v>
      </c>
      <c r="HH190" s="15">
        <v>5.1814000000000001E-3</v>
      </c>
      <c r="HI190" s="15">
        <v>2.2900000000000001E-5</v>
      </c>
      <c r="HJ190" s="15">
        <v>6.7254999999999997E-3</v>
      </c>
      <c r="HK190" s="15">
        <v>9.5350000000000001E-3</v>
      </c>
      <c r="HL190" s="15">
        <v>4.0721999999999998E-3</v>
      </c>
      <c r="HM190" s="15">
        <v>2.6979E-3</v>
      </c>
      <c r="HN190" s="15">
        <v>1.0061E-3</v>
      </c>
      <c r="HO190" s="15">
        <v>2.0563000000000001E-3</v>
      </c>
      <c r="HP190" s="15">
        <v>2.2883000000000001E-3</v>
      </c>
      <c r="HQ190" s="15">
        <v>6.7069E-3</v>
      </c>
      <c r="HR190" s="15">
        <v>4.1253000000000001E-3</v>
      </c>
      <c r="HS190" s="15">
        <v>3.8513000000000002E-3</v>
      </c>
      <c r="HT190" s="15">
        <v>4.2085999999999998E-3</v>
      </c>
      <c r="HU190" s="15">
        <v>6.9569000000000002E-3</v>
      </c>
      <c r="HV190" s="15">
        <v>1.3384099999999999E-2</v>
      </c>
      <c r="HW190" s="15">
        <v>1.7729000000000002E-2</v>
      </c>
      <c r="HX190" s="15">
        <v>3.3322E-3</v>
      </c>
      <c r="HY190" s="15">
        <v>3.4524999999999998E-3</v>
      </c>
      <c r="HZ190" s="15">
        <v>3.0879000000000002E-3</v>
      </c>
      <c r="IA190" s="15">
        <v>1.6913E-3</v>
      </c>
      <c r="IB190" s="15">
        <v>1.7128E-3</v>
      </c>
      <c r="IC190" s="15">
        <v>0.1144836</v>
      </c>
    </row>
    <row r="191" spans="1:237" s="15" customFormat="1" x14ac:dyDescent="0.2">
      <c r="A191" s="15">
        <v>18</v>
      </c>
      <c r="B191" s="15">
        <v>2014</v>
      </c>
      <c r="C191" s="15" t="s">
        <v>254</v>
      </c>
      <c r="D191" s="15">
        <v>10.32</v>
      </c>
      <c r="E191" s="15">
        <v>4577.08</v>
      </c>
      <c r="F191" s="15">
        <v>98.6</v>
      </c>
      <c r="G191" s="15">
        <v>458.59</v>
      </c>
      <c r="H191" s="15">
        <v>155.35</v>
      </c>
      <c r="I191" s="15">
        <v>13.67</v>
      </c>
      <c r="J191" s="15">
        <v>0.28000000000000003</v>
      </c>
      <c r="K191" s="15">
        <v>11.75</v>
      </c>
      <c r="L191" s="15">
        <v>150.1</v>
      </c>
      <c r="M191" s="15">
        <v>225.4323</v>
      </c>
      <c r="N191" s="15">
        <v>15.1</v>
      </c>
      <c r="O191" s="15">
        <v>10060</v>
      </c>
      <c r="P191" s="15">
        <v>9025</v>
      </c>
      <c r="Q191" s="15">
        <v>78.389949999999999</v>
      </c>
      <c r="R191" s="15">
        <v>56032.29</v>
      </c>
      <c r="S191" s="15">
        <v>67319.850000000006</v>
      </c>
      <c r="T191" s="15">
        <v>36175.269999999997</v>
      </c>
      <c r="U191" s="15">
        <v>32380000</v>
      </c>
      <c r="V191" s="15">
        <v>264.11531000000002</v>
      </c>
      <c r="W191" s="15">
        <v>203.15789000000001</v>
      </c>
      <c r="X191" s="15">
        <v>8.9999999999999993E-3</v>
      </c>
      <c r="Y191" s="15">
        <v>49.7</v>
      </c>
      <c r="Z191" s="15">
        <v>501.51</v>
      </c>
      <c r="AA191" s="15">
        <v>0.3711796</v>
      </c>
      <c r="AB191" s="15">
        <v>5.0632000000000003E-3</v>
      </c>
      <c r="AC191" s="15">
        <v>0.17910400000000001</v>
      </c>
      <c r="AD191" s="15">
        <v>9.1000000000000003E-5</v>
      </c>
      <c r="AE191" s="15">
        <v>0.2925624</v>
      </c>
      <c r="AF191" s="15">
        <v>0.63154410000000005</v>
      </c>
      <c r="AG191" s="15">
        <v>9.5885100000000001E-2</v>
      </c>
      <c r="AH191" s="15">
        <v>0.4928573</v>
      </c>
      <c r="AI191" s="15">
        <v>0.1811152</v>
      </c>
      <c r="AJ191" s="15">
        <v>0.14739350000000001</v>
      </c>
      <c r="AK191" s="15">
        <v>0.23337620000000001</v>
      </c>
      <c r="AL191" s="15">
        <v>0.46768280000000001</v>
      </c>
      <c r="AM191" s="15">
        <v>0.1112182</v>
      </c>
      <c r="AN191" s="15">
        <v>8.9121800000000001E-2</v>
      </c>
      <c r="AO191" s="15">
        <v>0.28184910000000002</v>
      </c>
      <c r="AP191" s="15">
        <v>0.33702359999999998</v>
      </c>
      <c r="AQ191" s="15">
        <v>0.72683699999999996</v>
      </c>
      <c r="AR191" s="15">
        <v>0.6815755</v>
      </c>
      <c r="AS191" s="15">
        <v>0.59680639999999996</v>
      </c>
      <c r="AT191" s="15">
        <v>0.70652170000000003</v>
      </c>
      <c r="AU191" s="15">
        <v>0.552311</v>
      </c>
      <c r="AV191" s="15">
        <v>0.75260450000000001</v>
      </c>
      <c r="AW191" s="15">
        <v>0.91071429999999998</v>
      </c>
      <c r="AX191" s="15">
        <v>102.6525</v>
      </c>
      <c r="AY191" s="15">
        <v>3.6159E-3</v>
      </c>
      <c r="AZ191" s="15">
        <v>9.5262170000000008</v>
      </c>
      <c r="BA191" s="15">
        <v>5.3149999999999996E-4</v>
      </c>
      <c r="BB191" s="15">
        <v>64.408259999999999</v>
      </c>
      <c r="BC191" s="15">
        <v>2.7807999999999999E-3</v>
      </c>
      <c r="BD191" s="15">
        <v>1.3111459999999999</v>
      </c>
      <c r="BE191" s="15">
        <v>6.9400000000000006E-5</v>
      </c>
      <c r="BF191" s="15">
        <v>59.673160000000003</v>
      </c>
      <c r="BG191" s="15">
        <v>4.9027000000000003E-3</v>
      </c>
      <c r="BH191" s="15">
        <v>135.70240000000001</v>
      </c>
      <c r="BI191" s="15">
        <v>4.6538999999999999E-3</v>
      </c>
      <c r="BJ191" s="15">
        <v>70.235169999999997</v>
      </c>
      <c r="BK191" s="15">
        <v>1.3652E-3</v>
      </c>
      <c r="BL191" s="15">
        <v>191.61189999999999</v>
      </c>
      <c r="BM191" s="15">
        <v>2.5722000000000002E-3</v>
      </c>
      <c r="BN191" s="15">
        <v>59.389380000000003</v>
      </c>
      <c r="BO191" s="15">
        <v>3.0496E-3</v>
      </c>
      <c r="BP191" s="15">
        <v>92.861720000000005</v>
      </c>
      <c r="BQ191" s="15">
        <v>1.5872E-3</v>
      </c>
      <c r="BR191" s="15">
        <v>115.9122</v>
      </c>
      <c r="BS191" s="15">
        <v>2.0133999999999998E-3</v>
      </c>
      <c r="BT191" s="15">
        <v>101.9873</v>
      </c>
      <c r="BU191" s="15">
        <v>4.5856999999999998E-3</v>
      </c>
      <c r="BV191" s="15">
        <v>45.70926</v>
      </c>
      <c r="BW191" s="15">
        <v>2.4331999999999999E-3</v>
      </c>
      <c r="BX191" s="15">
        <v>35.596330000000002</v>
      </c>
      <c r="BY191" s="15">
        <v>2.5037000000000002E-3</v>
      </c>
      <c r="BZ191" s="15">
        <v>102.7726</v>
      </c>
      <c r="CA191" s="15">
        <v>2.7425000000000001E-3</v>
      </c>
      <c r="CB191" s="15">
        <v>94.807329999999993</v>
      </c>
      <c r="CC191" s="15">
        <v>3.5547999999999999E-3</v>
      </c>
      <c r="CD191" s="15">
        <v>162.56229999999999</v>
      </c>
      <c r="CE191" s="15">
        <v>4.4711000000000004E-3</v>
      </c>
      <c r="CF191" s="15">
        <v>114.99509999999999</v>
      </c>
      <c r="CG191" s="15">
        <v>5.927E-3</v>
      </c>
      <c r="CH191" s="15">
        <v>212.60550000000001</v>
      </c>
      <c r="CI191" s="15">
        <v>2.8070999999999999E-3</v>
      </c>
      <c r="CJ191" s="15">
        <v>204.26339999999999</v>
      </c>
      <c r="CK191" s="15">
        <v>3.4589E-3</v>
      </c>
      <c r="CL191" s="15">
        <v>206.73349999999999</v>
      </c>
      <c r="CM191" s="15">
        <v>2.6716000000000001E-3</v>
      </c>
      <c r="CN191" s="15">
        <v>245.75360000000001</v>
      </c>
      <c r="CO191" s="15">
        <v>3.0623999999999998E-3</v>
      </c>
      <c r="CP191" s="15">
        <v>276.04289999999997</v>
      </c>
      <c r="CQ191" s="15">
        <v>3.2992E-3</v>
      </c>
      <c r="CR191" s="15">
        <v>341</v>
      </c>
      <c r="CS191" s="15">
        <v>-2.0330000000000001E-2</v>
      </c>
      <c r="CT191" s="15">
        <v>-4.0074000000000004E-3</v>
      </c>
      <c r="CU191" s="15">
        <v>-1.6364900000000002E-2</v>
      </c>
      <c r="CV191" s="15">
        <v>-6.6430000000000005E-4</v>
      </c>
      <c r="CW191" s="15">
        <v>-2.6072600000000001E-2</v>
      </c>
      <c r="CX191" s="15">
        <v>-2.4991599999999999E-2</v>
      </c>
      <c r="CY191" s="15">
        <v>-9.0054999999999996E-3</v>
      </c>
      <c r="CZ191" s="15">
        <v>-1.53378E-2</v>
      </c>
      <c r="DA191" s="15">
        <v>-1.7665699999999999E-2</v>
      </c>
      <c r="DB191" s="15">
        <v>-1.0230899999999999E-2</v>
      </c>
      <c r="DC191" s="15">
        <v>-1.2499E-2</v>
      </c>
      <c r="DD191" s="15">
        <v>-2.4693099999999999E-2</v>
      </c>
      <c r="DE191" s="15">
        <v>-1.46442E-2</v>
      </c>
      <c r="DF191" s="15">
        <v>-1.4997E-2</v>
      </c>
      <c r="DG191" s="15">
        <v>-1.6177500000000001E-2</v>
      </c>
      <c r="DH191" s="15">
        <v>-2.0047300000000001E-2</v>
      </c>
      <c r="DI191" s="15">
        <v>-2.41893E-2</v>
      </c>
      <c r="DJ191" s="15">
        <v>-3.0394999999999998E-2</v>
      </c>
      <c r="DK191" s="15">
        <v>-1.6493399999999998E-2</v>
      </c>
      <c r="DL191" s="15">
        <v>-1.9600800000000002E-2</v>
      </c>
      <c r="DM191" s="15">
        <v>-1.58295E-2</v>
      </c>
      <c r="DN191" s="15">
        <v>-1.7727E-2</v>
      </c>
      <c r="DO191" s="15">
        <v>-1.8851799999999998E-2</v>
      </c>
      <c r="DP191" s="15">
        <v>-5.5332189999999999</v>
      </c>
      <c r="DQ191" s="15">
        <v>-3.729949</v>
      </c>
      <c r="DR191" s="15">
        <v>-5.4959910000000001</v>
      </c>
      <c r="DS191" s="15">
        <v>-0.95708979999999999</v>
      </c>
      <c r="DT191" s="15">
        <v>-5.5566199999999997</v>
      </c>
      <c r="DU191" s="15">
        <v>-5.6490320000000001</v>
      </c>
      <c r="DV191" s="15">
        <v>-5.3157610000000002</v>
      </c>
      <c r="DW191" s="15">
        <v>-5.7571050000000001</v>
      </c>
      <c r="DX191" s="15">
        <v>-5.7654059999999996</v>
      </c>
      <c r="DY191" s="15">
        <v>-5.6337270000000004</v>
      </c>
      <c r="DZ191" s="15">
        <v>-5.6906439999999998</v>
      </c>
      <c r="EA191" s="15">
        <v>-5.6911630000000004</v>
      </c>
      <c r="EB191" s="15">
        <v>-5.3948869999999998</v>
      </c>
      <c r="EC191" s="15">
        <v>-5.3210480000000002</v>
      </c>
      <c r="ED191" s="15">
        <v>-5.648892</v>
      </c>
      <c r="EE191" s="15">
        <v>-5.5904559999999996</v>
      </c>
      <c r="EF191" s="15">
        <v>-5.6138009999999996</v>
      </c>
      <c r="EG191" s="15">
        <v>-5.519781</v>
      </c>
      <c r="EH191" s="15">
        <v>-5.7654990000000002</v>
      </c>
      <c r="EI191" s="15">
        <v>-5.7753399999999999</v>
      </c>
      <c r="EJ191" s="15">
        <v>-5.7646949999999997</v>
      </c>
      <c r="EK191" s="15">
        <v>-5.804335</v>
      </c>
      <c r="EL191" s="15">
        <v>-5.8103280000000002</v>
      </c>
      <c r="EM191" s="15">
        <v>0.94878779999999996</v>
      </c>
      <c r="EN191" s="15">
        <v>0.63957889999999995</v>
      </c>
      <c r="EO191" s="15">
        <v>0.94240420000000003</v>
      </c>
      <c r="EP191" s="15">
        <v>0.16411339999999999</v>
      </c>
      <c r="EQ191" s="15">
        <v>0.95280050000000005</v>
      </c>
      <c r="ER191" s="15">
        <v>0.96864629999999996</v>
      </c>
      <c r="ES191" s="15">
        <v>0.91149999999999998</v>
      </c>
      <c r="ET191" s="15">
        <v>0.98717779999999999</v>
      </c>
      <c r="EU191" s="15">
        <v>0.98860119999999996</v>
      </c>
      <c r="EV191" s="15">
        <v>0.96602200000000005</v>
      </c>
      <c r="EW191" s="15">
        <v>0.97578160000000003</v>
      </c>
      <c r="EX191" s="15">
        <v>0.97587069999999998</v>
      </c>
      <c r="EY191" s="15">
        <v>0.92506790000000005</v>
      </c>
      <c r="EZ191" s="15">
        <v>0.91240659999999996</v>
      </c>
      <c r="FA191" s="15">
        <v>0.96862239999999999</v>
      </c>
      <c r="FB191" s="15">
        <v>0.95860239999999997</v>
      </c>
      <c r="FC191" s="15">
        <v>0.96260540000000006</v>
      </c>
      <c r="FD191" s="15">
        <v>0.94648359999999998</v>
      </c>
      <c r="FE191" s="15">
        <v>0.98861719999999997</v>
      </c>
      <c r="FF191" s="15">
        <v>0.99030459999999998</v>
      </c>
      <c r="FG191" s="15">
        <v>0.98847929999999995</v>
      </c>
      <c r="FH191" s="15">
        <v>0.9952763</v>
      </c>
      <c r="FI191" s="15">
        <v>0.99630399999999997</v>
      </c>
      <c r="FJ191" s="15">
        <v>5.1212199999999999E-2</v>
      </c>
      <c r="FK191" s="15">
        <v>0.36042109999999999</v>
      </c>
      <c r="FL191" s="15">
        <v>5.7595800000000003E-2</v>
      </c>
      <c r="FM191" s="15">
        <v>0.83588669999999998</v>
      </c>
      <c r="FN191" s="15">
        <v>4.7199499999999998E-2</v>
      </c>
      <c r="FO191" s="15">
        <v>3.1353699999999998E-2</v>
      </c>
      <c r="FP191" s="15">
        <v>8.8499999999999995E-2</v>
      </c>
      <c r="FQ191" s="15">
        <v>1.2822200000000001E-2</v>
      </c>
      <c r="FR191" s="15">
        <v>1.1398800000000001E-2</v>
      </c>
      <c r="FS191" s="15">
        <v>3.3978000000000001E-2</v>
      </c>
      <c r="FT191" s="15">
        <v>2.4218400000000001E-2</v>
      </c>
      <c r="FU191" s="15">
        <v>2.4129299999999999E-2</v>
      </c>
      <c r="FV191" s="15">
        <v>7.4932100000000001E-2</v>
      </c>
      <c r="FW191" s="15">
        <v>8.7593400000000002E-2</v>
      </c>
      <c r="FX191" s="15">
        <v>3.1377599999999999E-2</v>
      </c>
      <c r="FY191" s="15">
        <v>4.13976E-2</v>
      </c>
      <c r="FZ191" s="15">
        <v>3.73946E-2</v>
      </c>
      <c r="GA191" s="15">
        <v>5.3516399999999999E-2</v>
      </c>
      <c r="GB191" s="15">
        <v>1.13828E-2</v>
      </c>
      <c r="GC191" s="15">
        <v>9.6953999999999999E-3</v>
      </c>
      <c r="GD191" s="15">
        <v>1.15207E-2</v>
      </c>
      <c r="GE191" s="15">
        <v>4.7236999999999999E-3</v>
      </c>
      <c r="GF191" s="15">
        <v>3.6960000000000001E-3</v>
      </c>
      <c r="GG191" s="15">
        <v>1.945946</v>
      </c>
      <c r="GH191" s="15">
        <v>2.6317400000000001E-2</v>
      </c>
      <c r="GI191" s="15">
        <v>0.1852164</v>
      </c>
      <c r="GJ191" s="15">
        <v>2.95978E-2</v>
      </c>
      <c r="GK191" s="15">
        <v>0.42955290000000002</v>
      </c>
      <c r="GL191" s="15">
        <v>2.42553E-2</v>
      </c>
      <c r="GM191" s="15">
        <v>1.61123E-2</v>
      </c>
      <c r="GN191" s="15">
        <v>4.5479100000000001E-2</v>
      </c>
      <c r="GO191" s="15">
        <v>6.5891999999999999E-3</v>
      </c>
      <c r="GP191" s="15">
        <v>5.8577000000000004E-3</v>
      </c>
      <c r="GQ191" s="15">
        <v>1.7460900000000001E-2</v>
      </c>
      <c r="GR191" s="15">
        <v>1.2445599999999999E-2</v>
      </c>
      <c r="GS191" s="15">
        <v>1.2399800000000001E-2</v>
      </c>
      <c r="GT191" s="15">
        <v>3.8506800000000001E-2</v>
      </c>
      <c r="GU191" s="15">
        <v>4.5013299999999999E-2</v>
      </c>
      <c r="GV191" s="15">
        <v>1.6124599999999999E-2</v>
      </c>
      <c r="GW191" s="15">
        <v>2.1273799999999999E-2</v>
      </c>
      <c r="GX191" s="15">
        <v>1.92167E-2</v>
      </c>
      <c r="GY191" s="15">
        <v>2.7501500000000002E-2</v>
      </c>
      <c r="GZ191" s="15">
        <v>5.8494999999999997E-3</v>
      </c>
      <c r="HA191" s="15">
        <v>4.9823999999999997E-3</v>
      </c>
      <c r="HB191" s="15">
        <v>5.9204000000000001E-3</v>
      </c>
      <c r="HC191" s="15">
        <v>2.4274000000000001E-3</v>
      </c>
      <c r="HD191" s="15">
        <v>1.8993E-3</v>
      </c>
      <c r="HE191" s="15">
        <v>1</v>
      </c>
      <c r="HF191" s="15">
        <v>9.7684999999999994E-3</v>
      </c>
      <c r="HG191" s="15">
        <v>9.3780000000000003E-4</v>
      </c>
      <c r="HH191" s="15">
        <v>5.3011000000000004E-3</v>
      </c>
      <c r="HI191" s="15">
        <v>3.9100000000000002E-5</v>
      </c>
      <c r="HJ191" s="15">
        <v>7.0962000000000004E-3</v>
      </c>
      <c r="HK191" s="15">
        <v>1.01756E-2</v>
      </c>
      <c r="HL191" s="15">
        <v>4.3607999999999997E-3</v>
      </c>
      <c r="HM191" s="15">
        <v>3.2475E-3</v>
      </c>
      <c r="HN191" s="15">
        <v>1.0609E-3</v>
      </c>
      <c r="HO191" s="15">
        <v>2.5736000000000001E-3</v>
      </c>
      <c r="HP191" s="15">
        <v>2.9045E-3</v>
      </c>
      <c r="HQ191" s="15">
        <v>5.7992E-3</v>
      </c>
      <c r="HR191" s="15">
        <v>4.2827000000000004E-3</v>
      </c>
      <c r="HS191" s="15">
        <v>4.0117E-3</v>
      </c>
      <c r="HT191" s="15">
        <v>4.5446999999999996E-3</v>
      </c>
      <c r="HU191" s="15">
        <v>7.1697999999999996E-3</v>
      </c>
      <c r="HV191" s="15">
        <v>1.39674E-2</v>
      </c>
      <c r="HW191" s="15">
        <v>1.8744299999999998E-2</v>
      </c>
      <c r="HX191" s="15">
        <v>3.4910000000000002E-3</v>
      </c>
      <c r="HY191" s="15">
        <v>3.5201E-3</v>
      </c>
      <c r="HZ191" s="15">
        <v>3.2699000000000001E-3</v>
      </c>
      <c r="IA191" s="15">
        <v>1.8269E-3</v>
      </c>
      <c r="IB191" s="15">
        <v>1.7298000000000001E-3</v>
      </c>
      <c r="IC191" s="15">
        <v>0.119823</v>
      </c>
    </row>
    <row r="192" spans="1:237" s="15" customFormat="1" x14ac:dyDescent="0.2">
      <c r="A192" s="15">
        <v>18</v>
      </c>
      <c r="B192" s="15">
        <v>2015</v>
      </c>
      <c r="C192" s="15" t="s">
        <v>254</v>
      </c>
      <c r="D192" s="15">
        <v>9.6300000000000008</v>
      </c>
      <c r="E192" s="15">
        <v>4682.3100000000004</v>
      </c>
      <c r="F192" s="15">
        <v>104.1</v>
      </c>
      <c r="G192" s="15">
        <v>457.72</v>
      </c>
      <c r="H192" s="15">
        <v>265.00009999999997</v>
      </c>
      <c r="I192" s="15">
        <v>14.2</v>
      </c>
      <c r="J192" s="15">
        <v>0.3</v>
      </c>
      <c r="K192" s="15">
        <v>12.95</v>
      </c>
      <c r="L192" s="15">
        <v>176</v>
      </c>
      <c r="M192" s="15">
        <v>242.1</v>
      </c>
      <c r="N192" s="15">
        <v>17.399999999999999</v>
      </c>
      <c r="O192" s="15">
        <v>10993</v>
      </c>
      <c r="P192" s="15">
        <v>9691</v>
      </c>
      <c r="Q192" s="15">
        <v>73.070779999999999</v>
      </c>
      <c r="R192" s="15">
        <v>56043.83</v>
      </c>
      <c r="S192" s="15">
        <v>69367.710000000006</v>
      </c>
      <c r="T192" s="15">
        <v>38597.9</v>
      </c>
      <c r="U192" s="15">
        <v>33600000</v>
      </c>
      <c r="V192" s="15">
        <v>262.33057000000002</v>
      </c>
      <c r="W192" s="15">
        <v>201.22793999999999</v>
      </c>
      <c r="X192" s="15">
        <v>0.01</v>
      </c>
      <c r="Y192" s="15">
        <v>49.7</v>
      </c>
      <c r="Z192" s="15">
        <v>501.51</v>
      </c>
      <c r="AA192" s="15">
        <v>0.37993969999999999</v>
      </c>
      <c r="AB192" s="15">
        <v>7.3458000000000004E-3</v>
      </c>
      <c r="AC192" s="15">
        <v>0.178754</v>
      </c>
      <c r="AD192" s="15">
        <v>1.552E-4</v>
      </c>
      <c r="AE192" s="15">
        <v>0.30677219999999999</v>
      </c>
      <c r="AF192" s="15">
        <v>0.711067</v>
      </c>
      <c r="AG192" s="15">
        <v>0.11248560000000001</v>
      </c>
      <c r="AH192" s="15">
        <v>0.58243140000000004</v>
      </c>
      <c r="AI192" s="15">
        <v>0.19047620000000001</v>
      </c>
      <c r="AJ192" s="15">
        <v>0.17420540000000001</v>
      </c>
      <c r="AK192" s="15">
        <v>0.26103749999999998</v>
      </c>
      <c r="AL192" s="15">
        <v>0.39944479999999999</v>
      </c>
      <c r="AM192" s="15">
        <v>0.1112472</v>
      </c>
      <c r="AN192" s="15">
        <v>9.2436099999999993E-2</v>
      </c>
      <c r="AO192" s="15">
        <v>0.30409019999999998</v>
      </c>
      <c r="AP192" s="15">
        <v>0.35001060000000001</v>
      </c>
      <c r="AQ192" s="15">
        <v>0.72683699999999996</v>
      </c>
      <c r="AR192" s="15">
        <v>0.6815755</v>
      </c>
      <c r="AS192" s="15">
        <v>0.62435130000000005</v>
      </c>
      <c r="AT192" s="15">
        <v>0.67934779999999995</v>
      </c>
      <c r="AU192" s="15">
        <v>0.5621197</v>
      </c>
      <c r="AV192" s="15">
        <v>0.76145859999999999</v>
      </c>
      <c r="AW192" s="15">
        <v>0.90178570000000002</v>
      </c>
      <c r="AX192" s="15">
        <v>102.6525</v>
      </c>
      <c r="AY192" s="15">
        <v>3.7012E-3</v>
      </c>
      <c r="AZ192" s="15">
        <v>9.5262170000000008</v>
      </c>
      <c r="BA192" s="15">
        <v>7.7110000000000004E-4</v>
      </c>
      <c r="BB192" s="15">
        <v>64.408259999999999</v>
      </c>
      <c r="BC192" s="15">
        <v>2.7753000000000001E-3</v>
      </c>
      <c r="BD192" s="15">
        <v>1.3111459999999999</v>
      </c>
      <c r="BE192" s="15">
        <v>1.183E-4</v>
      </c>
      <c r="BF192" s="15">
        <v>59.673160000000003</v>
      </c>
      <c r="BG192" s="15">
        <v>5.1409000000000003E-3</v>
      </c>
      <c r="BH192" s="15">
        <v>135.70240000000001</v>
      </c>
      <c r="BI192" s="15">
        <v>5.2398999999999996E-3</v>
      </c>
      <c r="BJ192" s="15">
        <v>70.235169999999997</v>
      </c>
      <c r="BK192" s="15">
        <v>1.6015999999999999E-3</v>
      </c>
      <c r="BL192" s="15">
        <v>191.61189999999999</v>
      </c>
      <c r="BM192" s="15">
        <v>3.0395999999999999E-3</v>
      </c>
      <c r="BN192" s="15">
        <v>59.389380000000003</v>
      </c>
      <c r="BO192" s="15">
        <v>3.2071999999999999E-3</v>
      </c>
      <c r="BP192" s="15">
        <v>92.861720000000005</v>
      </c>
      <c r="BQ192" s="15">
        <v>1.8760000000000001E-3</v>
      </c>
      <c r="BR192" s="15">
        <v>115.9122</v>
      </c>
      <c r="BS192" s="15">
        <v>2.2520000000000001E-3</v>
      </c>
      <c r="BT192" s="15">
        <v>101.9873</v>
      </c>
      <c r="BU192" s="15">
        <v>3.9166000000000001E-3</v>
      </c>
      <c r="BV192" s="15">
        <v>45.70926</v>
      </c>
      <c r="BW192" s="15">
        <v>2.4337999999999999E-3</v>
      </c>
      <c r="BX192" s="15">
        <v>35.596330000000002</v>
      </c>
      <c r="BY192" s="15">
        <v>2.5967999999999998E-3</v>
      </c>
      <c r="BZ192" s="15">
        <v>102.7726</v>
      </c>
      <c r="CA192" s="15">
        <v>2.9589E-3</v>
      </c>
      <c r="CB192" s="15">
        <v>94.807329999999993</v>
      </c>
      <c r="CC192" s="15">
        <v>3.6917999999999999E-3</v>
      </c>
      <c r="CD192" s="15">
        <v>162.56229999999999</v>
      </c>
      <c r="CE192" s="15">
        <v>4.4711000000000004E-3</v>
      </c>
      <c r="CF192" s="15">
        <v>114.99509999999999</v>
      </c>
      <c r="CG192" s="15">
        <v>5.927E-3</v>
      </c>
      <c r="CH192" s="15">
        <v>212.60550000000001</v>
      </c>
      <c r="CI192" s="15">
        <v>2.9367E-3</v>
      </c>
      <c r="CJ192" s="15">
        <v>204.26339999999999</v>
      </c>
      <c r="CK192" s="15">
        <v>3.3257999999999999E-3</v>
      </c>
      <c r="CL192" s="15">
        <v>206.73349999999999</v>
      </c>
      <c r="CM192" s="15">
        <v>2.7190999999999999E-3</v>
      </c>
      <c r="CN192" s="15">
        <v>245.75360000000001</v>
      </c>
      <c r="CO192" s="15">
        <v>3.0985000000000001E-3</v>
      </c>
      <c r="CP192" s="15">
        <v>276.04289999999997</v>
      </c>
      <c r="CQ192" s="15">
        <v>3.2667999999999998E-3</v>
      </c>
      <c r="CR192" s="15">
        <v>341</v>
      </c>
      <c r="CS192" s="15">
        <v>-2.0723499999999999E-2</v>
      </c>
      <c r="CT192" s="15">
        <v>-5.5271000000000001E-3</v>
      </c>
      <c r="CU192" s="15">
        <v>-1.63383E-2</v>
      </c>
      <c r="CV192" s="15">
        <v>-1.07E-3</v>
      </c>
      <c r="CW192" s="15">
        <v>-2.70951E-2</v>
      </c>
      <c r="CX192" s="15">
        <v>-2.7517099999999999E-2</v>
      </c>
      <c r="CY192" s="15">
        <v>-1.0308899999999999E-2</v>
      </c>
      <c r="CZ192" s="15">
        <v>-1.7617799999999999E-2</v>
      </c>
      <c r="DA192" s="15">
        <v>-1.8417099999999999E-2</v>
      </c>
      <c r="DB192" s="15">
        <v>-1.1778500000000001E-2</v>
      </c>
      <c r="DC192" s="15">
        <v>-1.3728199999999999E-2</v>
      </c>
      <c r="DD192" s="15">
        <v>-2.1707899999999999E-2</v>
      </c>
      <c r="DE192" s="15">
        <v>-1.46473E-2</v>
      </c>
      <c r="DF192" s="15">
        <v>-1.54599E-2</v>
      </c>
      <c r="DG192" s="15">
        <v>-1.7229299999999999E-2</v>
      </c>
      <c r="DH192" s="15">
        <v>-2.0680199999999999E-2</v>
      </c>
      <c r="DI192" s="15">
        <v>-2.41893E-2</v>
      </c>
      <c r="DJ192" s="15">
        <v>-3.0394999999999998E-2</v>
      </c>
      <c r="DK192" s="15">
        <v>-1.7122200000000001E-2</v>
      </c>
      <c r="DL192" s="15">
        <v>-1.8977399999999998E-2</v>
      </c>
      <c r="DM192" s="15">
        <v>-1.6062699999999999E-2</v>
      </c>
      <c r="DN192" s="15">
        <v>-1.7899399999999999E-2</v>
      </c>
      <c r="DO192" s="15">
        <v>-1.86991E-2</v>
      </c>
      <c r="DP192" s="15">
        <v>-5.5332189999999999</v>
      </c>
      <c r="DQ192" s="15">
        <v>-3.729949</v>
      </c>
      <c r="DR192" s="15">
        <v>-5.4959910000000001</v>
      </c>
      <c r="DS192" s="15">
        <v>-0.95708979999999999</v>
      </c>
      <c r="DT192" s="15">
        <v>-5.5566199999999997</v>
      </c>
      <c r="DU192" s="15">
        <v>-5.6490320000000001</v>
      </c>
      <c r="DV192" s="15">
        <v>-5.3157610000000002</v>
      </c>
      <c r="DW192" s="15">
        <v>-5.7571050000000001</v>
      </c>
      <c r="DX192" s="15">
        <v>-5.7654059999999996</v>
      </c>
      <c r="DY192" s="15">
        <v>-5.6337270000000004</v>
      </c>
      <c r="DZ192" s="15">
        <v>-5.6906439999999998</v>
      </c>
      <c r="EA192" s="15">
        <v>-5.6911630000000004</v>
      </c>
      <c r="EB192" s="15">
        <v>-5.3948869999999998</v>
      </c>
      <c r="EC192" s="15">
        <v>-5.3210480000000002</v>
      </c>
      <c r="ED192" s="15">
        <v>-5.648892</v>
      </c>
      <c r="EE192" s="15">
        <v>-5.5904559999999996</v>
      </c>
      <c r="EF192" s="15">
        <v>-5.6138009999999996</v>
      </c>
      <c r="EG192" s="15">
        <v>-5.519781</v>
      </c>
      <c r="EH192" s="15">
        <v>-5.7654990000000002</v>
      </c>
      <c r="EI192" s="15">
        <v>-5.7753399999999999</v>
      </c>
      <c r="EJ192" s="15">
        <v>-5.7646949999999997</v>
      </c>
      <c r="EK192" s="15">
        <v>-5.804335</v>
      </c>
      <c r="EL192" s="15">
        <v>-5.8103280000000002</v>
      </c>
      <c r="EM192" s="15">
        <v>0.94878779999999996</v>
      </c>
      <c r="EN192" s="15">
        <v>0.63957889999999995</v>
      </c>
      <c r="EO192" s="15">
        <v>0.94240420000000003</v>
      </c>
      <c r="EP192" s="15">
        <v>0.16411339999999999</v>
      </c>
      <c r="EQ192" s="15">
        <v>0.95280050000000005</v>
      </c>
      <c r="ER192" s="15">
        <v>0.96864629999999996</v>
      </c>
      <c r="ES192" s="15">
        <v>0.91149999999999998</v>
      </c>
      <c r="ET192" s="15">
        <v>0.98717779999999999</v>
      </c>
      <c r="EU192" s="15">
        <v>0.98860119999999996</v>
      </c>
      <c r="EV192" s="15">
        <v>0.96602200000000005</v>
      </c>
      <c r="EW192" s="15">
        <v>0.97578160000000003</v>
      </c>
      <c r="EX192" s="15">
        <v>0.97587069999999998</v>
      </c>
      <c r="EY192" s="15">
        <v>0.92506790000000005</v>
      </c>
      <c r="EZ192" s="15">
        <v>0.91240659999999996</v>
      </c>
      <c r="FA192" s="15">
        <v>0.96862239999999999</v>
      </c>
      <c r="FB192" s="15">
        <v>0.95860239999999997</v>
      </c>
      <c r="FC192" s="15">
        <v>0.96260540000000006</v>
      </c>
      <c r="FD192" s="15">
        <v>0.94648359999999998</v>
      </c>
      <c r="FE192" s="15">
        <v>0.98861719999999997</v>
      </c>
      <c r="FF192" s="15">
        <v>0.99030459999999998</v>
      </c>
      <c r="FG192" s="15">
        <v>0.98847929999999995</v>
      </c>
      <c r="FH192" s="15">
        <v>0.9952763</v>
      </c>
      <c r="FI192" s="15">
        <v>0.99630399999999997</v>
      </c>
      <c r="FJ192" s="15">
        <v>5.1212199999999999E-2</v>
      </c>
      <c r="FK192" s="15">
        <v>0.36042109999999999</v>
      </c>
      <c r="FL192" s="15">
        <v>5.7595800000000003E-2</v>
      </c>
      <c r="FM192" s="15">
        <v>0.83588669999999998</v>
      </c>
      <c r="FN192" s="15">
        <v>4.7199499999999998E-2</v>
      </c>
      <c r="FO192" s="15">
        <v>3.1353699999999998E-2</v>
      </c>
      <c r="FP192" s="15">
        <v>8.8499999999999995E-2</v>
      </c>
      <c r="FQ192" s="15">
        <v>1.2822200000000001E-2</v>
      </c>
      <c r="FR192" s="15">
        <v>1.1398800000000001E-2</v>
      </c>
      <c r="FS192" s="15">
        <v>3.3978000000000001E-2</v>
      </c>
      <c r="FT192" s="15">
        <v>2.4218400000000001E-2</v>
      </c>
      <c r="FU192" s="15">
        <v>2.4129299999999999E-2</v>
      </c>
      <c r="FV192" s="15">
        <v>7.4932100000000001E-2</v>
      </c>
      <c r="FW192" s="15">
        <v>8.7593400000000002E-2</v>
      </c>
      <c r="FX192" s="15">
        <v>3.1377599999999999E-2</v>
      </c>
      <c r="FY192" s="15">
        <v>4.13976E-2</v>
      </c>
      <c r="FZ192" s="15">
        <v>3.73946E-2</v>
      </c>
      <c r="GA192" s="15">
        <v>5.3516399999999999E-2</v>
      </c>
      <c r="GB192" s="15">
        <v>1.13828E-2</v>
      </c>
      <c r="GC192" s="15">
        <v>9.6953999999999999E-3</v>
      </c>
      <c r="GD192" s="15">
        <v>1.15207E-2</v>
      </c>
      <c r="GE192" s="15">
        <v>4.7236999999999999E-3</v>
      </c>
      <c r="GF192" s="15">
        <v>3.6960000000000001E-3</v>
      </c>
      <c r="GG192" s="15">
        <v>1.945946</v>
      </c>
      <c r="GH192" s="15">
        <v>2.6317400000000001E-2</v>
      </c>
      <c r="GI192" s="15">
        <v>0.1852164</v>
      </c>
      <c r="GJ192" s="15">
        <v>2.95978E-2</v>
      </c>
      <c r="GK192" s="15">
        <v>0.42955290000000002</v>
      </c>
      <c r="GL192" s="15">
        <v>2.42553E-2</v>
      </c>
      <c r="GM192" s="15">
        <v>1.61123E-2</v>
      </c>
      <c r="GN192" s="15">
        <v>4.5479100000000001E-2</v>
      </c>
      <c r="GO192" s="15">
        <v>6.5891999999999999E-3</v>
      </c>
      <c r="GP192" s="15">
        <v>5.8577000000000004E-3</v>
      </c>
      <c r="GQ192" s="15">
        <v>1.7460900000000001E-2</v>
      </c>
      <c r="GR192" s="15">
        <v>1.2445599999999999E-2</v>
      </c>
      <c r="GS192" s="15">
        <v>1.2399800000000001E-2</v>
      </c>
      <c r="GT192" s="15">
        <v>3.8506800000000001E-2</v>
      </c>
      <c r="GU192" s="15">
        <v>4.5013299999999999E-2</v>
      </c>
      <c r="GV192" s="15">
        <v>1.6124599999999999E-2</v>
      </c>
      <c r="GW192" s="15">
        <v>2.1273799999999999E-2</v>
      </c>
      <c r="GX192" s="15">
        <v>1.92167E-2</v>
      </c>
      <c r="GY192" s="15">
        <v>2.7501500000000002E-2</v>
      </c>
      <c r="GZ192" s="15">
        <v>5.8494999999999997E-3</v>
      </c>
      <c r="HA192" s="15">
        <v>4.9823999999999997E-3</v>
      </c>
      <c r="HB192" s="15">
        <v>5.9204000000000001E-3</v>
      </c>
      <c r="HC192" s="15">
        <v>2.4274000000000001E-3</v>
      </c>
      <c r="HD192" s="15">
        <v>1.8993E-3</v>
      </c>
      <c r="HE192" s="15">
        <v>1</v>
      </c>
      <c r="HF192" s="15">
        <v>9.9989999999999992E-3</v>
      </c>
      <c r="HG192" s="15">
        <v>1.3606E-3</v>
      </c>
      <c r="HH192" s="15">
        <v>5.2906999999999997E-3</v>
      </c>
      <c r="HI192" s="15">
        <v>6.6600000000000006E-5</v>
      </c>
      <c r="HJ192" s="15">
        <v>7.4409000000000003E-3</v>
      </c>
      <c r="HK192" s="15">
        <v>1.1456900000000001E-2</v>
      </c>
      <c r="HL192" s="15">
        <v>5.1156999999999999E-3</v>
      </c>
      <c r="HM192" s="15">
        <v>3.8378000000000002E-3</v>
      </c>
      <c r="HN192" s="15">
        <v>1.1157999999999999E-3</v>
      </c>
      <c r="HO192" s="15">
        <v>3.0417999999999999E-3</v>
      </c>
      <c r="HP192" s="15">
        <v>3.2488E-3</v>
      </c>
      <c r="HQ192" s="15">
        <v>4.9529999999999999E-3</v>
      </c>
      <c r="HR192" s="15">
        <v>4.2837999999999999E-3</v>
      </c>
      <c r="HS192" s="15">
        <v>4.1609000000000004E-3</v>
      </c>
      <c r="HT192" s="15">
        <v>4.9033000000000002E-3</v>
      </c>
      <c r="HU192" s="15">
        <v>7.4460999999999998E-3</v>
      </c>
      <c r="HV192" s="15">
        <v>1.39674E-2</v>
      </c>
      <c r="HW192" s="15">
        <v>1.8744299999999998E-2</v>
      </c>
      <c r="HX192" s="15">
        <v>3.6521000000000001E-3</v>
      </c>
      <c r="HY192" s="15">
        <v>3.3847999999999999E-3</v>
      </c>
      <c r="HZ192" s="15">
        <v>3.3279999999999998E-3</v>
      </c>
      <c r="IA192" s="15">
        <v>1.8484E-3</v>
      </c>
      <c r="IB192" s="15">
        <v>1.7128E-3</v>
      </c>
      <c r="IC192" s="15">
        <v>0.12435939999999999</v>
      </c>
    </row>
    <row r="193" spans="1:237" s="15" customFormat="1" x14ac:dyDescent="0.2">
      <c r="A193" s="15">
        <v>18</v>
      </c>
      <c r="B193" s="15">
        <v>2016</v>
      </c>
      <c r="C193" s="15" t="s">
        <v>254</v>
      </c>
      <c r="D193" s="15">
        <v>9.4499999999999993</v>
      </c>
      <c r="E193" s="15">
        <v>5057.5200000000004</v>
      </c>
      <c r="F193" s="15">
        <v>104.7</v>
      </c>
      <c r="G193" s="15">
        <v>448.7</v>
      </c>
      <c r="H193" s="15">
        <v>320</v>
      </c>
      <c r="I193" s="15">
        <v>14.7</v>
      </c>
      <c r="J193" s="15">
        <v>0.3</v>
      </c>
      <c r="K193" s="15">
        <v>13.91</v>
      </c>
      <c r="L193" s="15">
        <v>246.1</v>
      </c>
      <c r="M193" s="15">
        <v>260.00009999999997</v>
      </c>
      <c r="N193" s="15">
        <v>13.62</v>
      </c>
      <c r="O193" s="15">
        <v>11930</v>
      </c>
      <c r="P193" s="15">
        <v>10630</v>
      </c>
      <c r="Q193" s="15">
        <v>68.112539999999996</v>
      </c>
      <c r="R193" s="15">
        <v>59910.07</v>
      </c>
      <c r="S193" s="15">
        <v>73832.740000000005</v>
      </c>
      <c r="T193" s="15">
        <v>41182.769999999997</v>
      </c>
      <c r="U193" s="15">
        <v>34910000</v>
      </c>
      <c r="V193" s="15">
        <v>262.22967</v>
      </c>
      <c r="W193" s="15">
        <v>201.50516999999999</v>
      </c>
      <c r="X193" s="15">
        <v>0.01</v>
      </c>
      <c r="Y193" s="15">
        <v>49.7</v>
      </c>
      <c r="Z193" s="15">
        <v>501.51</v>
      </c>
      <c r="AA193" s="15">
        <v>0.41117500000000001</v>
      </c>
      <c r="AB193" s="15">
        <v>7.5947999999999996E-3</v>
      </c>
      <c r="AC193" s="15">
        <v>0.17512559999999999</v>
      </c>
      <c r="AD193" s="15">
        <v>1.874E-4</v>
      </c>
      <c r="AE193" s="15">
        <v>0.32017770000000001</v>
      </c>
      <c r="AF193" s="15">
        <v>0.77468519999999996</v>
      </c>
      <c r="AG193" s="15">
        <v>0.15741569999999999</v>
      </c>
      <c r="AH193" s="15">
        <v>0.67862860000000003</v>
      </c>
      <c r="AI193" s="15">
        <v>0.17509159999999999</v>
      </c>
      <c r="AJ193" s="15">
        <v>0.20113230000000001</v>
      </c>
      <c r="AK193" s="15">
        <v>0.30003740000000001</v>
      </c>
      <c r="AL193" s="15">
        <v>0.335837</v>
      </c>
      <c r="AM193" s="15">
        <v>0.120957</v>
      </c>
      <c r="AN193" s="15">
        <v>9.9662500000000001E-2</v>
      </c>
      <c r="AO193" s="15">
        <v>0.32782070000000002</v>
      </c>
      <c r="AP193" s="15">
        <v>0.36395569999999999</v>
      </c>
      <c r="AQ193" s="15">
        <v>0.72683699999999996</v>
      </c>
      <c r="AR193" s="15">
        <v>0.6815755</v>
      </c>
      <c r="AS193" s="15">
        <v>0.63153689999999996</v>
      </c>
      <c r="AT193" s="15">
        <v>0.67934779999999995</v>
      </c>
      <c r="AU193" s="15">
        <v>0.56267420000000001</v>
      </c>
      <c r="AV193" s="15">
        <v>0.76018669999999999</v>
      </c>
      <c r="AW193" s="15">
        <v>0.90178570000000002</v>
      </c>
      <c r="AX193" s="15">
        <v>102.6525</v>
      </c>
      <c r="AY193" s="15">
        <v>4.0055000000000004E-3</v>
      </c>
      <c r="AZ193" s="15">
        <v>9.5262170000000008</v>
      </c>
      <c r="BA193" s="15">
        <v>7.9730000000000003E-4</v>
      </c>
      <c r="BB193" s="15">
        <v>64.408259999999999</v>
      </c>
      <c r="BC193" s="15">
        <v>2.7190000000000001E-3</v>
      </c>
      <c r="BD193" s="15">
        <v>1.3111459999999999</v>
      </c>
      <c r="BE193" s="15">
        <v>1.429E-4</v>
      </c>
      <c r="BF193" s="15">
        <v>59.673160000000003</v>
      </c>
      <c r="BG193" s="15">
        <v>5.3654999999999996E-3</v>
      </c>
      <c r="BH193" s="15">
        <v>135.70240000000001</v>
      </c>
      <c r="BI193" s="15">
        <v>5.7086999999999997E-3</v>
      </c>
      <c r="BJ193" s="15">
        <v>70.235169999999997</v>
      </c>
      <c r="BK193" s="15">
        <v>2.2412999999999999E-3</v>
      </c>
      <c r="BL193" s="15">
        <v>191.61189999999999</v>
      </c>
      <c r="BM193" s="15">
        <v>3.5417000000000001E-3</v>
      </c>
      <c r="BN193" s="15">
        <v>59.389380000000003</v>
      </c>
      <c r="BO193" s="15">
        <v>2.9482000000000002E-3</v>
      </c>
      <c r="BP193" s="15">
        <v>92.861720000000005</v>
      </c>
      <c r="BQ193" s="15">
        <v>2.1659000000000001E-3</v>
      </c>
      <c r="BR193" s="15">
        <v>115.9122</v>
      </c>
      <c r="BS193" s="15">
        <v>2.5885000000000001E-3</v>
      </c>
      <c r="BT193" s="15">
        <v>101.9873</v>
      </c>
      <c r="BU193" s="15">
        <v>3.2929000000000001E-3</v>
      </c>
      <c r="BV193" s="15">
        <v>45.70926</v>
      </c>
      <c r="BW193" s="15">
        <v>2.6462E-3</v>
      </c>
      <c r="BX193" s="15">
        <v>35.596330000000002</v>
      </c>
      <c r="BY193" s="15">
        <v>2.7997999999999999E-3</v>
      </c>
      <c r="BZ193" s="15">
        <v>102.7726</v>
      </c>
      <c r="CA193" s="15">
        <v>3.1898E-3</v>
      </c>
      <c r="CB193" s="15">
        <v>94.807329999999993</v>
      </c>
      <c r="CC193" s="15">
        <v>3.8389000000000001E-3</v>
      </c>
      <c r="CD193" s="15">
        <v>162.56229999999999</v>
      </c>
      <c r="CE193" s="15">
        <v>4.4711000000000004E-3</v>
      </c>
      <c r="CF193" s="15">
        <v>114.99509999999999</v>
      </c>
      <c r="CG193" s="15">
        <v>5.927E-3</v>
      </c>
      <c r="CH193" s="15">
        <v>212.60550000000001</v>
      </c>
      <c r="CI193" s="15">
        <v>2.9705000000000001E-3</v>
      </c>
      <c r="CJ193" s="15">
        <v>204.26339999999999</v>
      </c>
      <c r="CK193" s="15">
        <v>3.3257999999999999E-3</v>
      </c>
      <c r="CL193" s="15">
        <v>206.73349999999999</v>
      </c>
      <c r="CM193" s="15">
        <v>2.7217000000000001E-3</v>
      </c>
      <c r="CN193" s="15">
        <v>245.75360000000001</v>
      </c>
      <c r="CO193" s="15">
        <v>3.0933000000000002E-3</v>
      </c>
      <c r="CP193" s="15">
        <v>276.04289999999997</v>
      </c>
      <c r="CQ193" s="15">
        <v>3.2667999999999998E-3</v>
      </c>
      <c r="CR193" s="15">
        <v>341</v>
      </c>
      <c r="CS193" s="15">
        <v>-2.21107E-2</v>
      </c>
      <c r="CT193" s="15">
        <v>-5.6879000000000001E-3</v>
      </c>
      <c r="CU193" s="15">
        <v>-1.6062400000000001E-2</v>
      </c>
      <c r="CV193" s="15">
        <v>-1.2650999999999999E-3</v>
      </c>
      <c r="CW193" s="15">
        <v>-2.80497E-2</v>
      </c>
      <c r="CX193" s="15">
        <v>-2.94898E-2</v>
      </c>
      <c r="CY193" s="15">
        <v>-1.3673299999999999E-2</v>
      </c>
      <c r="CZ193" s="15">
        <v>-1.9986299999999999E-2</v>
      </c>
      <c r="DA193" s="15">
        <v>-1.7177899999999999E-2</v>
      </c>
      <c r="DB193" s="15">
        <v>-1.3287800000000001E-2</v>
      </c>
      <c r="DC193" s="15">
        <v>-1.54188E-2</v>
      </c>
      <c r="DD193" s="15">
        <v>-1.88223E-2</v>
      </c>
      <c r="DE193" s="15">
        <v>-1.5704300000000001E-2</v>
      </c>
      <c r="DF193" s="15">
        <v>-1.6457800000000002E-2</v>
      </c>
      <c r="DG193" s="15">
        <v>-1.8334199999999998E-2</v>
      </c>
      <c r="DH193" s="15">
        <v>-2.1354100000000001E-2</v>
      </c>
      <c r="DI193" s="15">
        <v>-2.41893E-2</v>
      </c>
      <c r="DJ193" s="15">
        <v>-3.0394999999999998E-2</v>
      </c>
      <c r="DK193" s="15">
        <v>-1.7285200000000001E-2</v>
      </c>
      <c r="DL193" s="15">
        <v>-1.8977399999999998E-2</v>
      </c>
      <c r="DM193" s="15">
        <v>-1.6075900000000001E-2</v>
      </c>
      <c r="DN193" s="15">
        <v>-1.7874600000000001E-2</v>
      </c>
      <c r="DO193" s="15">
        <v>-1.86991E-2</v>
      </c>
      <c r="DP193" s="15">
        <v>-5.5332189999999999</v>
      </c>
      <c r="DQ193" s="15">
        <v>-3.729949</v>
      </c>
      <c r="DR193" s="15">
        <v>-5.4959910000000001</v>
      </c>
      <c r="DS193" s="15">
        <v>-0.95708979999999999</v>
      </c>
      <c r="DT193" s="15">
        <v>-5.5566199999999997</v>
      </c>
      <c r="DU193" s="15">
        <v>-5.6490320000000001</v>
      </c>
      <c r="DV193" s="15">
        <v>-5.3157610000000002</v>
      </c>
      <c r="DW193" s="15">
        <v>-5.7571050000000001</v>
      </c>
      <c r="DX193" s="15">
        <v>-5.7654059999999996</v>
      </c>
      <c r="DY193" s="15">
        <v>-5.6337270000000004</v>
      </c>
      <c r="DZ193" s="15">
        <v>-5.6906439999999998</v>
      </c>
      <c r="EA193" s="15">
        <v>-5.6911630000000004</v>
      </c>
      <c r="EB193" s="15">
        <v>-5.3948869999999998</v>
      </c>
      <c r="EC193" s="15">
        <v>-5.3210480000000002</v>
      </c>
      <c r="ED193" s="15">
        <v>-5.648892</v>
      </c>
      <c r="EE193" s="15">
        <v>-5.5904559999999996</v>
      </c>
      <c r="EF193" s="15">
        <v>-5.6138009999999996</v>
      </c>
      <c r="EG193" s="15">
        <v>-5.519781</v>
      </c>
      <c r="EH193" s="15">
        <v>-5.7654990000000002</v>
      </c>
      <c r="EI193" s="15">
        <v>-5.7753399999999999</v>
      </c>
      <c r="EJ193" s="15">
        <v>-5.7646949999999997</v>
      </c>
      <c r="EK193" s="15">
        <v>-5.804335</v>
      </c>
      <c r="EL193" s="15">
        <v>-5.8103280000000002</v>
      </c>
      <c r="EM193" s="15">
        <v>0.94878779999999996</v>
      </c>
      <c r="EN193" s="15">
        <v>0.63957889999999995</v>
      </c>
      <c r="EO193" s="15">
        <v>0.94240420000000003</v>
      </c>
      <c r="EP193" s="15">
        <v>0.16411339999999999</v>
      </c>
      <c r="EQ193" s="15">
        <v>0.95280050000000005</v>
      </c>
      <c r="ER193" s="15">
        <v>0.96864629999999996</v>
      </c>
      <c r="ES193" s="15">
        <v>0.91149999999999998</v>
      </c>
      <c r="ET193" s="15">
        <v>0.98717779999999999</v>
      </c>
      <c r="EU193" s="15">
        <v>0.98860119999999996</v>
      </c>
      <c r="EV193" s="15">
        <v>0.96602200000000005</v>
      </c>
      <c r="EW193" s="15">
        <v>0.97578160000000003</v>
      </c>
      <c r="EX193" s="15">
        <v>0.97587069999999998</v>
      </c>
      <c r="EY193" s="15">
        <v>0.92506790000000005</v>
      </c>
      <c r="EZ193" s="15">
        <v>0.91240659999999996</v>
      </c>
      <c r="FA193" s="15">
        <v>0.96862239999999999</v>
      </c>
      <c r="FB193" s="15">
        <v>0.95860239999999997</v>
      </c>
      <c r="FC193" s="15">
        <v>0.96260540000000006</v>
      </c>
      <c r="FD193" s="15">
        <v>0.94648359999999998</v>
      </c>
      <c r="FE193" s="15">
        <v>0.98861719999999997</v>
      </c>
      <c r="FF193" s="15">
        <v>0.99030459999999998</v>
      </c>
      <c r="FG193" s="15">
        <v>0.98847929999999995</v>
      </c>
      <c r="FH193" s="15">
        <v>0.9952763</v>
      </c>
      <c r="FI193" s="15">
        <v>0.99630399999999997</v>
      </c>
      <c r="FJ193" s="15">
        <v>5.1212199999999999E-2</v>
      </c>
      <c r="FK193" s="15">
        <v>0.36042109999999999</v>
      </c>
      <c r="FL193" s="15">
        <v>5.7595800000000003E-2</v>
      </c>
      <c r="FM193" s="15">
        <v>0.83588669999999998</v>
      </c>
      <c r="FN193" s="15">
        <v>4.7199499999999998E-2</v>
      </c>
      <c r="FO193" s="15">
        <v>3.1353699999999998E-2</v>
      </c>
      <c r="FP193" s="15">
        <v>8.8499999999999995E-2</v>
      </c>
      <c r="FQ193" s="15">
        <v>1.2822200000000001E-2</v>
      </c>
      <c r="FR193" s="15">
        <v>1.1398800000000001E-2</v>
      </c>
      <c r="FS193" s="15">
        <v>3.3978000000000001E-2</v>
      </c>
      <c r="FT193" s="15">
        <v>2.4218400000000001E-2</v>
      </c>
      <c r="FU193" s="15">
        <v>2.4129299999999999E-2</v>
      </c>
      <c r="FV193" s="15">
        <v>7.4932100000000001E-2</v>
      </c>
      <c r="FW193" s="15">
        <v>8.7593400000000002E-2</v>
      </c>
      <c r="FX193" s="15">
        <v>3.1377599999999999E-2</v>
      </c>
      <c r="FY193" s="15">
        <v>4.13976E-2</v>
      </c>
      <c r="FZ193" s="15">
        <v>3.73946E-2</v>
      </c>
      <c r="GA193" s="15">
        <v>5.3516399999999999E-2</v>
      </c>
      <c r="GB193" s="15">
        <v>1.13828E-2</v>
      </c>
      <c r="GC193" s="15">
        <v>9.6953999999999999E-3</v>
      </c>
      <c r="GD193" s="15">
        <v>1.15207E-2</v>
      </c>
      <c r="GE193" s="15">
        <v>4.7236999999999999E-3</v>
      </c>
      <c r="GF193" s="15">
        <v>3.6960000000000001E-3</v>
      </c>
      <c r="GG193" s="15">
        <v>1.945946</v>
      </c>
      <c r="GH193" s="15">
        <v>2.6317400000000001E-2</v>
      </c>
      <c r="GI193" s="15">
        <v>0.1852164</v>
      </c>
      <c r="GJ193" s="15">
        <v>2.95978E-2</v>
      </c>
      <c r="GK193" s="15">
        <v>0.42955290000000002</v>
      </c>
      <c r="GL193" s="15">
        <v>2.42553E-2</v>
      </c>
      <c r="GM193" s="15">
        <v>1.61123E-2</v>
      </c>
      <c r="GN193" s="15">
        <v>4.5479100000000001E-2</v>
      </c>
      <c r="GO193" s="15">
        <v>6.5891999999999999E-3</v>
      </c>
      <c r="GP193" s="15">
        <v>5.8577000000000004E-3</v>
      </c>
      <c r="GQ193" s="15">
        <v>1.7460900000000001E-2</v>
      </c>
      <c r="GR193" s="15">
        <v>1.2445599999999999E-2</v>
      </c>
      <c r="GS193" s="15">
        <v>1.2399800000000001E-2</v>
      </c>
      <c r="GT193" s="15">
        <v>3.8506800000000001E-2</v>
      </c>
      <c r="GU193" s="15">
        <v>4.5013299999999999E-2</v>
      </c>
      <c r="GV193" s="15">
        <v>1.6124599999999999E-2</v>
      </c>
      <c r="GW193" s="15">
        <v>2.1273799999999999E-2</v>
      </c>
      <c r="GX193" s="15">
        <v>1.92167E-2</v>
      </c>
      <c r="GY193" s="15">
        <v>2.7501500000000002E-2</v>
      </c>
      <c r="GZ193" s="15">
        <v>5.8494999999999997E-3</v>
      </c>
      <c r="HA193" s="15">
        <v>4.9823999999999997E-3</v>
      </c>
      <c r="HB193" s="15">
        <v>5.9204000000000001E-3</v>
      </c>
      <c r="HC193" s="15">
        <v>2.4274000000000001E-3</v>
      </c>
      <c r="HD193" s="15">
        <v>1.8993E-3</v>
      </c>
      <c r="HE193" s="15">
        <v>1</v>
      </c>
      <c r="HF193" s="15">
        <v>1.0821000000000001E-2</v>
      </c>
      <c r="HG193" s="15">
        <v>1.4067000000000001E-3</v>
      </c>
      <c r="HH193" s="15">
        <v>5.1833000000000001E-3</v>
      </c>
      <c r="HI193" s="15">
        <v>8.0500000000000005E-5</v>
      </c>
      <c r="HJ193" s="15">
        <v>7.7660000000000003E-3</v>
      </c>
      <c r="HK193" s="15">
        <v>1.2482E-2</v>
      </c>
      <c r="HL193" s="15">
        <v>7.1590999999999998E-3</v>
      </c>
      <c r="HM193" s="15">
        <v>4.4716000000000001E-3</v>
      </c>
      <c r="HN193" s="15">
        <v>1.0256E-3</v>
      </c>
      <c r="HO193" s="15">
        <v>3.5119999999999999E-3</v>
      </c>
      <c r="HP193" s="15">
        <v>3.7341000000000002E-3</v>
      </c>
      <c r="HQ193" s="15">
        <v>4.1643000000000001E-3</v>
      </c>
      <c r="HR193" s="15">
        <v>4.6576999999999999E-3</v>
      </c>
      <c r="HS193" s="15">
        <v>4.4860999999999998E-3</v>
      </c>
      <c r="HT193" s="15">
        <v>5.2859999999999999E-3</v>
      </c>
      <c r="HU193" s="15">
        <v>7.7426999999999999E-3</v>
      </c>
      <c r="HV193" s="15">
        <v>1.39674E-2</v>
      </c>
      <c r="HW193" s="15">
        <v>1.8744299999999998E-2</v>
      </c>
      <c r="HX193" s="15">
        <v>3.6941999999999999E-3</v>
      </c>
      <c r="HY193" s="15">
        <v>3.3847999999999999E-3</v>
      </c>
      <c r="HZ193" s="15">
        <v>3.3311999999999999E-3</v>
      </c>
      <c r="IA193" s="15">
        <v>1.8453E-3</v>
      </c>
      <c r="IB193" s="15">
        <v>1.7128E-3</v>
      </c>
      <c r="IC193" s="15">
        <v>0.13065879999999999</v>
      </c>
    </row>
    <row r="194" spans="1:237" s="15" customFormat="1" x14ac:dyDescent="0.2">
      <c r="A194" s="15">
        <v>18</v>
      </c>
      <c r="B194" s="15">
        <v>2017</v>
      </c>
      <c r="C194" s="15" t="s">
        <v>254</v>
      </c>
      <c r="D194" s="15">
        <v>8.86</v>
      </c>
      <c r="E194" s="15">
        <v>5213.4799999999996</v>
      </c>
      <c r="F194" s="15">
        <v>98</v>
      </c>
      <c r="G194" s="15">
        <v>449.29</v>
      </c>
      <c r="H194" s="15">
        <v>380.15010000000001</v>
      </c>
      <c r="I194" s="15">
        <v>15.07</v>
      </c>
      <c r="J194" s="15">
        <v>0.28999999999999998</v>
      </c>
      <c r="K194" s="15">
        <v>15.09</v>
      </c>
      <c r="L194" s="15">
        <v>374</v>
      </c>
      <c r="M194" s="15">
        <v>267.2</v>
      </c>
      <c r="N194" s="15">
        <v>15.92</v>
      </c>
      <c r="O194" s="15">
        <v>12936</v>
      </c>
      <c r="P194" s="15">
        <v>11534</v>
      </c>
      <c r="Q194" s="15">
        <v>63.490749999999998</v>
      </c>
      <c r="R194" s="15">
        <v>62578.38</v>
      </c>
      <c r="S194" s="15">
        <v>76253.919999999998</v>
      </c>
      <c r="T194" s="15">
        <v>43940.75</v>
      </c>
      <c r="U194" s="15">
        <v>36230000</v>
      </c>
      <c r="V194" s="15">
        <v>262.43043</v>
      </c>
      <c r="W194" s="15">
        <v>200.82364999999999</v>
      </c>
      <c r="X194" s="15">
        <v>0.01</v>
      </c>
      <c r="Y194" s="15">
        <v>49.7</v>
      </c>
      <c r="Z194" s="15">
        <v>501.51</v>
      </c>
      <c r="AA194" s="15">
        <v>0.42415819999999999</v>
      </c>
      <c r="AB194" s="15">
        <v>4.8142000000000002E-3</v>
      </c>
      <c r="AC194" s="15">
        <v>0.17536289999999999</v>
      </c>
      <c r="AD194" s="15">
        <v>2.2259999999999999E-4</v>
      </c>
      <c r="AE194" s="15">
        <v>0.3300978</v>
      </c>
      <c r="AF194" s="15">
        <v>0.85288269999999999</v>
      </c>
      <c r="AG194" s="15">
        <v>0.23939240000000001</v>
      </c>
      <c r="AH194" s="15">
        <v>0.7173216</v>
      </c>
      <c r="AI194" s="15">
        <v>0.18445259999999999</v>
      </c>
      <c r="AJ194" s="15">
        <v>0.230042</v>
      </c>
      <c r="AK194" s="15">
        <v>0.33758359999999998</v>
      </c>
      <c r="AL194" s="15">
        <v>0.2765454</v>
      </c>
      <c r="AM194" s="15">
        <v>0.1276583</v>
      </c>
      <c r="AN194" s="15">
        <v>0.1035811</v>
      </c>
      <c r="AO194" s="15">
        <v>0.35314050000000002</v>
      </c>
      <c r="AP194" s="15">
        <v>0.37800719999999999</v>
      </c>
      <c r="AQ194" s="15">
        <v>0.72683699999999996</v>
      </c>
      <c r="AR194" s="15">
        <v>0.6815755</v>
      </c>
      <c r="AS194" s="15">
        <v>0.65508980000000006</v>
      </c>
      <c r="AT194" s="15">
        <v>0.69293479999999996</v>
      </c>
      <c r="AU194" s="15">
        <v>0.56157080000000004</v>
      </c>
      <c r="AV194" s="15">
        <v>0.76331340000000003</v>
      </c>
      <c r="AW194" s="15">
        <v>0.90178570000000002</v>
      </c>
      <c r="AX194" s="15">
        <v>102.6525</v>
      </c>
      <c r="AY194" s="15">
        <v>4.1320000000000003E-3</v>
      </c>
      <c r="AZ194" s="15">
        <v>9.5262170000000008</v>
      </c>
      <c r="BA194" s="15">
        <v>5.0540000000000003E-4</v>
      </c>
      <c r="BB194" s="15">
        <v>64.408259999999999</v>
      </c>
      <c r="BC194" s="15">
        <v>2.7227000000000002E-3</v>
      </c>
      <c r="BD194" s="15">
        <v>1.3111459999999999</v>
      </c>
      <c r="BE194" s="15">
        <v>1.6980000000000001E-4</v>
      </c>
      <c r="BF194" s="15">
        <v>59.673160000000003</v>
      </c>
      <c r="BG194" s="15">
        <v>5.5317999999999999E-3</v>
      </c>
      <c r="BH194" s="15">
        <v>135.70240000000001</v>
      </c>
      <c r="BI194" s="15">
        <v>6.2849000000000004E-3</v>
      </c>
      <c r="BJ194" s="15">
        <v>70.235169999999997</v>
      </c>
      <c r="BK194" s="15">
        <v>3.4083999999999998E-3</v>
      </c>
      <c r="BL194" s="15">
        <v>191.61189999999999</v>
      </c>
      <c r="BM194" s="15">
        <v>3.7436000000000001E-3</v>
      </c>
      <c r="BN194" s="15">
        <v>59.389380000000003</v>
      </c>
      <c r="BO194" s="15">
        <v>3.1058000000000001E-3</v>
      </c>
      <c r="BP194" s="15">
        <v>92.861720000000005</v>
      </c>
      <c r="BQ194" s="15">
        <v>2.4773E-3</v>
      </c>
      <c r="BR194" s="15">
        <v>115.9122</v>
      </c>
      <c r="BS194" s="15">
        <v>2.9123999999999999E-3</v>
      </c>
      <c r="BT194" s="15">
        <v>101.9873</v>
      </c>
      <c r="BU194" s="15">
        <v>2.7116000000000002E-3</v>
      </c>
      <c r="BV194" s="15">
        <v>45.70926</v>
      </c>
      <c r="BW194" s="15">
        <v>2.7927999999999998E-3</v>
      </c>
      <c r="BX194" s="15">
        <v>35.596330000000002</v>
      </c>
      <c r="BY194" s="15">
        <v>2.9099E-3</v>
      </c>
      <c r="BZ194" s="15">
        <v>102.7726</v>
      </c>
      <c r="CA194" s="15">
        <v>3.4361000000000001E-3</v>
      </c>
      <c r="CB194" s="15">
        <v>94.807329999999993</v>
      </c>
      <c r="CC194" s="15">
        <v>3.9871000000000004E-3</v>
      </c>
      <c r="CD194" s="15">
        <v>162.56229999999999</v>
      </c>
      <c r="CE194" s="15">
        <v>4.4711000000000004E-3</v>
      </c>
      <c r="CF194" s="15">
        <v>114.99509999999999</v>
      </c>
      <c r="CG194" s="15">
        <v>5.927E-3</v>
      </c>
      <c r="CH194" s="15">
        <v>212.60550000000001</v>
      </c>
      <c r="CI194" s="15">
        <v>3.0812000000000001E-3</v>
      </c>
      <c r="CJ194" s="15">
        <v>204.26339999999999</v>
      </c>
      <c r="CK194" s="15">
        <v>3.3923999999999998E-3</v>
      </c>
      <c r="CL194" s="15">
        <v>206.73349999999999</v>
      </c>
      <c r="CM194" s="15">
        <v>2.7163999999999999E-3</v>
      </c>
      <c r="CN194" s="15">
        <v>245.75360000000001</v>
      </c>
      <c r="CO194" s="15">
        <v>3.1059999999999998E-3</v>
      </c>
      <c r="CP194" s="15">
        <v>276.04289999999997</v>
      </c>
      <c r="CQ194" s="15">
        <v>3.2667999999999998E-3</v>
      </c>
      <c r="CR194" s="15">
        <v>341</v>
      </c>
      <c r="CS194" s="15">
        <v>-2.26804E-2</v>
      </c>
      <c r="CT194" s="15">
        <v>-3.8357999999999999E-3</v>
      </c>
      <c r="CU194" s="15">
        <v>-1.6080500000000001E-2</v>
      </c>
      <c r="CV194" s="15">
        <v>-1.4737000000000001E-3</v>
      </c>
      <c r="CW194" s="15">
        <v>-2.8750000000000001E-2</v>
      </c>
      <c r="CX194" s="15">
        <v>-3.18622E-2</v>
      </c>
      <c r="CY194" s="15">
        <v>-1.93651E-2</v>
      </c>
      <c r="CZ194" s="15">
        <v>-2.0918200000000001E-2</v>
      </c>
      <c r="DA194" s="15">
        <v>-1.7934499999999999E-2</v>
      </c>
      <c r="DB194" s="15">
        <v>-1.4865E-2</v>
      </c>
      <c r="DC194" s="15">
        <v>-1.70049E-2</v>
      </c>
      <c r="DD194" s="15">
        <v>-1.6025999999999999E-2</v>
      </c>
      <c r="DE194" s="15">
        <v>-1.6423799999999999E-2</v>
      </c>
      <c r="DF194" s="15">
        <v>-1.6992699999999999E-2</v>
      </c>
      <c r="DG194" s="15">
        <v>-1.9494600000000001E-2</v>
      </c>
      <c r="DH194" s="15">
        <v>-2.2027499999999998E-2</v>
      </c>
      <c r="DI194" s="15">
        <v>-2.41893E-2</v>
      </c>
      <c r="DJ194" s="15">
        <v>-3.0394999999999998E-2</v>
      </c>
      <c r="DK194" s="15">
        <v>-1.7817099999999999E-2</v>
      </c>
      <c r="DL194" s="15">
        <v>-1.92897E-2</v>
      </c>
      <c r="DM194" s="15">
        <v>-1.60497E-2</v>
      </c>
      <c r="DN194" s="15">
        <v>-1.7935400000000001E-2</v>
      </c>
      <c r="DO194" s="15">
        <v>-1.86991E-2</v>
      </c>
      <c r="DP194" s="15">
        <v>-5.5332189999999999</v>
      </c>
      <c r="DQ194" s="15">
        <v>-3.729949</v>
      </c>
      <c r="DR194" s="15">
        <v>-5.4959910000000001</v>
      </c>
      <c r="DS194" s="15">
        <v>-0.95708979999999999</v>
      </c>
      <c r="DT194" s="15">
        <v>-5.5566199999999997</v>
      </c>
      <c r="DU194" s="15">
        <v>-5.6490320000000001</v>
      </c>
      <c r="DV194" s="15">
        <v>-5.3157610000000002</v>
      </c>
      <c r="DW194" s="15">
        <v>-5.7571050000000001</v>
      </c>
      <c r="DX194" s="15">
        <v>-5.7654059999999996</v>
      </c>
      <c r="DY194" s="15">
        <v>-5.6337270000000004</v>
      </c>
      <c r="DZ194" s="15">
        <v>-5.6906439999999998</v>
      </c>
      <c r="EA194" s="15">
        <v>-5.6911630000000004</v>
      </c>
      <c r="EB194" s="15">
        <v>-5.3948869999999998</v>
      </c>
      <c r="EC194" s="15">
        <v>-5.3210480000000002</v>
      </c>
      <c r="ED194" s="15">
        <v>-5.648892</v>
      </c>
      <c r="EE194" s="15">
        <v>-5.5904559999999996</v>
      </c>
      <c r="EF194" s="15">
        <v>-5.6138009999999996</v>
      </c>
      <c r="EG194" s="15">
        <v>-5.519781</v>
      </c>
      <c r="EH194" s="15">
        <v>-5.7654990000000002</v>
      </c>
      <c r="EI194" s="15">
        <v>-5.7753399999999999</v>
      </c>
      <c r="EJ194" s="15">
        <v>-5.7646949999999997</v>
      </c>
      <c r="EK194" s="15">
        <v>-5.804335</v>
      </c>
      <c r="EL194" s="15">
        <v>-5.8103280000000002</v>
      </c>
      <c r="EM194" s="15">
        <v>0.94878779999999996</v>
      </c>
      <c r="EN194" s="15">
        <v>0.63957889999999995</v>
      </c>
      <c r="EO194" s="15">
        <v>0.94240420000000003</v>
      </c>
      <c r="EP194" s="15">
        <v>0.16411339999999999</v>
      </c>
      <c r="EQ194" s="15">
        <v>0.95280050000000005</v>
      </c>
      <c r="ER194" s="15">
        <v>0.96864629999999996</v>
      </c>
      <c r="ES194" s="15">
        <v>0.91149999999999998</v>
      </c>
      <c r="ET194" s="15">
        <v>0.98717779999999999</v>
      </c>
      <c r="EU194" s="15">
        <v>0.98860119999999996</v>
      </c>
      <c r="EV194" s="15">
        <v>0.96602200000000005</v>
      </c>
      <c r="EW194" s="15">
        <v>0.97578160000000003</v>
      </c>
      <c r="EX194" s="15">
        <v>0.97587069999999998</v>
      </c>
      <c r="EY194" s="15">
        <v>0.92506790000000005</v>
      </c>
      <c r="EZ194" s="15">
        <v>0.91240659999999996</v>
      </c>
      <c r="FA194" s="15">
        <v>0.96862239999999999</v>
      </c>
      <c r="FB194" s="15">
        <v>0.95860239999999997</v>
      </c>
      <c r="FC194" s="15">
        <v>0.96260540000000006</v>
      </c>
      <c r="FD194" s="15">
        <v>0.94648359999999998</v>
      </c>
      <c r="FE194" s="15">
        <v>0.98861719999999997</v>
      </c>
      <c r="FF194" s="15">
        <v>0.99030459999999998</v>
      </c>
      <c r="FG194" s="15">
        <v>0.98847929999999995</v>
      </c>
      <c r="FH194" s="15">
        <v>0.9952763</v>
      </c>
      <c r="FI194" s="15">
        <v>0.99630399999999997</v>
      </c>
      <c r="FJ194" s="15">
        <v>5.1212199999999999E-2</v>
      </c>
      <c r="FK194" s="15">
        <v>0.36042109999999999</v>
      </c>
      <c r="FL194" s="15">
        <v>5.7595800000000003E-2</v>
      </c>
      <c r="FM194" s="15">
        <v>0.83588669999999998</v>
      </c>
      <c r="FN194" s="15">
        <v>4.7199499999999998E-2</v>
      </c>
      <c r="FO194" s="15">
        <v>3.1353699999999998E-2</v>
      </c>
      <c r="FP194" s="15">
        <v>8.8499999999999995E-2</v>
      </c>
      <c r="FQ194" s="15">
        <v>1.2822200000000001E-2</v>
      </c>
      <c r="FR194" s="15">
        <v>1.1398800000000001E-2</v>
      </c>
      <c r="FS194" s="15">
        <v>3.3978000000000001E-2</v>
      </c>
      <c r="FT194" s="15">
        <v>2.4218400000000001E-2</v>
      </c>
      <c r="FU194" s="15">
        <v>2.4129299999999999E-2</v>
      </c>
      <c r="FV194" s="15">
        <v>7.4932100000000001E-2</v>
      </c>
      <c r="FW194" s="15">
        <v>8.7593400000000002E-2</v>
      </c>
      <c r="FX194" s="15">
        <v>3.1377599999999999E-2</v>
      </c>
      <c r="FY194" s="15">
        <v>4.13976E-2</v>
      </c>
      <c r="FZ194" s="15">
        <v>3.73946E-2</v>
      </c>
      <c r="GA194" s="15">
        <v>5.3516399999999999E-2</v>
      </c>
      <c r="GB194" s="15">
        <v>1.13828E-2</v>
      </c>
      <c r="GC194" s="15">
        <v>9.6953999999999999E-3</v>
      </c>
      <c r="GD194" s="15">
        <v>1.15207E-2</v>
      </c>
      <c r="GE194" s="15">
        <v>4.7236999999999999E-3</v>
      </c>
      <c r="GF194" s="15">
        <v>3.6960000000000001E-3</v>
      </c>
      <c r="GG194" s="15">
        <v>1.945946</v>
      </c>
      <c r="GH194" s="15">
        <v>2.6317400000000001E-2</v>
      </c>
      <c r="GI194" s="15">
        <v>0.1852164</v>
      </c>
      <c r="GJ194" s="15">
        <v>2.95978E-2</v>
      </c>
      <c r="GK194" s="15">
        <v>0.42955290000000002</v>
      </c>
      <c r="GL194" s="15">
        <v>2.42553E-2</v>
      </c>
      <c r="GM194" s="15">
        <v>1.61123E-2</v>
      </c>
      <c r="GN194" s="15">
        <v>4.5479100000000001E-2</v>
      </c>
      <c r="GO194" s="15">
        <v>6.5891999999999999E-3</v>
      </c>
      <c r="GP194" s="15">
        <v>5.8577000000000004E-3</v>
      </c>
      <c r="GQ194" s="15">
        <v>1.7460900000000001E-2</v>
      </c>
      <c r="GR194" s="15">
        <v>1.2445599999999999E-2</v>
      </c>
      <c r="GS194" s="15">
        <v>1.2399800000000001E-2</v>
      </c>
      <c r="GT194" s="15">
        <v>3.8506800000000001E-2</v>
      </c>
      <c r="GU194" s="15">
        <v>4.5013299999999999E-2</v>
      </c>
      <c r="GV194" s="15">
        <v>1.6124599999999999E-2</v>
      </c>
      <c r="GW194" s="15">
        <v>2.1273799999999999E-2</v>
      </c>
      <c r="GX194" s="15">
        <v>1.92167E-2</v>
      </c>
      <c r="GY194" s="15">
        <v>2.7501500000000002E-2</v>
      </c>
      <c r="GZ194" s="15">
        <v>5.8494999999999997E-3</v>
      </c>
      <c r="HA194" s="15">
        <v>4.9823999999999997E-3</v>
      </c>
      <c r="HB194" s="15">
        <v>5.9204000000000001E-3</v>
      </c>
      <c r="HC194" s="15">
        <v>2.4274000000000001E-3</v>
      </c>
      <c r="HD194" s="15">
        <v>1.8993E-3</v>
      </c>
      <c r="HE194" s="15">
        <v>1</v>
      </c>
      <c r="HF194" s="15">
        <v>1.1162699999999999E-2</v>
      </c>
      <c r="HG194" s="15">
        <v>8.9170000000000004E-4</v>
      </c>
      <c r="HH194" s="15">
        <v>5.1904000000000004E-3</v>
      </c>
      <c r="HI194" s="15">
        <v>9.5600000000000006E-5</v>
      </c>
      <c r="HJ194" s="15">
        <v>8.0065999999999991E-3</v>
      </c>
      <c r="HK194" s="15">
        <v>1.37419E-2</v>
      </c>
      <c r="HL194" s="15">
        <v>1.08874E-2</v>
      </c>
      <c r="HM194" s="15">
        <v>4.7266000000000001E-3</v>
      </c>
      <c r="HN194" s="15">
        <v>1.0805000000000001E-3</v>
      </c>
      <c r="HO194" s="15">
        <v>4.0166999999999998E-3</v>
      </c>
      <c r="HP194" s="15">
        <v>4.2014000000000001E-3</v>
      </c>
      <c r="HQ194" s="15">
        <v>3.4291E-3</v>
      </c>
      <c r="HR194" s="15">
        <v>4.9157000000000003E-3</v>
      </c>
      <c r="HS194" s="15">
        <v>4.6625E-3</v>
      </c>
      <c r="HT194" s="15">
        <v>5.6943000000000002E-3</v>
      </c>
      <c r="HU194" s="15">
        <v>8.0415999999999994E-3</v>
      </c>
      <c r="HV194" s="15">
        <v>1.39674E-2</v>
      </c>
      <c r="HW194" s="15">
        <v>1.8744299999999998E-2</v>
      </c>
      <c r="HX194" s="15">
        <v>3.8319999999999999E-3</v>
      </c>
      <c r="HY194" s="15">
        <v>3.4524999999999998E-3</v>
      </c>
      <c r="HZ194" s="15">
        <v>3.3246999999999999E-3</v>
      </c>
      <c r="IA194" s="15">
        <v>1.8529E-3</v>
      </c>
      <c r="IB194" s="15">
        <v>1.7128E-3</v>
      </c>
      <c r="IC194" s="15">
        <v>0.13763130000000001</v>
      </c>
    </row>
    <row r="195" spans="1:237" s="15" customFormat="1" x14ac:dyDescent="0.2">
      <c r="A195" s="15">
        <v>18</v>
      </c>
      <c r="B195" s="15">
        <v>2018</v>
      </c>
      <c r="C195" s="15" t="s">
        <v>254</v>
      </c>
      <c r="D195" s="15">
        <v>8.49</v>
      </c>
      <c r="E195" s="15">
        <v>5361.62</v>
      </c>
      <c r="F195" s="15">
        <v>95.4</v>
      </c>
      <c r="G195" s="15">
        <v>439.41</v>
      </c>
      <c r="H195" s="15">
        <v>440.77010000000001</v>
      </c>
      <c r="I195" s="15">
        <v>16.392009999999999</v>
      </c>
      <c r="J195" s="15">
        <v>0.3</v>
      </c>
      <c r="K195" s="15">
        <v>16.079999999999998</v>
      </c>
      <c r="L195" s="15">
        <v>520.20000000000005</v>
      </c>
      <c r="M195" s="15">
        <v>285.59989999999999</v>
      </c>
      <c r="N195" s="15">
        <v>8.6999999999999993</v>
      </c>
      <c r="O195" s="15">
        <v>14093</v>
      </c>
      <c r="P195" s="15">
        <v>12721</v>
      </c>
      <c r="Q195" s="15">
        <v>59.182560000000002</v>
      </c>
      <c r="R195" s="15">
        <v>72544.3</v>
      </c>
      <c r="S195" s="15">
        <v>89946.52</v>
      </c>
      <c r="T195" s="15">
        <v>46883.44</v>
      </c>
      <c r="U195" s="15">
        <v>37220000</v>
      </c>
      <c r="V195" s="15">
        <v>260.39877999999999</v>
      </c>
      <c r="W195" s="15">
        <v>197.02853999999999</v>
      </c>
      <c r="X195" s="15">
        <v>1.0999999999999999E-2</v>
      </c>
      <c r="Y195" s="15">
        <v>49.7</v>
      </c>
      <c r="Z195" s="15">
        <v>501.51</v>
      </c>
      <c r="AA195" s="15">
        <v>0.4364905</v>
      </c>
      <c r="AB195" s="15">
        <v>3.7352000000000002E-3</v>
      </c>
      <c r="AC195" s="15">
        <v>0.1713886</v>
      </c>
      <c r="AD195" s="15">
        <v>2.5809999999999999E-4</v>
      </c>
      <c r="AE195" s="15">
        <v>0.36554229999999999</v>
      </c>
      <c r="AF195" s="15">
        <v>0.918489</v>
      </c>
      <c r="AG195" s="15">
        <v>0.33309830000000001</v>
      </c>
      <c r="AH195" s="15">
        <v>0.81620479999999995</v>
      </c>
      <c r="AI195" s="15">
        <v>0.15506719999999999</v>
      </c>
      <c r="AJ195" s="15">
        <v>0.263291</v>
      </c>
      <c r="AK195" s="15">
        <v>0.3868837</v>
      </c>
      <c r="AL195" s="15">
        <v>0.221277</v>
      </c>
      <c r="AM195" s="15">
        <v>0.15268709999999999</v>
      </c>
      <c r="AN195" s="15">
        <v>0.12574189999999999</v>
      </c>
      <c r="AO195" s="15">
        <v>0.38015599999999999</v>
      </c>
      <c r="AP195" s="15">
        <v>0.3885459</v>
      </c>
      <c r="AQ195" s="15">
        <v>0.72683699999999996</v>
      </c>
      <c r="AR195" s="15">
        <v>0.6815755</v>
      </c>
      <c r="AS195" s="15">
        <v>0.66986029999999996</v>
      </c>
      <c r="AT195" s="15">
        <v>0.67934779999999995</v>
      </c>
      <c r="AU195" s="15">
        <v>0.57273640000000003</v>
      </c>
      <c r="AV195" s="15">
        <v>0.78072430000000004</v>
      </c>
      <c r="AW195" s="15">
        <v>0.89285709999999996</v>
      </c>
      <c r="AX195" s="15">
        <v>102.6525</v>
      </c>
      <c r="AY195" s="15">
        <v>4.2521E-3</v>
      </c>
      <c r="AZ195" s="15">
        <v>9.5262170000000008</v>
      </c>
      <c r="BA195" s="15">
        <v>3.9209999999999999E-4</v>
      </c>
      <c r="BB195" s="15">
        <v>64.408259999999999</v>
      </c>
      <c r="BC195" s="15">
        <v>2.6610000000000002E-3</v>
      </c>
      <c r="BD195" s="15">
        <v>1.3111459999999999</v>
      </c>
      <c r="BE195" s="15">
        <v>1.9680000000000001E-4</v>
      </c>
      <c r="BF195" s="15">
        <v>59.673160000000003</v>
      </c>
      <c r="BG195" s="15">
        <v>6.1257000000000004E-3</v>
      </c>
      <c r="BH195" s="15">
        <v>135.70240000000001</v>
      </c>
      <c r="BI195" s="15">
        <v>6.7683999999999999E-3</v>
      </c>
      <c r="BJ195" s="15">
        <v>70.235169999999997</v>
      </c>
      <c r="BK195" s="15">
        <v>4.7425999999999996E-3</v>
      </c>
      <c r="BL195" s="15">
        <v>191.61189999999999</v>
      </c>
      <c r="BM195" s="15">
        <v>4.2596999999999999E-3</v>
      </c>
      <c r="BN195" s="15">
        <v>59.389380000000003</v>
      </c>
      <c r="BO195" s="15">
        <v>2.611E-3</v>
      </c>
      <c r="BP195" s="15">
        <v>92.861720000000005</v>
      </c>
      <c r="BQ195" s="15">
        <v>2.8352999999999998E-3</v>
      </c>
      <c r="BR195" s="15">
        <v>115.9122</v>
      </c>
      <c r="BS195" s="15">
        <v>3.3376999999999999E-3</v>
      </c>
      <c r="BT195" s="15">
        <v>101.9873</v>
      </c>
      <c r="BU195" s="15">
        <v>2.1697000000000001E-3</v>
      </c>
      <c r="BV195" s="15">
        <v>45.70926</v>
      </c>
      <c r="BW195" s="15">
        <v>3.3403999999999999E-3</v>
      </c>
      <c r="BX195" s="15">
        <v>35.596330000000002</v>
      </c>
      <c r="BY195" s="15">
        <v>3.5324000000000002E-3</v>
      </c>
      <c r="BZ195" s="15">
        <v>102.7726</v>
      </c>
      <c r="CA195" s="15">
        <v>3.699E-3</v>
      </c>
      <c r="CB195" s="15">
        <v>94.807329999999993</v>
      </c>
      <c r="CC195" s="15">
        <v>4.0983E-3</v>
      </c>
      <c r="CD195" s="15">
        <v>162.56229999999999</v>
      </c>
      <c r="CE195" s="15">
        <v>4.4711000000000004E-3</v>
      </c>
      <c r="CF195" s="15">
        <v>114.99509999999999</v>
      </c>
      <c r="CG195" s="15">
        <v>5.927E-3</v>
      </c>
      <c r="CH195" s="15">
        <v>212.60550000000001</v>
      </c>
      <c r="CI195" s="15">
        <v>3.1507000000000002E-3</v>
      </c>
      <c r="CJ195" s="15">
        <v>204.26339999999999</v>
      </c>
      <c r="CK195" s="15">
        <v>3.3257999999999999E-3</v>
      </c>
      <c r="CL195" s="15">
        <v>206.73349999999999</v>
      </c>
      <c r="CM195" s="15">
        <v>2.7704000000000001E-3</v>
      </c>
      <c r="CN195" s="15">
        <v>245.75360000000001</v>
      </c>
      <c r="CO195" s="15">
        <v>3.1768999999999999E-3</v>
      </c>
      <c r="CP195" s="15">
        <v>276.04289999999997</v>
      </c>
      <c r="CQ195" s="15">
        <v>3.2345E-3</v>
      </c>
      <c r="CR195" s="15">
        <v>341</v>
      </c>
      <c r="CS195" s="15">
        <v>-2.3217999999999999E-2</v>
      </c>
      <c r="CT195" s="15">
        <v>-3.0755999999999999E-3</v>
      </c>
      <c r="CU195" s="15">
        <v>-1.5777099999999999E-2</v>
      </c>
      <c r="CV195" s="15">
        <v>-1.6796000000000001E-3</v>
      </c>
      <c r="CW195" s="15">
        <v>-3.1212199999999999E-2</v>
      </c>
      <c r="CX195" s="15">
        <v>-3.3811500000000001E-2</v>
      </c>
      <c r="CY195" s="15">
        <v>-2.5378499999999998E-2</v>
      </c>
      <c r="CZ195" s="15">
        <v>-2.32517E-2</v>
      </c>
      <c r="DA195" s="15">
        <v>-1.55304E-2</v>
      </c>
      <c r="DB195" s="15">
        <v>-1.6630800000000001E-2</v>
      </c>
      <c r="DC195" s="15">
        <v>-1.90333E-2</v>
      </c>
      <c r="DD195" s="15">
        <v>-1.33069E-2</v>
      </c>
      <c r="DE195" s="15">
        <v>-1.9045800000000002E-2</v>
      </c>
      <c r="DF195" s="15">
        <v>-1.9943300000000001E-2</v>
      </c>
      <c r="DG195" s="15">
        <v>-2.07133E-2</v>
      </c>
      <c r="DH195" s="15">
        <v>-2.2529E-2</v>
      </c>
      <c r="DI195" s="15">
        <v>-2.41893E-2</v>
      </c>
      <c r="DJ195" s="15">
        <v>-3.0394999999999998E-2</v>
      </c>
      <c r="DK195" s="15">
        <v>-1.8148500000000001E-2</v>
      </c>
      <c r="DL195" s="15">
        <v>-1.8977399999999998E-2</v>
      </c>
      <c r="DM195" s="15">
        <v>-1.63143E-2</v>
      </c>
      <c r="DN195" s="15">
        <v>-1.8272900000000002E-2</v>
      </c>
      <c r="DO195" s="15">
        <v>-1.8546199999999999E-2</v>
      </c>
      <c r="DP195" s="15">
        <v>-5.5332189999999999</v>
      </c>
      <c r="DQ195" s="15">
        <v>-3.729949</v>
      </c>
      <c r="DR195" s="15">
        <v>-5.4959910000000001</v>
      </c>
      <c r="DS195" s="15">
        <v>-0.95708979999999999</v>
      </c>
      <c r="DT195" s="15">
        <v>-5.5566199999999997</v>
      </c>
      <c r="DU195" s="15">
        <v>-5.6490320000000001</v>
      </c>
      <c r="DV195" s="15">
        <v>-5.3157610000000002</v>
      </c>
      <c r="DW195" s="15">
        <v>-5.7571050000000001</v>
      </c>
      <c r="DX195" s="15">
        <v>-5.7654059999999996</v>
      </c>
      <c r="DY195" s="15">
        <v>-5.6337270000000004</v>
      </c>
      <c r="DZ195" s="15">
        <v>-5.6906439999999998</v>
      </c>
      <c r="EA195" s="15">
        <v>-5.6911630000000004</v>
      </c>
      <c r="EB195" s="15">
        <v>-5.3948869999999998</v>
      </c>
      <c r="EC195" s="15">
        <v>-5.3210480000000002</v>
      </c>
      <c r="ED195" s="15">
        <v>-5.648892</v>
      </c>
      <c r="EE195" s="15">
        <v>-5.5904559999999996</v>
      </c>
      <c r="EF195" s="15">
        <v>-5.6138009999999996</v>
      </c>
      <c r="EG195" s="15">
        <v>-5.519781</v>
      </c>
      <c r="EH195" s="15">
        <v>-5.7654990000000002</v>
      </c>
      <c r="EI195" s="15">
        <v>-5.7753399999999999</v>
      </c>
      <c r="EJ195" s="15">
        <v>-5.7646949999999997</v>
      </c>
      <c r="EK195" s="15">
        <v>-5.804335</v>
      </c>
      <c r="EL195" s="15">
        <v>-5.8103280000000002</v>
      </c>
      <c r="EM195" s="15">
        <v>0.94878779999999996</v>
      </c>
      <c r="EN195" s="15">
        <v>0.63957889999999995</v>
      </c>
      <c r="EO195" s="15">
        <v>0.94240420000000003</v>
      </c>
      <c r="EP195" s="15">
        <v>0.16411339999999999</v>
      </c>
      <c r="EQ195" s="15">
        <v>0.95280050000000005</v>
      </c>
      <c r="ER195" s="15">
        <v>0.96864629999999996</v>
      </c>
      <c r="ES195" s="15">
        <v>0.91149999999999998</v>
      </c>
      <c r="ET195" s="15">
        <v>0.98717779999999999</v>
      </c>
      <c r="EU195" s="15">
        <v>0.98860119999999996</v>
      </c>
      <c r="EV195" s="15">
        <v>0.96602200000000005</v>
      </c>
      <c r="EW195" s="15">
        <v>0.97578160000000003</v>
      </c>
      <c r="EX195" s="15">
        <v>0.97587069999999998</v>
      </c>
      <c r="EY195" s="15">
        <v>0.92506790000000005</v>
      </c>
      <c r="EZ195" s="15">
        <v>0.91240659999999996</v>
      </c>
      <c r="FA195" s="15">
        <v>0.96862239999999999</v>
      </c>
      <c r="FB195" s="15">
        <v>0.95860239999999997</v>
      </c>
      <c r="FC195" s="15">
        <v>0.96260540000000006</v>
      </c>
      <c r="FD195" s="15">
        <v>0.94648359999999998</v>
      </c>
      <c r="FE195" s="15">
        <v>0.98861719999999997</v>
      </c>
      <c r="FF195" s="15">
        <v>0.99030459999999998</v>
      </c>
      <c r="FG195" s="15">
        <v>0.98847929999999995</v>
      </c>
      <c r="FH195" s="15">
        <v>0.9952763</v>
      </c>
      <c r="FI195" s="15">
        <v>0.99630399999999997</v>
      </c>
      <c r="FJ195" s="15">
        <v>5.1212199999999999E-2</v>
      </c>
      <c r="FK195" s="15">
        <v>0.36042109999999999</v>
      </c>
      <c r="FL195" s="15">
        <v>5.7595800000000003E-2</v>
      </c>
      <c r="FM195" s="15">
        <v>0.83588669999999998</v>
      </c>
      <c r="FN195" s="15">
        <v>4.7199499999999998E-2</v>
      </c>
      <c r="FO195" s="15">
        <v>3.1353699999999998E-2</v>
      </c>
      <c r="FP195" s="15">
        <v>8.8499999999999995E-2</v>
      </c>
      <c r="FQ195" s="15">
        <v>1.2822200000000001E-2</v>
      </c>
      <c r="FR195" s="15">
        <v>1.1398800000000001E-2</v>
      </c>
      <c r="FS195" s="15">
        <v>3.3978000000000001E-2</v>
      </c>
      <c r="FT195" s="15">
        <v>2.4218400000000001E-2</v>
      </c>
      <c r="FU195" s="15">
        <v>2.4129299999999999E-2</v>
      </c>
      <c r="FV195" s="15">
        <v>7.4932100000000001E-2</v>
      </c>
      <c r="FW195" s="15">
        <v>8.7593400000000002E-2</v>
      </c>
      <c r="FX195" s="15">
        <v>3.1377599999999999E-2</v>
      </c>
      <c r="FY195" s="15">
        <v>4.13976E-2</v>
      </c>
      <c r="FZ195" s="15">
        <v>3.73946E-2</v>
      </c>
      <c r="GA195" s="15">
        <v>5.3516399999999999E-2</v>
      </c>
      <c r="GB195" s="15">
        <v>1.13828E-2</v>
      </c>
      <c r="GC195" s="15">
        <v>9.6953999999999999E-3</v>
      </c>
      <c r="GD195" s="15">
        <v>1.15207E-2</v>
      </c>
      <c r="GE195" s="15">
        <v>4.7236999999999999E-3</v>
      </c>
      <c r="GF195" s="15">
        <v>3.6960000000000001E-3</v>
      </c>
      <c r="GG195" s="15">
        <v>1.945946</v>
      </c>
      <c r="GH195" s="15">
        <v>2.6317400000000001E-2</v>
      </c>
      <c r="GI195" s="15">
        <v>0.1852164</v>
      </c>
      <c r="GJ195" s="15">
        <v>2.95978E-2</v>
      </c>
      <c r="GK195" s="15">
        <v>0.42955290000000002</v>
      </c>
      <c r="GL195" s="15">
        <v>2.42553E-2</v>
      </c>
      <c r="GM195" s="15">
        <v>1.61123E-2</v>
      </c>
      <c r="GN195" s="15">
        <v>4.5479100000000001E-2</v>
      </c>
      <c r="GO195" s="15">
        <v>6.5891999999999999E-3</v>
      </c>
      <c r="GP195" s="15">
        <v>5.8577000000000004E-3</v>
      </c>
      <c r="GQ195" s="15">
        <v>1.7460900000000001E-2</v>
      </c>
      <c r="GR195" s="15">
        <v>1.2445599999999999E-2</v>
      </c>
      <c r="GS195" s="15">
        <v>1.2399800000000001E-2</v>
      </c>
      <c r="GT195" s="15">
        <v>3.8506800000000001E-2</v>
      </c>
      <c r="GU195" s="15">
        <v>4.5013299999999999E-2</v>
      </c>
      <c r="GV195" s="15">
        <v>1.6124599999999999E-2</v>
      </c>
      <c r="GW195" s="15">
        <v>2.1273799999999999E-2</v>
      </c>
      <c r="GX195" s="15">
        <v>1.92167E-2</v>
      </c>
      <c r="GY195" s="15">
        <v>2.7501500000000002E-2</v>
      </c>
      <c r="GZ195" s="15">
        <v>5.8494999999999997E-3</v>
      </c>
      <c r="HA195" s="15">
        <v>4.9823999999999997E-3</v>
      </c>
      <c r="HB195" s="15">
        <v>5.9204000000000001E-3</v>
      </c>
      <c r="HC195" s="15">
        <v>2.4274000000000001E-3</v>
      </c>
      <c r="HD195" s="15">
        <v>1.8993E-3</v>
      </c>
      <c r="HE195" s="15">
        <v>1</v>
      </c>
      <c r="HF195" s="15">
        <v>1.1487300000000001E-2</v>
      </c>
      <c r="HG195" s="15">
        <v>6.9180000000000001E-4</v>
      </c>
      <c r="HH195" s="15">
        <v>5.0727000000000003E-3</v>
      </c>
      <c r="HI195" s="15">
        <v>1.109E-4</v>
      </c>
      <c r="HJ195" s="15">
        <v>8.8663000000000006E-3</v>
      </c>
      <c r="HK195" s="15">
        <v>1.4799E-2</v>
      </c>
      <c r="HL195" s="15">
        <v>1.5148999999999999E-2</v>
      </c>
      <c r="HM195" s="15">
        <v>5.3781000000000002E-3</v>
      </c>
      <c r="HN195" s="15">
        <v>9.0830000000000001E-4</v>
      </c>
      <c r="HO195" s="15">
        <v>4.5973000000000003E-3</v>
      </c>
      <c r="HP195" s="15">
        <v>4.8149999999999998E-3</v>
      </c>
      <c r="HQ195" s="15">
        <v>2.7437999999999998E-3</v>
      </c>
      <c r="HR195" s="15">
        <v>5.8795000000000002E-3</v>
      </c>
      <c r="HS195" s="15">
        <v>5.6601000000000004E-3</v>
      </c>
      <c r="HT195" s="15">
        <v>6.1298999999999998E-3</v>
      </c>
      <c r="HU195" s="15">
        <v>8.2658000000000002E-3</v>
      </c>
      <c r="HV195" s="15">
        <v>1.39674E-2</v>
      </c>
      <c r="HW195" s="15">
        <v>1.8744299999999998E-2</v>
      </c>
      <c r="HX195" s="15">
        <v>3.9183999999999998E-3</v>
      </c>
      <c r="HY195" s="15">
        <v>3.3847999999999999E-3</v>
      </c>
      <c r="HZ195" s="15">
        <v>3.3907999999999998E-3</v>
      </c>
      <c r="IA195" s="15">
        <v>1.8952000000000001E-3</v>
      </c>
      <c r="IB195" s="15">
        <v>1.6957999999999999E-3</v>
      </c>
      <c r="IC195" s="15">
        <v>0.1475515</v>
      </c>
    </row>
    <row r="196" spans="1:237" s="15" customFormat="1" x14ac:dyDescent="0.2">
      <c r="A196" s="15">
        <v>18</v>
      </c>
      <c r="B196" s="15">
        <v>2019</v>
      </c>
      <c r="C196" s="15" t="s">
        <v>254</v>
      </c>
      <c r="D196" s="15">
        <v>9.14</v>
      </c>
      <c r="E196" s="15">
        <v>6405.06</v>
      </c>
      <c r="F196" s="15">
        <v>118</v>
      </c>
      <c r="G196" s="15">
        <v>430.6</v>
      </c>
      <c r="H196" s="15">
        <v>480</v>
      </c>
      <c r="I196" s="15">
        <v>17.829999999999998</v>
      </c>
      <c r="J196" s="15">
        <v>0.28000000000000003</v>
      </c>
      <c r="K196" s="15">
        <v>15.64</v>
      </c>
      <c r="L196" s="15">
        <v>645.49990000000003</v>
      </c>
      <c r="M196" s="15">
        <v>286.00009999999997</v>
      </c>
      <c r="N196" s="15">
        <v>11</v>
      </c>
      <c r="O196" s="15">
        <v>15395</v>
      </c>
      <c r="P196" s="15">
        <v>13969</v>
      </c>
      <c r="Q196" s="15">
        <v>55.166710000000002</v>
      </c>
      <c r="R196" s="15">
        <v>84097.34</v>
      </c>
      <c r="S196" s="15">
        <v>106097.8</v>
      </c>
      <c r="T196" s="15">
        <v>50023.19</v>
      </c>
      <c r="U196" s="15">
        <v>38150000</v>
      </c>
      <c r="V196" s="15">
        <v>258.79831000000001</v>
      </c>
      <c r="W196" s="15">
        <v>192.74107000000001</v>
      </c>
      <c r="X196" s="15">
        <v>0.01</v>
      </c>
      <c r="Y196" s="15">
        <v>49.7</v>
      </c>
      <c r="Z196" s="15">
        <v>501.51</v>
      </c>
      <c r="AA196" s="15">
        <v>0.52335419999999999</v>
      </c>
      <c r="AB196" s="15">
        <v>1.3114499999999999E-2</v>
      </c>
      <c r="AC196" s="15">
        <v>0.16784460000000001</v>
      </c>
      <c r="AD196" s="15">
        <v>2.81E-4</v>
      </c>
      <c r="AE196" s="15">
        <v>0.40409630000000002</v>
      </c>
      <c r="AF196" s="15">
        <v>0.88933070000000003</v>
      </c>
      <c r="AG196" s="15">
        <v>0.41340850000000001</v>
      </c>
      <c r="AH196" s="15">
        <v>0.81835550000000001</v>
      </c>
      <c r="AI196" s="15">
        <v>0.1644282</v>
      </c>
      <c r="AJ196" s="15">
        <v>0.3007069</v>
      </c>
      <c r="AK196" s="15">
        <v>0.43871749999999998</v>
      </c>
      <c r="AL196" s="15">
        <v>0.16975879999999999</v>
      </c>
      <c r="AM196" s="15">
        <v>0.1817018</v>
      </c>
      <c r="AN196" s="15">
        <v>0.15188199999999999</v>
      </c>
      <c r="AO196" s="15">
        <v>0.40898069999999997</v>
      </c>
      <c r="AP196" s="15">
        <v>0.39844580000000002</v>
      </c>
      <c r="AQ196" s="15">
        <v>0.72683699999999996</v>
      </c>
      <c r="AR196" s="15">
        <v>0.6815755</v>
      </c>
      <c r="AS196" s="15">
        <v>0.64391220000000005</v>
      </c>
      <c r="AT196" s="15">
        <v>0.70652170000000003</v>
      </c>
      <c r="AU196" s="15">
        <v>0.58153239999999995</v>
      </c>
      <c r="AV196" s="15">
        <v>0.8003941</v>
      </c>
      <c r="AW196" s="15">
        <v>0.90178570000000002</v>
      </c>
      <c r="AX196" s="15">
        <v>102.6525</v>
      </c>
      <c r="AY196" s="15">
        <v>5.0983000000000001E-3</v>
      </c>
      <c r="AZ196" s="15">
        <v>9.5262170000000008</v>
      </c>
      <c r="BA196" s="15">
        <v>1.3767E-3</v>
      </c>
      <c r="BB196" s="15">
        <v>64.408259999999999</v>
      </c>
      <c r="BC196" s="15">
        <v>2.6059E-3</v>
      </c>
      <c r="BD196" s="15">
        <v>1.3111459999999999</v>
      </c>
      <c r="BE196" s="15">
        <v>2.143E-4</v>
      </c>
      <c r="BF196" s="15">
        <v>59.673160000000003</v>
      </c>
      <c r="BG196" s="15">
        <v>6.7717999999999997E-3</v>
      </c>
      <c r="BH196" s="15">
        <v>135.70240000000001</v>
      </c>
      <c r="BI196" s="15">
        <v>6.5535000000000003E-3</v>
      </c>
      <c r="BJ196" s="15">
        <v>70.235169999999997</v>
      </c>
      <c r="BK196" s="15">
        <v>5.8861E-3</v>
      </c>
      <c r="BL196" s="15">
        <v>191.61189999999999</v>
      </c>
      <c r="BM196" s="15">
        <v>4.2709000000000002E-3</v>
      </c>
      <c r="BN196" s="15">
        <v>59.389380000000003</v>
      </c>
      <c r="BO196" s="15">
        <v>2.7686E-3</v>
      </c>
      <c r="BP196" s="15">
        <v>92.861720000000005</v>
      </c>
      <c r="BQ196" s="15">
        <v>3.2382000000000001E-3</v>
      </c>
      <c r="BR196" s="15">
        <v>115.9122</v>
      </c>
      <c r="BS196" s="15">
        <v>3.7848999999999999E-3</v>
      </c>
      <c r="BT196" s="15">
        <v>101.9873</v>
      </c>
      <c r="BU196" s="15">
        <v>1.6645E-3</v>
      </c>
      <c r="BV196" s="15">
        <v>45.70926</v>
      </c>
      <c r="BW196" s="15">
        <v>3.9751999999999999E-3</v>
      </c>
      <c r="BX196" s="15">
        <v>35.596330000000002</v>
      </c>
      <c r="BY196" s="15">
        <v>4.2668000000000003E-3</v>
      </c>
      <c r="BZ196" s="15">
        <v>102.7726</v>
      </c>
      <c r="CA196" s="15">
        <v>3.9795000000000004E-3</v>
      </c>
      <c r="CB196" s="15">
        <v>94.807329999999993</v>
      </c>
      <c r="CC196" s="15">
        <v>4.2027000000000002E-3</v>
      </c>
      <c r="CD196" s="15">
        <v>162.56229999999999</v>
      </c>
      <c r="CE196" s="15">
        <v>4.4711000000000004E-3</v>
      </c>
      <c r="CF196" s="15">
        <v>114.99509999999999</v>
      </c>
      <c r="CG196" s="15">
        <v>5.927E-3</v>
      </c>
      <c r="CH196" s="15">
        <v>212.60550000000001</v>
      </c>
      <c r="CI196" s="15">
        <v>3.0287000000000001E-3</v>
      </c>
      <c r="CJ196" s="15">
        <v>204.26339999999999</v>
      </c>
      <c r="CK196" s="15">
        <v>3.4589E-3</v>
      </c>
      <c r="CL196" s="15">
        <v>206.73349999999999</v>
      </c>
      <c r="CM196" s="15">
        <v>2.813E-3</v>
      </c>
      <c r="CN196" s="15">
        <v>245.75360000000001</v>
      </c>
      <c r="CO196" s="15">
        <v>3.2569000000000001E-3</v>
      </c>
      <c r="CP196" s="15">
        <v>276.04289999999997</v>
      </c>
      <c r="CQ196" s="15">
        <v>3.2667999999999998E-3</v>
      </c>
      <c r="CR196" s="15">
        <v>341</v>
      </c>
      <c r="CS196" s="15">
        <v>-2.6913200000000002E-2</v>
      </c>
      <c r="CT196" s="15">
        <v>-9.0697E-3</v>
      </c>
      <c r="CU196" s="15">
        <v>-1.55053E-2</v>
      </c>
      <c r="CV196" s="15">
        <v>-1.8108E-3</v>
      </c>
      <c r="CW196" s="15">
        <v>-3.38252E-2</v>
      </c>
      <c r="CX196" s="15">
        <v>-3.29495E-2</v>
      </c>
      <c r="CY196" s="15">
        <v>-3.02259E-2</v>
      </c>
      <c r="CZ196" s="15">
        <v>-2.3301700000000002E-2</v>
      </c>
      <c r="DA196" s="15">
        <v>-1.6305699999999999E-2</v>
      </c>
      <c r="DB196" s="15">
        <v>-1.8563900000000001E-2</v>
      </c>
      <c r="DC196" s="15">
        <v>-2.1107399999999998E-2</v>
      </c>
      <c r="DD196" s="15">
        <v>-1.06499E-2</v>
      </c>
      <c r="DE196" s="15">
        <v>-2.19735E-2</v>
      </c>
      <c r="DF196" s="15">
        <v>-2.3283399999999999E-2</v>
      </c>
      <c r="DG196" s="15">
        <v>-2.1992999999999999E-2</v>
      </c>
      <c r="DH196" s="15">
        <v>-2.2997199999999999E-2</v>
      </c>
      <c r="DI196" s="15">
        <v>-2.41893E-2</v>
      </c>
      <c r="DJ196" s="15">
        <v>-3.0394999999999998E-2</v>
      </c>
      <c r="DK196" s="15">
        <v>-1.75652E-2</v>
      </c>
      <c r="DL196" s="15">
        <v>-1.9600800000000002E-2</v>
      </c>
      <c r="DM196" s="15">
        <v>-1.6521999999999998E-2</v>
      </c>
      <c r="DN196" s="15">
        <v>-1.8652200000000001E-2</v>
      </c>
      <c r="DO196" s="15">
        <v>-1.86991E-2</v>
      </c>
      <c r="DP196" s="15">
        <v>-5.5332189999999999</v>
      </c>
      <c r="DQ196" s="15">
        <v>-3.729949</v>
      </c>
      <c r="DR196" s="15">
        <v>-5.4959910000000001</v>
      </c>
      <c r="DS196" s="15">
        <v>-0.95708979999999999</v>
      </c>
      <c r="DT196" s="15">
        <v>-5.5566199999999997</v>
      </c>
      <c r="DU196" s="15">
        <v>-5.6490320000000001</v>
      </c>
      <c r="DV196" s="15">
        <v>-5.3157610000000002</v>
      </c>
      <c r="DW196" s="15">
        <v>-5.7571050000000001</v>
      </c>
      <c r="DX196" s="15">
        <v>-5.7654059999999996</v>
      </c>
      <c r="DY196" s="15">
        <v>-5.6337270000000004</v>
      </c>
      <c r="DZ196" s="15">
        <v>-5.6906439999999998</v>
      </c>
      <c r="EA196" s="15">
        <v>-5.6911630000000004</v>
      </c>
      <c r="EB196" s="15">
        <v>-5.3948869999999998</v>
      </c>
      <c r="EC196" s="15">
        <v>-5.3210480000000002</v>
      </c>
      <c r="ED196" s="15">
        <v>-5.648892</v>
      </c>
      <c r="EE196" s="15">
        <v>-5.5904559999999996</v>
      </c>
      <c r="EF196" s="15">
        <v>-5.6138009999999996</v>
      </c>
      <c r="EG196" s="15">
        <v>-5.519781</v>
      </c>
      <c r="EH196" s="15">
        <v>-5.7654990000000002</v>
      </c>
      <c r="EI196" s="15">
        <v>-5.7753399999999999</v>
      </c>
      <c r="EJ196" s="15">
        <v>-5.7646949999999997</v>
      </c>
      <c r="EK196" s="15">
        <v>-5.804335</v>
      </c>
      <c r="EL196" s="15">
        <v>-5.8103280000000002</v>
      </c>
      <c r="EM196" s="15">
        <v>0.94878779999999996</v>
      </c>
      <c r="EN196" s="15">
        <v>0.63957889999999995</v>
      </c>
      <c r="EO196" s="15">
        <v>0.94240420000000003</v>
      </c>
      <c r="EP196" s="15">
        <v>0.16411339999999999</v>
      </c>
      <c r="EQ196" s="15">
        <v>0.95280050000000005</v>
      </c>
      <c r="ER196" s="15">
        <v>0.96864629999999996</v>
      </c>
      <c r="ES196" s="15">
        <v>0.91149999999999998</v>
      </c>
      <c r="ET196" s="15">
        <v>0.98717779999999999</v>
      </c>
      <c r="EU196" s="15">
        <v>0.98860119999999996</v>
      </c>
      <c r="EV196" s="15">
        <v>0.96602200000000005</v>
      </c>
      <c r="EW196" s="15">
        <v>0.97578160000000003</v>
      </c>
      <c r="EX196" s="15">
        <v>0.97587069999999998</v>
      </c>
      <c r="EY196" s="15">
        <v>0.92506790000000005</v>
      </c>
      <c r="EZ196" s="15">
        <v>0.91240659999999996</v>
      </c>
      <c r="FA196" s="15">
        <v>0.96862239999999999</v>
      </c>
      <c r="FB196" s="15">
        <v>0.95860239999999997</v>
      </c>
      <c r="FC196" s="15">
        <v>0.96260540000000006</v>
      </c>
      <c r="FD196" s="15">
        <v>0.94648359999999998</v>
      </c>
      <c r="FE196" s="15">
        <v>0.98861719999999997</v>
      </c>
      <c r="FF196" s="15">
        <v>0.99030459999999998</v>
      </c>
      <c r="FG196" s="15">
        <v>0.98847929999999995</v>
      </c>
      <c r="FH196" s="15">
        <v>0.9952763</v>
      </c>
      <c r="FI196" s="15">
        <v>0.99630399999999997</v>
      </c>
      <c r="FJ196" s="15">
        <v>5.1212199999999999E-2</v>
      </c>
      <c r="FK196" s="15">
        <v>0.36042109999999999</v>
      </c>
      <c r="FL196" s="15">
        <v>5.7595800000000003E-2</v>
      </c>
      <c r="FM196" s="15">
        <v>0.83588669999999998</v>
      </c>
      <c r="FN196" s="15">
        <v>4.7199499999999998E-2</v>
      </c>
      <c r="FO196" s="15">
        <v>3.1353699999999998E-2</v>
      </c>
      <c r="FP196" s="15">
        <v>8.8499999999999995E-2</v>
      </c>
      <c r="FQ196" s="15">
        <v>1.2822200000000001E-2</v>
      </c>
      <c r="FR196" s="15">
        <v>1.1398800000000001E-2</v>
      </c>
      <c r="FS196" s="15">
        <v>3.3978000000000001E-2</v>
      </c>
      <c r="FT196" s="15">
        <v>2.4218400000000001E-2</v>
      </c>
      <c r="FU196" s="15">
        <v>2.4129299999999999E-2</v>
      </c>
      <c r="FV196" s="15">
        <v>7.4932100000000001E-2</v>
      </c>
      <c r="FW196" s="15">
        <v>8.7593400000000002E-2</v>
      </c>
      <c r="FX196" s="15">
        <v>3.1377599999999999E-2</v>
      </c>
      <c r="FY196" s="15">
        <v>4.13976E-2</v>
      </c>
      <c r="FZ196" s="15">
        <v>3.73946E-2</v>
      </c>
      <c r="GA196" s="15">
        <v>5.3516399999999999E-2</v>
      </c>
      <c r="GB196" s="15">
        <v>1.13828E-2</v>
      </c>
      <c r="GC196" s="15">
        <v>9.6953999999999999E-3</v>
      </c>
      <c r="GD196" s="15">
        <v>1.15207E-2</v>
      </c>
      <c r="GE196" s="15">
        <v>4.7236999999999999E-3</v>
      </c>
      <c r="GF196" s="15">
        <v>3.6960000000000001E-3</v>
      </c>
      <c r="GG196" s="15">
        <v>1.945946</v>
      </c>
      <c r="GH196" s="15">
        <v>2.6317400000000001E-2</v>
      </c>
      <c r="GI196" s="15">
        <v>0.1852164</v>
      </c>
      <c r="GJ196" s="15">
        <v>2.95978E-2</v>
      </c>
      <c r="GK196" s="15">
        <v>0.42955290000000002</v>
      </c>
      <c r="GL196" s="15">
        <v>2.42553E-2</v>
      </c>
      <c r="GM196" s="15">
        <v>1.61123E-2</v>
      </c>
      <c r="GN196" s="15">
        <v>4.5479100000000001E-2</v>
      </c>
      <c r="GO196" s="15">
        <v>6.5891999999999999E-3</v>
      </c>
      <c r="GP196" s="15">
        <v>5.8577000000000004E-3</v>
      </c>
      <c r="GQ196" s="15">
        <v>1.7460900000000001E-2</v>
      </c>
      <c r="GR196" s="15">
        <v>1.2445599999999999E-2</v>
      </c>
      <c r="GS196" s="15">
        <v>1.2399800000000001E-2</v>
      </c>
      <c r="GT196" s="15">
        <v>3.8506800000000001E-2</v>
      </c>
      <c r="GU196" s="15">
        <v>4.5013299999999999E-2</v>
      </c>
      <c r="GV196" s="15">
        <v>1.6124599999999999E-2</v>
      </c>
      <c r="GW196" s="15">
        <v>2.1273799999999999E-2</v>
      </c>
      <c r="GX196" s="15">
        <v>1.92167E-2</v>
      </c>
      <c r="GY196" s="15">
        <v>2.7501500000000002E-2</v>
      </c>
      <c r="GZ196" s="15">
        <v>5.8494999999999997E-3</v>
      </c>
      <c r="HA196" s="15">
        <v>4.9823999999999997E-3</v>
      </c>
      <c r="HB196" s="15">
        <v>5.9204000000000001E-3</v>
      </c>
      <c r="HC196" s="15">
        <v>2.4274000000000001E-3</v>
      </c>
      <c r="HD196" s="15">
        <v>1.8993E-3</v>
      </c>
      <c r="HE196" s="15">
        <v>1</v>
      </c>
      <c r="HF196" s="15">
        <v>1.37733E-2</v>
      </c>
      <c r="HG196" s="15">
        <v>2.4290000000000002E-3</v>
      </c>
      <c r="HH196" s="15">
        <v>4.9677999999999996E-3</v>
      </c>
      <c r="HI196" s="15">
        <v>1.2070000000000001E-4</v>
      </c>
      <c r="HJ196" s="15">
        <v>9.8014999999999994E-3</v>
      </c>
      <c r="HK196" s="15">
        <v>1.43292E-2</v>
      </c>
      <c r="HL196" s="15">
        <v>1.8801499999999999E-2</v>
      </c>
      <c r="HM196" s="15">
        <v>5.3923E-3</v>
      </c>
      <c r="HN196" s="15">
        <v>9.6319999999999999E-4</v>
      </c>
      <c r="HO196" s="15">
        <v>5.2506000000000002E-3</v>
      </c>
      <c r="HP196" s="15">
        <v>5.4600999999999998E-3</v>
      </c>
      <c r="HQ196" s="15">
        <v>2.1050000000000001E-3</v>
      </c>
      <c r="HR196" s="15">
        <v>6.9968000000000001E-3</v>
      </c>
      <c r="HS196" s="15">
        <v>6.8367000000000002E-3</v>
      </c>
      <c r="HT196" s="15">
        <v>6.5947000000000002E-3</v>
      </c>
      <c r="HU196" s="15">
        <v>8.4764000000000003E-3</v>
      </c>
      <c r="HV196" s="15">
        <v>1.39674E-2</v>
      </c>
      <c r="HW196" s="15">
        <v>1.8744299999999998E-2</v>
      </c>
      <c r="HX196" s="15">
        <v>3.7666000000000002E-3</v>
      </c>
      <c r="HY196" s="15">
        <v>3.5201E-3</v>
      </c>
      <c r="HZ196" s="15">
        <v>3.4429E-3</v>
      </c>
      <c r="IA196" s="15">
        <v>1.9429E-3</v>
      </c>
      <c r="IB196" s="15">
        <v>1.7128E-3</v>
      </c>
      <c r="IC196" s="15">
        <v>0.1593958</v>
      </c>
    </row>
    <row r="197" spans="1:237" s="15" customFormat="1" x14ac:dyDescent="0.2">
      <c r="A197" s="15">
        <v>18</v>
      </c>
      <c r="B197" s="15">
        <v>2020</v>
      </c>
      <c r="C197" s="15" t="s">
        <v>254</v>
      </c>
      <c r="D197" s="15">
        <v>10.210000000000001</v>
      </c>
      <c r="E197" s="15">
        <v>7511.96</v>
      </c>
      <c r="F197" s="15">
        <v>123.3</v>
      </c>
      <c r="G197" s="15">
        <v>453.91</v>
      </c>
      <c r="H197" s="15">
        <v>522.72159999999997</v>
      </c>
      <c r="I197" s="15">
        <v>19.394130000000001</v>
      </c>
      <c r="J197" s="15">
        <v>0.27</v>
      </c>
      <c r="K197" s="15">
        <v>15.45</v>
      </c>
      <c r="L197" s="15">
        <v>701.59990000000005</v>
      </c>
      <c r="M197" s="15">
        <v>288.40010000000001</v>
      </c>
      <c r="N197" s="15">
        <v>15.7</v>
      </c>
      <c r="O197" s="15">
        <v>16585</v>
      </c>
      <c r="P197" s="15">
        <v>14974</v>
      </c>
      <c r="Q197" s="15">
        <v>51.423360000000002</v>
      </c>
      <c r="R197" s="15">
        <v>97490.27</v>
      </c>
      <c r="S197" s="15">
        <v>125149.4</v>
      </c>
      <c r="T197" s="15">
        <v>53373.21</v>
      </c>
      <c r="U197" s="15">
        <v>39050000</v>
      </c>
      <c r="V197" s="15">
        <v>251.41996</v>
      </c>
      <c r="W197" s="15">
        <v>178.95017999999999</v>
      </c>
      <c r="X197" s="15">
        <v>8.9999999999999993E-3</v>
      </c>
      <c r="Y197" s="15">
        <v>49.7</v>
      </c>
      <c r="Z197" s="15">
        <v>501.51</v>
      </c>
      <c r="AA197" s="15">
        <v>0.61550090000000002</v>
      </c>
      <c r="AB197" s="15">
        <v>1.5314100000000001E-2</v>
      </c>
      <c r="AC197" s="15">
        <v>0.1772214</v>
      </c>
      <c r="AD197" s="15">
        <v>3.0610000000000001E-4</v>
      </c>
      <c r="AE197" s="15">
        <v>0.44603219999999999</v>
      </c>
      <c r="AF197" s="15">
        <v>0.87673959999999995</v>
      </c>
      <c r="AG197" s="15">
        <v>0.44936540000000003</v>
      </c>
      <c r="AH197" s="15">
        <v>0.83125329999999997</v>
      </c>
      <c r="AI197" s="15">
        <v>0.1835572</v>
      </c>
      <c r="AJ197" s="15">
        <v>0.33490429999999999</v>
      </c>
      <c r="AK197" s="15">
        <v>0.48045850000000001</v>
      </c>
      <c r="AL197" s="15">
        <v>0.1217365</v>
      </c>
      <c r="AM197" s="15">
        <v>0.21533740000000001</v>
      </c>
      <c r="AN197" s="15">
        <v>0.18271609999999999</v>
      </c>
      <c r="AO197" s="15">
        <v>0.43973570000000001</v>
      </c>
      <c r="AP197" s="15">
        <v>0.40802640000000001</v>
      </c>
      <c r="AQ197" s="15">
        <v>0.72683699999999996</v>
      </c>
      <c r="AR197" s="15">
        <v>0.6815755</v>
      </c>
      <c r="AS197" s="15">
        <v>0.6011976</v>
      </c>
      <c r="AT197" s="15">
        <v>0.72010870000000005</v>
      </c>
      <c r="AU197" s="15">
        <v>0.62208249999999998</v>
      </c>
      <c r="AV197" s="15">
        <v>0.86366299999999996</v>
      </c>
      <c r="AW197" s="15">
        <v>0.91071429999999998</v>
      </c>
      <c r="AX197" s="15">
        <v>102.6525</v>
      </c>
      <c r="AY197" s="15">
        <v>5.9959999999999996E-3</v>
      </c>
      <c r="AZ197" s="15">
        <v>9.5262170000000008</v>
      </c>
      <c r="BA197" s="15">
        <v>1.6076E-3</v>
      </c>
      <c r="BB197" s="15">
        <v>64.408259999999999</v>
      </c>
      <c r="BC197" s="15">
        <v>2.7515E-3</v>
      </c>
      <c r="BD197" s="15">
        <v>1.3111459999999999</v>
      </c>
      <c r="BE197" s="15">
        <v>2.3340000000000001E-4</v>
      </c>
      <c r="BF197" s="15">
        <v>59.673160000000003</v>
      </c>
      <c r="BG197" s="15">
        <v>7.4745999999999996E-3</v>
      </c>
      <c r="BH197" s="15">
        <v>135.70240000000001</v>
      </c>
      <c r="BI197" s="15">
        <v>6.4608E-3</v>
      </c>
      <c r="BJ197" s="15">
        <v>70.235169999999997</v>
      </c>
      <c r="BK197" s="15">
        <v>6.398E-3</v>
      </c>
      <c r="BL197" s="15">
        <v>191.61189999999999</v>
      </c>
      <c r="BM197" s="15">
        <v>4.3382000000000004E-3</v>
      </c>
      <c r="BN197" s="15">
        <v>59.389380000000003</v>
      </c>
      <c r="BO197" s="15">
        <v>3.0907E-3</v>
      </c>
      <c r="BP197" s="15">
        <v>92.861720000000005</v>
      </c>
      <c r="BQ197" s="15">
        <v>3.6064999999999999E-3</v>
      </c>
      <c r="BR197" s="15">
        <v>115.9122</v>
      </c>
      <c r="BS197" s="15">
        <v>4.1450000000000002E-3</v>
      </c>
      <c r="BT197" s="15">
        <v>101.9873</v>
      </c>
      <c r="BU197" s="15">
        <v>1.1936E-3</v>
      </c>
      <c r="BV197" s="15">
        <v>45.70926</v>
      </c>
      <c r="BW197" s="15">
        <v>4.7109999999999999E-3</v>
      </c>
      <c r="BX197" s="15">
        <v>35.596330000000002</v>
      </c>
      <c r="BY197" s="15">
        <v>5.1330000000000004E-3</v>
      </c>
      <c r="BZ197" s="15">
        <v>102.7726</v>
      </c>
      <c r="CA197" s="15">
        <v>4.2786999999999999E-3</v>
      </c>
      <c r="CB197" s="15">
        <v>94.807329999999993</v>
      </c>
      <c r="CC197" s="15">
        <v>4.3036999999999997E-3</v>
      </c>
      <c r="CD197" s="15">
        <v>162.56229999999999</v>
      </c>
      <c r="CE197" s="15">
        <v>4.4711000000000004E-3</v>
      </c>
      <c r="CF197" s="15">
        <v>114.99509999999999</v>
      </c>
      <c r="CG197" s="15">
        <v>5.927E-3</v>
      </c>
      <c r="CH197" s="15">
        <v>212.60550000000001</v>
      </c>
      <c r="CI197" s="15">
        <v>2.8278000000000001E-3</v>
      </c>
      <c r="CJ197" s="15">
        <v>204.26339999999999</v>
      </c>
      <c r="CK197" s="15">
        <v>3.5254000000000001E-3</v>
      </c>
      <c r="CL197" s="15">
        <v>206.73349999999999</v>
      </c>
      <c r="CM197" s="15">
        <v>3.0090999999999998E-3</v>
      </c>
      <c r="CN197" s="15">
        <v>245.75360000000001</v>
      </c>
      <c r="CO197" s="15">
        <v>3.5143000000000001E-3</v>
      </c>
      <c r="CP197" s="15">
        <v>276.04289999999997</v>
      </c>
      <c r="CQ197" s="15">
        <v>3.2992E-3</v>
      </c>
      <c r="CR197" s="15">
        <v>341</v>
      </c>
      <c r="CS197" s="15">
        <v>-3.0679399999999999E-2</v>
      </c>
      <c r="CT197" s="15">
        <v>-1.0341599999999999E-2</v>
      </c>
      <c r="CU197" s="15">
        <v>-1.6221900000000001E-2</v>
      </c>
      <c r="CV197" s="15">
        <v>-1.9521E-3</v>
      </c>
      <c r="CW197" s="15">
        <v>-3.6597400000000002E-2</v>
      </c>
      <c r="CX197" s="15">
        <v>-3.2575199999999999E-2</v>
      </c>
      <c r="CY197" s="15">
        <v>-3.2321299999999997E-2</v>
      </c>
      <c r="CZ197" s="15">
        <v>-2.3601199999999999E-2</v>
      </c>
      <c r="DA197" s="15">
        <v>-1.78625E-2</v>
      </c>
      <c r="DB197" s="15">
        <v>-2.0286599999999998E-2</v>
      </c>
      <c r="DC197" s="15">
        <v>-2.2738999999999999E-2</v>
      </c>
      <c r="DD197" s="15">
        <v>-8.0341000000000006E-3</v>
      </c>
      <c r="DE197" s="15">
        <v>-2.5241E-2</v>
      </c>
      <c r="DF197" s="15">
        <v>-2.7061499999999999E-2</v>
      </c>
      <c r="DG197" s="15">
        <v>-2.3336599999999999E-2</v>
      </c>
      <c r="DH197" s="15">
        <v>-2.3448E-2</v>
      </c>
      <c r="DI197" s="15">
        <v>-2.41893E-2</v>
      </c>
      <c r="DJ197" s="15">
        <v>-3.0394999999999998E-2</v>
      </c>
      <c r="DK197" s="15">
        <v>-1.6594100000000001E-2</v>
      </c>
      <c r="DL197" s="15">
        <v>-1.9910600000000001E-2</v>
      </c>
      <c r="DM197" s="15">
        <v>-1.7471199999999999E-2</v>
      </c>
      <c r="DN197" s="15">
        <v>-1.98592E-2</v>
      </c>
      <c r="DO197" s="15">
        <v>-1.8851799999999998E-2</v>
      </c>
      <c r="DP197" s="15">
        <v>-5.5332189999999999</v>
      </c>
      <c r="DQ197" s="15">
        <v>-3.729949</v>
      </c>
      <c r="DR197" s="15">
        <v>-5.4959910000000001</v>
      </c>
      <c r="DS197" s="15">
        <v>-0.95708979999999999</v>
      </c>
      <c r="DT197" s="15">
        <v>-5.5566199999999997</v>
      </c>
      <c r="DU197" s="15">
        <v>-5.6490320000000001</v>
      </c>
      <c r="DV197" s="15">
        <v>-5.3157610000000002</v>
      </c>
      <c r="DW197" s="15">
        <v>-5.7571050000000001</v>
      </c>
      <c r="DX197" s="15">
        <v>-5.7654059999999996</v>
      </c>
      <c r="DY197" s="15">
        <v>-5.6337270000000004</v>
      </c>
      <c r="DZ197" s="15">
        <v>-5.6906439999999998</v>
      </c>
      <c r="EA197" s="15">
        <v>-5.6911630000000004</v>
      </c>
      <c r="EB197" s="15">
        <v>-5.3948869999999998</v>
      </c>
      <c r="EC197" s="15">
        <v>-5.3210480000000002</v>
      </c>
      <c r="ED197" s="15">
        <v>-5.648892</v>
      </c>
      <c r="EE197" s="15">
        <v>-5.5904559999999996</v>
      </c>
      <c r="EF197" s="15">
        <v>-5.6138009999999996</v>
      </c>
      <c r="EG197" s="15">
        <v>-5.519781</v>
      </c>
      <c r="EH197" s="15">
        <v>-5.7654990000000002</v>
      </c>
      <c r="EI197" s="15">
        <v>-5.7753399999999999</v>
      </c>
      <c r="EJ197" s="15">
        <v>-5.7646949999999997</v>
      </c>
      <c r="EK197" s="15">
        <v>-5.804335</v>
      </c>
      <c r="EL197" s="15">
        <v>-5.8103280000000002</v>
      </c>
      <c r="EM197" s="15">
        <v>0.94878779999999996</v>
      </c>
      <c r="EN197" s="15">
        <v>0.63957889999999995</v>
      </c>
      <c r="EO197" s="15">
        <v>0.94240420000000003</v>
      </c>
      <c r="EP197" s="15">
        <v>0.16411339999999999</v>
      </c>
      <c r="EQ197" s="15">
        <v>0.95280050000000005</v>
      </c>
      <c r="ER197" s="15">
        <v>0.96864629999999996</v>
      </c>
      <c r="ES197" s="15">
        <v>0.91149999999999998</v>
      </c>
      <c r="ET197" s="15">
        <v>0.98717779999999999</v>
      </c>
      <c r="EU197" s="15">
        <v>0.98860119999999996</v>
      </c>
      <c r="EV197" s="15">
        <v>0.96602200000000005</v>
      </c>
      <c r="EW197" s="15">
        <v>0.97578160000000003</v>
      </c>
      <c r="EX197" s="15">
        <v>0.97587069999999998</v>
      </c>
      <c r="EY197" s="15">
        <v>0.92506790000000005</v>
      </c>
      <c r="EZ197" s="15">
        <v>0.91240659999999996</v>
      </c>
      <c r="FA197" s="15">
        <v>0.96862239999999999</v>
      </c>
      <c r="FB197" s="15">
        <v>0.95860239999999997</v>
      </c>
      <c r="FC197" s="15">
        <v>0.96260540000000006</v>
      </c>
      <c r="FD197" s="15">
        <v>0.94648359999999998</v>
      </c>
      <c r="FE197" s="15">
        <v>0.98861719999999997</v>
      </c>
      <c r="FF197" s="15">
        <v>0.99030459999999998</v>
      </c>
      <c r="FG197" s="15">
        <v>0.98847929999999995</v>
      </c>
      <c r="FH197" s="15">
        <v>0.9952763</v>
      </c>
      <c r="FI197" s="15">
        <v>0.99630399999999997</v>
      </c>
      <c r="FJ197" s="15">
        <v>5.1212199999999999E-2</v>
      </c>
      <c r="FK197" s="15">
        <v>0.36042109999999999</v>
      </c>
      <c r="FL197" s="15">
        <v>5.7595800000000003E-2</v>
      </c>
      <c r="FM197" s="15">
        <v>0.83588669999999998</v>
      </c>
      <c r="FN197" s="15">
        <v>4.7199499999999998E-2</v>
      </c>
      <c r="FO197" s="15">
        <v>3.1353699999999998E-2</v>
      </c>
      <c r="FP197" s="15">
        <v>8.8499999999999995E-2</v>
      </c>
      <c r="FQ197" s="15">
        <v>1.2822200000000001E-2</v>
      </c>
      <c r="FR197" s="15">
        <v>1.1398800000000001E-2</v>
      </c>
      <c r="FS197" s="15">
        <v>3.3978000000000001E-2</v>
      </c>
      <c r="FT197" s="15">
        <v>2.4218400000000001E-2</v>
      </c>
      <c r="FU197" s="15">
        <v>2.4129299999999999E-2</v>
      </c>
      <c r="FV197" s="15">
        <v>7.4932100000000001E-2</v>
      </c>
      <c r="FW197" s="15">
        <v>8.7593400000000002E-2</v>
      </c>
      <c r="FX197" s="15">
        <v>3.1377599999999999E-2</v>
      </c>
      <c r="FY197" s="15">
        <v>4.13976E-2</v>
      </c>
      <c r="FZ197" s="15">
        <v>3.73946E-2</v>
      </c>
      <c r="GA197" s="15">
        <v>5.3516399999999999E-2</v>
      </c>
      <c r="GB197" s="15">
        <v>1.13828E-2</v>
      </c>
      <c r="GC197" s="15">
        <v>9.6953999999999999E-3</v>
      </c>
      <c r="GD197" s="15">
        <v>1.15207E-2</v>
      </c>
      <c r="GE197" s="15">
        <v>4.7236999999999999E-3</v>
      </c>
      <c r="GF197" s="15">
        <v>3.6960000000000001E-3</v>
      </c>
      <c r="GG197" s="15">
        <v>1.945946</v>
      </c>
      <c r="GH197" s="15">
        <v>2.6317400000000001E-2</v>
      </c>
      <c r="GI197" s="15">
        <v>0.1852164</v>
      </c>
      <c r="GJ197" s="15">
        <v>2.95978E-2</v>
      </c>
      <c r="GK197" s="15">
        <v>0.42955290000000002</v>
      </c>
      <c r="GL197" s="15">
        <v>2.42553E-2</v>
      </c>
      <c r="GM197" s="15">
        <v>1.61123E-2</v>
      </c>
      <c r="GN197" s="15">
        <v>4.5479100000000001E-2</v>
      </c>
      <c r="GO197" s="15">
        <v>6.5891999999999999E-3</v>
      </c>
      <c r="GP197" s="15">
        <v>5.8577000000000004E-3</v>
      </c>
      <c r="GQ197" s="15">
        <v>1.7460900000000001E-2</v>
      </c>
      <c r="GR197" s="15">
        <v>1.2445599999999999E-2</v>
      </c>
      <c r="GS197" s="15">
        <v>1.2399800000000001E-2</v>
      </c>
      <c r="GT197" s="15">
        <v>3.8506800000000001E-2</v>
      </c>
      <c r="GU197" s="15">
        <v>4.5013299999999999E-2</v>
      </c>
      <c r="GV197" s="15">
        <v>1.6124599999999999E-2</v>
      </c>
      <c r="GW197" s="15">
        <v>2.1273799999999999E-2</v>
      </c>
      <c r="GX197" s="15">
        <v>1.92167E-2</v>
      </c>
      <c r="GY197" s="15">
        <v>2.7501500000000002E-2</v>
      </c>
      <c r="GZ197" s="15">
        <v>5.8494999999999997E-3</v>
      </c>
      <c r="HA197" s="15">
        <v>4.9823999999999997E-3</v>
      </c>
      <c r="HB197" s="15">
        <v>5.9204000000000001E-3</v>
      </c>
      <c r="HC197" s="15">
        <v>2.4274000000000001E-3</v>
      </c>
      <c r="HD197" s="15">
        <v>1.8993E-3</v>
      </c>
      <c r="HE197" s="15">
        <v>1</v>
      </c>
      <c r="HF197" s="15">
        <v>1.6198400000000002E-2</v>
      </c>
      <c r="HG197" s="15">
        <v>2.8364000000000002E-3</v>
      </c>
      <c r="HH197" s="15">
        <v>5.2453999999999999E-3</v>
      </c>
      <c r="HI197" s="15">
        <v>1.315E-4</v>
      </c>
      <c r="HJ197" s="15">
        <v>1.0818700000000001E-2</v>
      </c>
      <c r="HK197" s="15">
        <v>1.41263E-2</v>
      </c>
      <c r="HL197" s="15">
        <v>2.0436800000000001E-2</v>
      </c>
      <c r="HM197" s="15">
        <v>5.4773000000000001E-3</v>
      </c>
      <c r="HN197" s="15">
        <v>1.0751999999999999E-3</v>
      </c>
      <c r="HO197" s="15">
        <v>5.8476999999999999E-3</v>
      </c>
      <c r="HP197" s="15">
        <v>5.9795999999999998E-3</v>
      </c>
      <c r="HQ197" s="15">
        <v>1.5095E-3</v>
      </c>
      <c r="HR197" s="15">
        <v>8.2918999999999996E-3</v>
      </c>
      <c r="HS197" s="15">
        <v>8.2246999999999997E-3</v>
      </c>
      <c r="HT197" s="15">
        <v>7.0905999999999999E-3</v>
      </c>
      <c r="HU197" s="15">
        <v>8.6803000000000002E-3</v>
      </c>
      <c r="HV197" s="15">
        <v>1.39674E-2</v>
      </c>
      <c r="HW197" s="15">
        <v>1.8744299999999998E-2</v>
      </c>
      <c r="HX197" s="15">
        <v>3.5167000000000002E-3</v>
      </c>
      <c r="HY197" s="15">
        <v>3.5877999999999999E-3</v>
      </c>
      <c r="HZ197" s="15">
        <v>3.6830000000000001E-3</v>
      </c>
      <c r="IA197" s="15">
        <v>2.0964999999999998E-3</v>
      </c>
      <c r="IB197" s="15">
        <v>1.7298000000000001E-3</v>
      </c>
      <c r="IC197" s="15">
        <v>0.16929559999999999</v>
      </c>
    </row>
    <row r="198" spans="1:237" s="15" customFormat="1" x14ac:dyDescent="0.2">
      <c r="A198" s="15">
        <v>18</v>
      </c>
      <c r="B198" s="15">
        <v>2021</v>
      </c>
      <c r="C198" s="15" t="s">
        <v>254</v>
      </c>
      <c r="D198" s="15">
        <v>9.4600000000000009</v>
      </c>
      <c r="E198" s="15">
        <v>7662.36</v>
      </c>
      <c r="F198" s="15">
        <v>90.1</v>
      </c>
      <c r="G198" s="15">
        <v>463.46</v>
      </c>
      <c r="H198" s="15">
        <v>569.24540000000002</v>
      </c>
      <c r="I198" s="15">
        <v>21.095479999999998</v>
      </c>
      <c r="J198" s="15">
        <v>0.26</v>
      </c>
      <c r="K198" s="15">
        <v>15.86</v>
      </c>
      <c r="L198" s="15">
        <v>776.7</v>
      </c>
      <c r="M198" s="15">
        <v>292.8999</v>
      </c>
      <c r="N198" s="15">
        <v>20.399999999999999</v>
      </c>
      <c r="O198" s="15">
        <v>18295</v>
      </c>
      <c r="P198" s="15">
        <v>16951</v>
      </c>
      <c r="Q198" s="15">
        <v>51.011989999999997</v>
      </c>
      <c r="R198" s="15">
        <v>113016.1</v>
      </c>
      <c r="S198" s="15">
        <v>147621.9</v>
      </c>
      <c r="T198" s="15">
        <v>56947.57</v>
      </c>
      <c r="U198" s="15">
        <v>39540000</v>
      </c>
      <c r="V198" s="15">
        <v>245.2364</v>
      </c>
      <c r="W198" s="15">
        <v>166.91641000000001</v>
      </c>
      <c r="X198" s="15">
        <v>8.0000000000000002E-3</v>
      </c>
      <c r="Y198" s="15">
        <v>49.7</v>
      </c>
      <c r="Z198" s="15">
        <v>501.51</v>
      </c>
      <c r="AA198" s="15">
        <v>0.62802119999999995</v>
      </c>
      <c r="AB198" s="15">
        <v>1.5356E-3</v>
      </c>
      <c r="AC198" s="15">
        <v>0.181063</v>
      </c>
      <c r="AD198" s="15">
        <v>3.3330000000000002E-4</v>
      </c>
      <c r="AE198" s="15">
        <v>0.49164720000000001</v>
      </c>
      <c r="AF198" s="15">
        <v>0.90390990000000004</v>
      </c>
      <c r="AG198" s="15">
        <v>0.49750030000000001</v>
      </c>
      <c r="AH198" s="15">
        <v>0.85543579999999997</v>
      </c>
      <c r="AI198" s="15">
        <v>0.20268620000000001</v>
      </c>
      <c r="AJ198" s="15">
        <v>0.38404509999999997</v>
      </c>
      <c r="AK198" s="15">
        <v>0.56257009999999996</v>
      </c>
      <c r="AL198" s="15">
        <v>0.1164592</v>
      </c>
      <c r="AM198" s="15">
        <v>0.25432949999999999</v>
      </c>
      <c r="AN198" s="15">
        <v>0.2190867</v>
      </c>
      <c r="AO198" s="15">
        <v>0.47255029999999998</v>
      </c>
      <c r="AP198" s="15">
        <v>0.41324250000000001</v>
      </c>
      <c r="AQ198" s="15">
        <v>0.72683699999999996</v>
      </c>
      <c r="AR198" s="15">
        <v>0.6815755</v>
      </c>
      <c r="AS198" s="15">
        <v>0.63113770000000002</v>
      </c>
      <c r="AT198" s="15">
        <v>0.7336956</v>
      </c>
      <c r="AU198" s="15">
        <v>0.65606640000000005</v>
      </c>
      <c r="AV198" s="15">
        <v>0.91887079999999999</v>
      </c>
      <c r="AW198" s="15">
        <v>0.91964290000000004</v>
      </c>
      <c r="AX198" s="15">
        <v>102.6525</v>
      </c>
      <c r="AY198" s="15">
        <v>6.1178999999999999E-3</v>
      </c>
      <c r="AZ198" s="15">
        <v>9.5262170000000008</v>
      </c>
      <c r="BA198" s="15">
        <v>1.6119999999999999E-4</v>
      </c>
      <c r="BB198" s="15">
        <v>64.408259999999999</v>
      </c>
      <c r="BC198" s="15">
        <v>2.8111999999999998E-3</v>
      </c>
      <c r="BD198" s="15">
        <v>1.3111459999999999</v>
      </c>
      <c r="BE198" s="15">
        <v>2.542E-4</v>
      </c>
      <c r="BF198" s="15">
        <v>59.673160000000003</v>
      </c>
      <c r="BG198" s="15">
        <v>8.2389999999999998E-3</v>
      </c>
      <c r="BH198" s="15">
        <v>135.70240000000001</v>
      </c>
      <c r="BI198" s="15">
        <v>6.6610000000000003E-3</v>
      </c>
      <c r="BJ198" s="15">
        <v>70.235169999999997</v>
      </c>
      <c r="BK198" s="15">
        <v>7.0834000000000001E-3</v>
      </c>
      <c r="BL198" s="15">
        <v>191.61189999999999</v>
      </c>
      <c r="BM198" s="15">
        <v>4.4644000000000003E-3</v>
      </c>
      <c r="BN198" s="15">
        <v>59.389380000000003</v>
      </c>
      <c r="BO198" s="15">
        <v>3.4128000000000001E-3</v>
      </c>
      <c r="BP198" s="15">
        <v>92.861720000000005</v>
      </c>
      <c r="BQ198" s="15">
        <v>4.1357E-3</v>
      </c>
      <c r="BR198" s="15">
        <v>115.9122</v>
      </c>
      <c r="BS198" s="15">
        <v>4.8533999999999999E-3</v>
      </c>
      <c r="BT198" s="15">
        <v>101.9873</v>
      </c>
      <c r="BU198" s="15">
        <v>1.1418999999999999E-3</v>
      </c>
      <c r="BV198" s="15">
        <v>45.70926</v>
      </c>
      <c r="BW198" s="15">
        <v>5.5640999999999998E-3</v>
      </c>
      <c r="BX198" s="15">
        <v>35.596330000000002</v>
      </c>
      <c r="BY198" s="15">
        <v>6.1548000000000002E-3</v>
      </c>
      <c r="BZ198" s="15">
        <v>102.7726</v>
      </c>
      <c r="CA198" s="15">
        <v>4.5979999999999997E-3</v>
      </c>
      <c r="CB198" s="15">
        <v>94.807329999999993</v>
      </c>
      <c r="CC198" s="15">
        <v>4.3588000000000003E-3</v>
      </c>
      <c r="CD198" s="15">
        <v>162.56229999999999</v>
      </c>
      <c r="CE198" s="15">
        <v>4.4711000000000004E-3</v>
      </c>
      <c r="CF198" s="15">
        <v>114.99509999999999</v>
      </c>
      <c r="CG198" s="15">
        <v>5.927E-3</v>
      </c>
      <c r="CH198" s="15">
        <v>212.60550000000001</v>
      </c>
      <c r="CI198" s="15">
        <v>2.9686000000000001E-3</v>
      </c>
      <c r="CJ198" s="15">
        <v>204.26339999999999</v>
      </c>
      <c r="CK198" s="15">
        <v>3.5918999999999999E-3</v>
      </c>
      <c r="CL198" s="15">
        <v>206.73349999999999</v>
      </c>
      <c r="CM198" s="15">
        <v>3.1735000000000001E-3</v>
      </c>
      <c r="CN198" s="15">
        <v>245.75360000000001</v>
      </c>
      <c r="CO198" s="15">
        <v>3.7390000000000001E-3</v>
      </c>
      <c r="CP198" s="15">
        <v>276.04289999999997</v>
      </c>
      <c r="CQ198" s="15">
        <v>3.3314999999999998E-3</v>
      </c>
      <c r="CR198" s="15">
        <v>341</v>
      </c>
      <c r="CS198" s="15">
        <v>-3.1180200000000002E-2</v>
      </c>
      <c r="CT198" s="15">
        <v>-1.4077E-3</v>
      </c>
      <c r="CU198" s="15">
        <v>-1.6513300000000002E-2</v>
      </c>
      <c r="CV198" s="15">
        <v>-2.1040999999999998E-3</v>
      </c>
      <c r="CW198" s="15">
        <v>-3.9537900000000001E-2</v>
      </c>
      <c r="CX198" s="15">
        <v>-3.3381399999999999E-2</v>
      </c>
      <c r="CY198" s="15">
        <v>-3.5062599999999999E-2</v>
      </c>
      <c r="CZ198" s="15">
        <v>-2.4159699999999999E-2</v>
      </c>
      <c r="DA198" s="15">
        <v>-1.9385599999999999E-2</v>
      </c>
      <c r="DB198" s="15">
        <v>-2.2696999999999998E-2</v>
      </c>
      <c r="DC198" s="15">
        <v>-2.5859400000000001E-2</v>
      </c>
      <c r="DD198" s="15">
        <v>-7.7364E-3</v>
      </c>
      <c r="DE198" s="15">
        <v>-2.8885500000000001E-2</v>
      </c>
      <c r="DF198" s="15">
        <v>-3.1330999999999998E-2</v>
      </c>
      <c r="DG198" s="15">
        <v>-2.4747100000000001E-2</v>
      </c>
      <c r="DH198" s="15">
        <v>-2.3692299999999999E-2</v>
      </c>
      <c r="DI198" s="15">
        <v>-2.41893E-2</v>
      </c>
      <c r="DJ198" s="15">
        <v>-3.0394999999999998E-2</v>
      </c>
      <c r="DK198" s="15">
        <v>-1.7276199999999999E-2</v>
      </c>
      <c r="DL198" s="15">
        <v>-2.02191E-2</v>
      </c>
      <c r="DM198" s="15">
        <v>-1.82568E-2</v>
      </c>
      <c r="DN198" s="15">
        <v>-2.0896999999999999E-2</v>
      </c>
      <c r="DO198" s="15">
        <v>-1.9004099999999999E-2</v>
      </c>
      <c r="DP198" s="15">
        <v>-5.5332189999999999</v>
      </c>
      <c r="DQ198" s="15">
        <v>-3.729949</v>
      </c>
      <c r="DR198" s="15">
        <v>-5.4959910000000001</v>
      </c>
      <c r="DS198" s="15">
        <v>-0.95708979999999999</v>
      </c>
      <c r="DT198" s="15">
        <v>-5.5566199999999997</v>
      </c>
      <c r="DU198" s="15">
        <v>-5.6490320000000001</v>
      </c>
      <c r="DV198" s="15">
        <v>-5.3157610000000002</v>
      </c>
      <c r="DW198" s="15">
        <v>-5.7571050000000001</v>
      </c>
      <c r="DX198" s="15">
        <v>-5.7654059999999996</v>
      </c>
      <c r="DY198" s="15">
        <v>-5.6337270000000004</v>
      </c>
      <c r="DZ198" s="15">
        <v>-5.6906439999999998</v>
      </c>
      <c r="EA198" s="15">
        <v>-5.6911630000000004</v>
      </c>
      <c r="EB198" s="15">
        <v>-5.3948869999999998</v>
      </c>
      <c r="EC198" s="15">
        <v>-5.3210480000000002</v>
      </c>
      <c r="ED198" s="15">
        <v>-5.648892</v>
      </c>
      <c r="EE198" s="15">
        <v>-5.5904559999999996</v>
      </c>
      <c r="EF198" s="15">
        <v>-5.6138009999999996</v>
      </c>
      <c r="EG198" s="15">
        <v>-5.519781</v>
      </c>
      <c r="EH198" s="15">
        <v>-5.7654990000000002</v>
      </c>
      <c r="EI198" s="15">
        <v>-5.7753399999999999</v>
      </c>
      <c r="EJ198" s="15">
        <v>-5.7646949999999997</v>
      </c>
      <c r="EK198" s="15">
        <v>-5.804335</v>
      </c>
      <c r="EL198" s="15">
        <v>-5.8103280000000002</v>
      </c>
      <c r="EM198" s="15">
        <v>0.94878779999999996</v>
      </c>
      <c r="EN198" s="15">
        <v>0.63957889999999995</v>
      </c>
      <c r="EO198" s="15">
        <v>0.94240420000000003</v>
      </c>
      <c r="EP198" s="15">
        <v>0.16411339999999999</v>
      </c>
      <c r="EQ198" s="15">
        <v>0.95280050000000005</v>
      </c>
      <c r="ER198" s="15">
        <v>0.96864629999999996</v>
      </c>
      <c r="ES198" s="15">
        <v>0.91149999999999998</v>
      </c>
      <c r="ET198" s="15">
        <v>0.98717779999999999</v>
      </c>
      <c r="EU198" s="15">
        <v>0.98860119999999996</v>
      </c>
      <c r="EV198" s="15">
        <v>0.96602200000000005</v>
      </c>
      <c r="EW198" s="15">
        <v>0.97578160000000003</v>
      </c>
      <c r="EX198" s="15">
        <v>0.97587069999999998</v>
      </c>
      <c r="EY198" s="15">
        <v>0.92506790000000005</v>
      </c>
      <c r="EZ198" s="15">
        <v>0.91240659999999996</v>
      </c>
      <c r="FA198" s="15">
        <v>0.96862239999999999</v>
      </c>
      <c r="FB198" s="15">
        <v>0.95860239999999997</v>
      </c>
      <c r="FC198" s="15">
        <v>0.96260540000000006</v>
      </c>
      <c r="FD198" s="15">
        <v>0.94648359999999998</v>
      </c>
      <c r="FE198" s="15">
        <v>0.98861719999999997</v>
      </c>
      <c r="FF198" s="15">
        <v>0.99030459999999998</v>
      </c>
      <c r="FG198" s="15">
        <v>0.98847929999999995</v>
      </c>
      <c r="FH198" s="15">
        <v>0.9952763</v>
      </c>
      <c r="FI198" s="15">
        <v>0.99630399999999997</v>
      </c>
      <c r="FJ198" s="15">
        <v>5.1212199999999999E-2</v>
      </c>
      <c r="FK198" s="15">
        <v>0.36042109999999999</v>
      </c>
      <c r="FL198" s="15">
        <v>5.7595800000000003E-2</v>
      </c>
      <c r="FM198" s="15">
        <v>0.83588669999999998</v>
      </c>
      <c r="FN198" s="15">
        <v>4.7199499999999998E-2</v>
      </c>
      <c r="FO198" s="15">
        <v>3.1353699999999998E-2</v>
      </c>
      <c r="FP198" s="15">
        <v>8.8499999999999995E-2</v>
      </c>
      <c r="FQ198" s="15">
        <v>1.2822200000000001E-2</v>
      </c>
      <c r="FR198" s="15">
        <v>1.1398800000000001E-2</v>
      </c>
      <c r="FS198" s="15">
        <v>3.3978000000000001E-2</v>
      </c>
      <c r="FT198" s="15">
        <v>2.4218400000000001E-2</v>
      </c>
      <c r="FU198" s="15">
        <v>2.4129299999999999E-2</v>
      </c>
      <c r="FV198" s="15">
        <v>7.4932100000000001E-2</v>
      </c>
      <c r="FW198" s="15">
        <v>8.7593400000000002E-2</v>
      </c>
      <c r="FX198" s="15">
        <v>3.1377599999999999E-2</v>
      </c>
      <c r="FY198" s="15">
        <v>4.13976E-2</v>
      </c>
      <c r="FZ198" s="15">
        <v>3.73946E-2</v>
      </c>
      <c r="GA198" s="15">
        <v>5.3516399999999999E-2</v>
      </c>
      <c r="GB198" s="15">
        <v>1.13828E-2</v>
      </c>
      <c r="GC198" s="15">
        <v>9.6953999999999999E-3</v>
      </c>
      <c r="GD198" s="15">
        <v>1.15207E-2</v>
      </c>
      <c r="GE198" s="15">
        <v>4.7236999999999999E-3</v>
      </c>
      <c r="GF198" s="15">
        <v>3.6960000000000001E-3</v>
      </c>
      <c r="GG198" s="15">
        <v>1.945946</v>
      </c>
      <c r="GH198" s="15">
        <v>2.6317400000000001E-2</v>
      </c>
      <c r="GI198" s="15">
        <v>0.1852164</v>
      </c>
      <c r="GJ198" s="15">
        <v>2.95978E-2</v>
      </c>
      <c r="GK198" s="15">
        <v>0.42955290000000002</v>
      </c>
      <c r="GL198" s="15">
        <v>2.42553E-2</v>
      </c>
      <c r="GM198" s="15">
        <v>1.61123E-2</v>
      </c>
      <c r="GN198" s="15">
        <v>4.5479100000000001E-2</v>
      </c>
      <c r="GO198" s="15">
        <v>6.5891999999999999E-3</v>
      </c>
      <c r="GP198" s="15">
        <v>5.8577000000000004E-3</v>
      </c>
      <c r="GQ198" s="15">
        <v>1.7460900000000001E-2</v>
      </c>
      <c r="GR198" s="15">
        <v>1.2445599999999999E-2</v>
      </c>
      <c r="GS198" s="15">
        <v>1.2399800000000001E-2</v>
      </c>
      <c r="GT198" s="15">
        <v>3.8506800000000001E-2</v>
      </c>
      <c r="GU198" s="15">
        <v>4.5013299999999999E-2</v>
      </c>
      <c r="GV198" s="15">
        <v>1.6124599999999999E-2</v>
      </c>
      <c r="GW198" s="15">
        <v>2.1273799999999999E-2</v>
      </c>
      <c r="GX198" s="15">
        <v>1.92167E-2</v>
      </c>
      <c r="GY198" s="15">
        <v>2.7501500000000002E-2</v>
      </c>
      <c r="GZ198" s="15">
        <v>5.8494999999999997E-3</v>
      </c>
      <c r="HA198" s="15">
        <v>4.9823999999999997E-3</v>
      </c>
      <c r="HB198" s="15">
        <v>5.9204000000000001E-3</v>
      </c>
      <c r="HC198" s="15">
        <v>2.4274000000000001E-3</v>
      </c>
      <c r="HD198" s="15">
        <v>1.8993E-3</v>
      </c>
      <c r="HE198" s="15">
        <v>1</v>
      </c>
      <c r="HF198" s="15">
        <v>1.6527900000000002E-2</v>
      </c>
      <c r="HG198" s="15">
        <v>2.8439999999999997E-4</v>
      </c>
      <c r="HH198" s="15">
        <v>5.3591000000000003E-3</v>
      </c>
      <c r="HI198" s="15">
        <v>1.4320000000000001E-4</v>
      </c>
      <c r="HJ198" s="15">
        <v>1.1925099999999999E-2</v>
      </c>
      <c r="HK198" s="15">
        <v>1.45641E-2</v>
      </c>
      <c r="HL198" s="15">
        <v>2.2625900000000001E-2</v>
      </c>
      <c r="HM198" s="15">
        <v>5.6366000000000003E-3</v>
      </c>
      <c r="HN198" s="15">
        <v>1.1873000000000001E-3</v>
      </c>
      <c r="HO198" s="15">
        <v>6.7057999999999996E-3</v>
      </c>
      <c r="HP198" s="15">
        <v>7.0014999999999999E-3</v>
      </c>
      <c r="HQ198" s="15">
        <v>1.4441E-3</v>
      </c>
      <c r="HR198" s="15">
        <v>9.7934000000000007E-3</v>
      </c>
      <c r="HS198" s="15">
        <v>9.8618000000000004E-3</v>
      </c>
      <c r="HT198" s="15">
        <v>7.6197000000000001E-3</v>
      </c>
      <c r="HU198" s="15">
        <v>8.7912000000000007E-3</v>
      </c>
      <c r="HV198" s="15">
        <v>1.39674E-2</v>
      </c>
      <c r="HW198" s="15">
        <v>1.8744299999999998E-2</v>
      </c>
      <c r="HX198" s="15">
        <v>3.6917999999999999E-3</v>
      </c>
      <c r="HY198" s="15">
        <v>3.6554999999999999E-3</v>
      </c>
      <c r="HZ198" s="15">
        <v>3.8842E-3</v>
      </c>
      <c r="IA198" s="15">
        <v>2.2304999999999998E-3</v>
      </c>
      <c r="IB198" s="15">
        <v>1.7466999999999999E-3</v>
      </c>
      <c r="IC198" s="15">
        <v>0.17739150000000001</v>
      </c>
    </row>
    <row r="199" spans="1:237" s="15" customFormat="1" x14ac:dyDescent="0.2">
      <c r="A199" s="15">
        <v>18</v>
      </c>
      <c r="B199" s="15">
        <v>2022</v>
      </c>
      <c r="C199" s="15" t="s">
        <v>254</v>
      </c>
      <c r="D199" s="15">
        <v>9.4600000000000009</v>
      </c>
      <c r="E199" s="15">
        <v>8160.13</v>
      </c>
      <c r="F199" s="15">
        <v>103.6</v>
      </c>
      <c r="G199" s="15">
        <v>456.38</v>
      </c>
      <c r="H199" s="15">
        <v>619.91010000000006</v>
      </c>
      <c r="I199" s="15">
        <v>22.946079999999998</v>
      </c>
      <c r="J199" s="15">
        <v>0.25037039999999999</v>
      </c>
      <c r="K199" s="15">
        <v>16.28088</v>
      </c>
      <c r="L199" s="15">
        <v>818.4</v>
      </c>
      <c r="M199" s="15">
        <v>293.30009999999999</v>
      </c>
      <c r="N199" s="15">
        <v>25.1</v>
      </c>
      <c r="O199" s="15">
        <v>19546</v>
      </c>
      <c r="P199" s="15">
        <v>18078</v>
      </c>
      <c r="Q199" s="15">
        <v>50.603909999999999</v>
      </c>
      <c r="R199" s="15">
        <v>131014.5</v>
      </c>
      <c r="S199" s="15">
        <v>174129.7</v>
      </c>
      <c r="T199" s="15">
        <v>60761.31</v>
      </c>
      <c r="U199" s="15">
        <v>39830000</v>
      </c>
      <c r="V199" s="15">
        <v>241.99835999999999</v>
      </c>
      <c r="W199" s="15">
        <v>163.62429</v>
      </c>
      <c r="X199" s="15">
        <v>7.0000000000000001E-3</v>
      </c>
      <c r="Y199" s="15">
        <v>49.7</v>
      </c>
      <c r="Z199" s="15">
        <v>501.51</v>
      </c>
      <c r="AA199" s="15">
        <v>0.66945929999999998</v>
      </c>
      <c r="AB199" s="15">
        <v>7.1383000000000002E-3</v>
      </c>
      <c r="AC199" s="15">
        <v>0.17821500000000001</v>
      </c>
      <c r="AD199" s="15">
        <v>3.6299999999999999E-4</v>
      </c>
      <c r="AE199" s="15">
        <v>0.54126370000000001</v>
      </c>
      <c r="AF199" s="15">
        <v>0.9318012</v>
      </c>
      <c r="AG199" s="15">
        <v>0.52422769999999996</v>
      </c>
      <c r="AH199" s="15">
        <v>0.85758650000000003</v>
      </c>
      <c r="AI199" s="15">
        <v>0.22181519999999999</v>
      </c>
      <c r="AJ199" s="15">
        <v>0.41999540000000002</v>
      </c>
      <c r="AK199" s="15">
        <v>0.60937819999999998</v>
      </c>
      <c r="AL199" s="15">
        <v>0.111224</v>
      </c>
      <c r="AM199" s="15">
        <v>0.2995314</v>
      </c>
      <c r="AN199" s="15">
        <v>0.26198830000000001</v>
      </c>
      <c r="AO199" s="15">
        <v>0.50756259999999997</v>
      </c>
      <c r="AP199" s="15">
        <v>0.41632960000000002</v>
      </c>
      <c r="AQ199" s="15">
        <v>0.72683699999999996</v>
      </c>
      <c r="AR199" s="15">
        <v>0.6815755</v>
      </c>
      <c r="AS199" s="15">
        <v>0.63113770000000002</v>
      </c>
      <c r="AT199" s="15">
        <v>0.74677930000000003</v>
      </c>
      <c r="AU199" s="15">
        <v>0.67386199999999996</v>
      </c>
      <c r="AV199" s="15">
        <v>0.93397419999999998</v>
      </c>
      <c r="AW199" s="15">
        <v>0.92857140000000005</v>
      </c>
      <c r="AX199" s="15">
        <v>102.6525</v>
      </c>
      <c r="AY199" s="15">
        <v>6.5215999999999998E-3</v>
      </c>
      <c r="AZ199" s="15">
        <v>9.5262170000000008</v>
      </c>
      <c r="BA199" s="15">
        <v>7.4930000000000005E-4</v>
      </c>
      <c r="BB199" s="15">
        <v>64.408259999999999</v>
      </c>
      <c r="BC199" s="15">
        <v>2.7669999999999999E-3</v>
      </c>
      <c r="BD199" s="15">
        <v>1.3111459999999999</v>
      </c>
      <c r="BE199" s="15">
        <v>2.7680000000000001E-4</v>
      </c>
      <c r="BF199" s="15">
        <v>59.673160000000003</v>
      </c>
      <c r="BG199" s="15">
        <v>9.0705000000000004E-3</v>
      </c>
      <c r="BH199" s="15">
        <v>135.70240000000001</v>
      </c>
      <c r="BI199" s="15">
        <v>6.8665000000000002E-3</v>
      </c>
      <c r="BJ199" s="15">
        <v>70.235169999999997</v>
      </c>
      <c r="BK199" s="15">
        <v>7.4638999999999999E-3</v>
      </c>
      <c r="BL199" s="15">
        <v>191.61189999999999</v>
      </c>
      <c r="BM199" s="15">
        <v>4.4755999999999997E-3</v>
      </c>
      <c r="BN199" s="15">
        <v>59.389380000000003</v>
      </c>
      <c r="BO199" s="15">
        <v>3.7349000000000002E-3</v>
      </c>
      <c r="BP199" s="15">
        <v>92.861720000000005</v>
      </c>
      <c r="BQ199" s="15">
        <v>4.5228000000000004E-3</v>
      </c>
      <c r="BR199" s="15">
        <v>115.9122</v>
      </c>
      <c r="BS199" s="15">
        <v>5.2572000000000001E-3</v>
      </c>
      <c r="BT199" s="15">
        <v>101.9873</v>
      </c>
      <c r="BU199" s="15">
        <v>1.0905999999999999E-3</v>
      </c>
      <c r="BV199" s="15">
        <v>45.70926</v>
      </c>
      <c r="BW199" s="15">
        <v>6.5529999999999998E-3</v>
      </c>
      <c r="BX199" s="15">
        <v>35.596330000000002</v>
      </c>
      <c r="BY199" s="15">
        <v>7.3600000000000002E-3</v>
      </c>
      <c r="BZ199" s="15">
        <v>102.7726</v>
      </c>
      <c r="CA199" s="15">
        <v>4.9386999999999999E-3</v>
      </c>
      <c r="CB199" s="15">
        <v>94.807329999999993</v>
      </c>
      <c r="CC199" s="15">
        <v>4.3912999999999999E-3</v>
      </c>
      <c r="CD199" s="15">
        <v>162.56229999999999</v>
      </c>
      <c r="CE199" s="15">
        <v>4.4711000000000004E-3</v>
      </c>
      <c r="CF199" s="15">
        <v>114.99509999999999</v>
      </c>
      <c r="CG199" s="15">
        <v>5.927E-3</v>
      </c>
      <c r="CH199" s="15">
        <v>212.60550000000001</v>
      </c>
      <c r="CI199" s="15">
        <v>2.9686000000000001E-3</v>
      </c>
      <c r="CJ199" s="15">
        <v>204.26339999999999</v>
      </c>
      <c r="CK199" s="15">
        <v>3.656E-3</v>
      </c>
      <c r="CL199" s="15">
        <v>206.73349999999999</v>
      </c>
      <c r="CM199" s="15">
        <v>3.2596000000000001E-3</v>
      </c>
      <c r="CN199" s="15">
        <v>245.75360000000001</v>
      </c>
      <c r="CO199" s="15">
        <v>3.8003999999999998E-3</v>
      </c>
      <c r="CP199" s="15">
        <v>276.04289999999997</v>
      </c>
      <c r="CQ199" s="15">
        <v>3.3639E-3</v>
      </c>
      <c r="CR199" s="15">
        <v>341</v>
      </c>
      <c r="CS199" s="15">
        <v>-3.28209E-2</v>
      </c>
      <c r="CT199" s="15">
        <v>-5.3924000000000003E-3</v>
      </c>
      <c r="CU199" s="15">
        <v>-1.62974E-2</v>
      </c>
      <c r="CV199" s="15">
        <v>-2.2677999999999999E-3</v>
      </c>
      <c r="CW199" s="15">
        <v>-4.2655999999999999E-2</v>
      </c>
      <c r="CX199" s="15">
        <v>-3.4202799999999998E-2</v>
      </c>
      <c r="CY199" s="15">
        <v>-3.6555699999999997E-2</v>
      </c>
      <c r="CZ199" s="15">
        <v>-2.42092E-2</v>
      </c>
      <c r="DA199" s="15">
        <v>-2.0878399999999998E-2</v>
      </c>
      <c r="DB199" s="15">
        <v>-2.4416899999999998E-2</v>
      </c>
      <c r="DC199" s="15">
        <v>-2.7590799999999999E-2</v>
      </c>
      <c r="DD199" s="15">
        <v>-7.4387999999999998E-3</v>
      </c>
      <c r="DE199" s="15">
        <v>-3.2947299999999999E-2</v>
      </c>
      <c r="DF199" s="15">
        <v>-3.6150000000000002E-2</v>
      </c>
      <c r="DG199" s="15">
        <v>-2.62277E-2</v>
      </c>
      <c r="DH199" s="15">
        <v>-2.3836599999999999E-2</v>
      </c>
      <c r="DI199" s="15">
        <v>-2.41893E-2</v>
      </c>
      <c r="DJ199" s="15">
        <v>-3.0394999999999998E-2</v>
      </c>
      <c r="DK199" s="15">
        <v>-1.7276199999999999E-2</v>
      </c>
      <c r="DL199" s="15">
        <v>-2.0515100000000001E-2</v>
      </c>
      <c r="DM199" s="15">
        <v>-1.8664799999999999E-2</v>
      </c>
      <c r="DN199" s="15">
        <v>-2.1178499999999999E-2</v>
      </c>
      <c r="DO199" s="15">
        <v>-1.9156099999999999E-2</v>
      </c>
      <c r="DP199" s="15">
        <v>-5.5332189999999999</v>
      </c>
      <c r="DQ199" s="15">
        <v>-3.729949</v>
      </c>
      <c r="DR199" s="15">
        <v>-5.4959910000000001</v>
      </c>
      <c r="DS199" s="15">
        <v>-0.95708979999999999</v>
      </c>
      <c r="DT199" s="15">
        <v>-5.5566199999999997</v>
      </c>
      <c r="DU199" s="15">
        <v>-5.6490320000000001</v>
      </c>
      <c r="DV199" s="15">
        <v>-5.3157610000000002</v>
      </c>
      <c r="DW199" s="15">
        <v>-5.7571050000000001</v>
      </c>
      <c r="DX199" s="15">
        <v>-5.7654059999999996</v>
      </c>
      <c r="DY199" s="15">
        <v>-5.6337270000000004</v>
      </c>
      <c r="DZ199" s="15">
        <v>-5.6906439999999998</v>
      </c>
      <c r="EA199" s="15">
        <v>-5.6911630000000004</v>
      </c>
      <c r="EB199" s="15">
        <v>-5.3948869999999998</v>
      </c>
      <c r="EC199" s="15">
        <v>-5.3210480000000002</v>
      </c>
      <c r="ED199" s="15">
        <v>-5.648892</v>
      </c>
      <c r="EE199" s="15">
        <v>-5.5904559999999996</v>
      </c>
      <c r="EF199" s="15">
        <v>-5.6138009999999996</v>
      </c>
      <c r="EG199" s="15">
        <v>-5.519781</v>
      </c>
      <c r="EH199" s="15">
        <v>-5.7654990000000002</v>
      </c>
      <c r="EI199" s="15">
        <v>-5.7753399999999999</v>
      </c>
      <c r="EJ199" s="15">
        <v>-5.7646949999999997</v>
      </c>
      <c r="EK199" s="15">
        <v>-5.804335</v>
      </c>
      <c r="EL199" s="15">
        <v>-5.8103280000000002</v>
      </c>
      <c r="EM199" s="15">
        <v>0.94878779999999996</v>
      </c>
      <c r="EN199" s="15">
        <v>0.63957889999999995</v>
      </c>
      <c r="EO199" s="15">
        <v>0.94240420000000003</v>
      </c>
      <c r="EP199" s="15">
        <v>0.16411339999999999</v>
      </c>
      <c r="EQ199" s="15">
        <v>0.95280050000000005</v>
      </c>
      <c r="ER199" s="15">
        <v>0.96864629999999996</v>
      </c>
      <c r="ES199" s="15">
        <v>0.91149999999999998</v>
      </c>
      <c r="ET199" s="15">
        <v>0.98717779999999999</v>
      </c>
      <c r="EU199" s="15">
        <v>0.98860119999999996</v>
      </c>
      <c r="EV199" s="15">
        <v>0.96602200000000005</v>
      </c>
      <c r="EW199" s="15">
        <v>0.97578160000000003</v>
      </c>
      <c r="EX199" s="15">
        <v>0.97587069999999998</v>
      </c>
      <c r="EY199" s="15">
        <v>0.92506790000000005</v>
      </c>
      <c r="EZ199" s="15">
        <v>0.91240659999999996</v>
      </c>
      <c r="FA199" s="15">
        <v>0.96862239999999999</v>
      </c>
      <c r="FB199" s="15">
        <v>0.95860239999999997</v>
      </c>
      <c r="FC199" s="15">
        <v>0.96260540000000006</v>
      </c>
      <c r="FD199" s="15">
        <v>0.94648359999999998</v>
      </c>
      <c r="FE199" s="15">
        <v>0.98861719999999997</v>
      </c>
      <c r="FF199" s="15">
        <v>0.99030459999999998</v>
      </c>
      <c r="FG199" s="15">
        <v>0.98847929999999995</v>
      </c>
      <c r="FH199" s="15">
        <v>0.9952763</v>
      </c>
      <c r="FI199" s="15">
        <v>0.99630399999999997</v>
      </c>
      <c r="FJ199" s="15">
        <v>5.1212199999999999E-2</v>
      </c>
      <c r="FK199" s="15">
        <v>0.36042109999999999</v>
      </c>
      <c r="FL199" s="15">
        <v>5.7595800000000003E-2</v>
      </c>
      <c r="FM199" s="15">
        <v>0.83588669999999998</v>
      </c>
      <c r="FN199" s="15">
        <v>4.7199499999999998E-2</v>
      </c>
      <c r="FO199" s="15">
        <v>3.1353699999999998E-2</v>
      </c>
      <c r="FP199" s="15">
        <v>8.8499999999999995E-2</v>
      </c>
      <c r="FQ199" s="15">
        <v>1.2822200000000001E-2</v>
      </c>
      <c r="FR199" s="15">
        <v>1.1398800000000001E-2</v>
      </c>
      <c r="FS199" s="15">
        <v>3.3978000000000001E-2</v>
      </c>
      <c r="FT199" s="15">
        <v>2.4218400000000001E-2</v>
      </c>
      <c r="FU199" s="15">
        <v>2.4129299999999999E-2</v>
      </c>
      <c r="FV199" s="15">
        <v>7.4932100000000001E-2</v>
      </c>
      <c r="FW199" s="15">
        <v>8.7593400000000002E-2</v>
      </c>
      <c r="FX199" s="15">
        <v>3.1377599999999999E-2</v>
      </c>
      <c r="FY199" s="15">
        <v>4.13976E-2</v>
      </c>
      <c r="FZ199" s="15">
        <v>3.73946E-2</v>
      </c>
      <c r="GA199" s="15">
        <v>5.3516399999999999E-2</v>
      </c>
      <c r="GB199" s="15">
        <v>1.13828E-2</v>
      </c>
      <c r="GC199" s="15">
        <v>9.6953999999999999E-3</v>
      </c>
      <c r="GD199" s="15">
        <v>1.15207E-2</v>
      </c>
      <c r="GE199" s="15">
        <v>4.7236999999999999E-3</v>
      </c>
      <c r="GF199" s="15">
        <v>3.6960000000000001E-3</v>
      </c>
      <c r="GG199" s="15">
        <v>1.945946</v>
      </c>
      <c r="GH199" s="15">
        <v>2.6317400000000001E-2</v>
      </c>
      <c r="GI199" s="15">
        <v>0.1852164</v>
      </c>
      <c r="GJ199" s="15">
        <v>2.95978E-2</v>
      </c>
      <c r="GK199" s="15">
        <v>0.42955290000000002</v>
      </c>
      <c r="GL199" s="15">
        <v>2.42553E-2</v>
      </c>
      <c r="GM199" s="15">
        <v>1.61123E-2</v>
      </c>
      <c r="GN199" s="15">
        <v>4.5479100000000001E-2</v>
      </c>
      <c r="GO199" s="15">
        <v>6.5891999999999999E-3</v>
      </c>
      <c r="GP199" s="15">
        <v>5.8577000000000004E-3</v>
      </c>
      <c r="GQ199" s="15">
        <v>1.7460900000000001E-2</v>
      </c>
      <c r="GR199" s="15">
        <v>1.2445599999999999E-2</v>
      </c>
      <c r="GS199" s="15">
        <v>1.2399800000000001E-2</v>
      </c>
      <c r="GT199" s="15">
        <v>3.8506800000000001E-2</v>
      </c>
      <c r="GU199" s="15">
        <v>4.5013299999999999E-2</v>
      </c>
      <c r="GV199" s="15">
        <v>1.6124599999999999E-2</v>
      </c>
      <c r="GW199" s="15">
        <v>2.1273799999999999E-2</v>
      </c>
      <c r="GX199" s="15">
        <v>1.92167E-2</v>
      </c>
      <c r="GY199" s="15">
        <v>2.7501500000000002E-2</v>
      </c>
      <c r="GZ199" s="15">
        <v>5.8494999999999997E-3</v>
      </c>
      <c r="HA199" s="15">
        <v>4.9823999999999997E-3</v>
      </c>
      <c r="HB199" s="15">
        <v>5.9204000000000001E-3</v>
      </c>
      <c r="HC199" s="15">
        <v>2.4274000000000001E-3</v>
      </c>
      <c r="HD199" s="15">
        <v>1.8993E-3</v>
      </c>
      <c r="HE199" s="15">
        <v>1</v>
      </c>
      <c r="HF199" s="15">
        <v>1.7618399999999999E-2</v>
      </c>
      <c r="HG199" s="15">
        <v>1.3221000000000001E-3</v>
      </c>
      <c r="HH199" s="15">
        <v>5.2747999999999996E-3</v>
      </c>
      <c r="HI199" s="15">
        <v>1.5589999999999999E-4</v>
      </c>
      <c r="HJ199" s="15">
        <v>1.31285E-2</v>
      </c>
      <c r="HK199" s="15">
        <v>1.5013500000000001E-2</v>
      </c>
      <c r="HL199" s="15">
        <v>2.3841399999999999E-2</v>
      </c>
      <c r="HM199" s="15">
        <v>5.6508000000000001E-3</v>
      </c>
      <c r="HN199" s="15">
        <v>1.2993E-3</v>
      </c>
      <c r="HO199" s="15">
        <v>7.3334999999999997E-3</v>
      </c>
      <c r="HP199" s="15">
        <v>7.5840999999999999E-3</v>
      </c>
      <c r="HQ199" s="15">
        <v>1.3791999999999999E-3</v>
      </c>
      <c r="HR199" s="15">
        <v>1.1534000000000001E-2</v>
      </c>
      <c r="HS199" s="15">
        <v>1.1793E-2</v>
      </c>
      <c r="HT199" s="15">
        <v>8.1842000000000008E-3</v>
      </c>
      <c r="HU199" s="15">
        <v>8.8568999999999991E-3</v>
      </c>
      <c r="HV199" s="15">
        <v>1.39674E-2</v>
      </c>
      <c r="HW199" s="15">
        <v>1.8744299999999998E-2</v>
      </c>
      <c r="HX199" s="15">
        <v>3.6917999999999999E-3</v>
      </c>
      <c r="HY199" s="15">
        <v>3.7207E-3</v>
      </c>
      <c r="HZ199" s="15">
        <v>3.9895E-3</v>
      </c>
      <c r="IA199" s="15">
        <v>2.2672E-3</v>
      </c>
      <c r="IB199" s="15">
        <v>1.7637E-3</v>
      </c>
      <c r="IC199" s="15">
        <v>0.18811430000000001</v>
      </c>
    </row>
    <row r="200" spans="1:237" s="11" customFormat="1" x14ac:dyDescent="0.2">
      <c r="A200" s="11">
        <v>19</v>
      </c>
      <c r="B200" s="11">
        <v>2012</v>
      </c>
      <c r="C200" s="11" t="s">
        <v>255</v>
      </c>
      <c r="D200" s="11">
        <v>4.7560241999999997</v>
      </c>
      <c r="E200" s="11">
        <v>4550.29</v>
      </c>
      <c r="F200" s="11">
        <v>103.4</v>
      </c>
      <c r="G200" s="11">
        <v>122.82</v>
      </c>
      <c r="H200" s="17">
        <v>1707909</v>
      </c>
      <c r="I200" s="11">
        <v>9.5362310000000008</v>
      </c>
      <c r="J200" s="11">
        <v>0.57999999999999996</v>
      </c>
      <c r="K200" s="11">
        <v>7.5999990000000004</v>
      </c>
      <c r="L200" s="11">
        <v>483.6</v>
      </c>
      <c r="M200" s="11">
        <v>232.45410000000001</v>
      </c>
      <c r="N200" s="11">
        <v>32.299999999999997</v>
      </c>
      <c r="O200" s="11">
        <v>9999</v>
      </c>
      <c r="P200" s="11">
        <v>7990</v>
      </c>
      <c r="Q200" s="11">
        <v>96.704970000000003</v>
      </c>
      <c r="R200" s="11">
        <v>80487.67</v>
      </c>
      <c r="S200" s="11">
        <v>106502.6</v>
      </c>
      <c r="T200" s="11">
        <v>35668.46</v>
      </c>
      <c r="U200" s="11">
        <v>74140000</v>
      </c>
      <c r="V200" s="11">
        <v>269.83697999999998</v>
      </c>
      <c r="W200" s="11">
        <v>251.12640999999999</v>
      </c>
      <c r="X200" s="11">
        <v>1.045805E-2</v>
      </c>
      <c r="Y200" s="11">
        <v>51.3</v>
      </c>
      <c r="Z200" s="11">
        <v>557.89</v>
      </c>
      <c r="AA200" s="11">
        <v>0.36894939999999998</v>
      </c>
      <c r="AB200" s="11">
        <v>7.0552999999999996E-3</v>
      </c>
      <c r="AC200" s="11">
        <v>4.40358E-2</v>
      </c>
      <c r="AD200" s="11">
        <v>1</v>
      </c>
      <c r="AE200" s="11">
        <v>0.1817317</v>
      </c>
      <c r="AF200" s="11">
        <v>0.35652739999999999</v>
      </c>
      <c r="AG200" s="11">
        <v>0.30963980000000002</v>
      </c>
      <c r="AH200" s="11">
        <v>0.53059319999999999</v>
      </c>
      <c r="AI200" s="11">
        <v>0.25111929999999999</v>
      </c>
      <c r="AJ200" s="11">
        <v>0.14564060000000001</v>
      </c>
      <c r="AK200" s="11">
        <v>0.19038920000000001</v>
      </c>
      <c r="AL200" s="11">
        <v>0.70264070000000001</v>
      </c>
      <c r="AM200" s="11">
        <v>0.1726364</v>
      </c>
      <c r="AN200" s="11">
        <v>0.15253710000000001</v>
      </c>
      <c r="AO200" s="11">
        <v>0.27719630000000001</v>
      </c>
      <c r="AP200" s="11">
        <v>0.78156270000000005</v>
      </c>
      <c r="AQ200" s="11">
        <v>0.75239619999999996</v>
      </c>
      <c r="AR200" s="11">
        <v>0.7589515</v>
      </c>
      <c r="AS200" s="11">
        <v>0.81892120000000002</v>
      </c>
      <c r="AT200" s="11">
        <v>0.29891299999999998</v>
      </c>
      <c r="AU200" s="11">
        <v>0.52086569999999999</v>
      </c>
      <c r="AV200" s="11">
        <v>0.53253760000000006</v>
      </c>
      <c r="AW200" s="11">
        <v>0.89769600000000005</v>
      </c>
      <c r="AX200" s="11">
        <v>102.6525</v>
      </c>
      <c r="AY200" s="11">
        <v>3.5942000000000001E-3</v>
      </c>
      <c r="AZ200" s="11">
        <v>9.5262170000000008</v>
      </c>
      <c r="BA200" s="11">
        <v>7.406E-4</v>
      </c>
      <c r="BB200" s="11">
        <v>64.408259999999999</v>
      </c>
      <c r="BC200" s="11">
        <v>6.8369999999999998E-4</v>
      </c>
      <c r="BD200" s="11">
        <v>1.3111459999999999</v>
      </c>
      <c r="BE200" s="11">
        <v>0.76269169999999997</v>
      </c>
      <c r="BF200" s="11">
        <v>59.673160000000003</v>
      </c>
      <c r="BG200" s="11">
        <v>3.0455E-3</v>
      </c>
      <c r="BH200" s="11">
        <v>135.70240000000001</v>
      </c>
      <c r="BI200" s="11">
        <v>2.6272999999999999E-3</v>
      </c>
      <c r="BJ200" s="11">
        <v>70.235169999999997</v>
      </c>
      <c r="BK200" s="11">
        <v>4.4086000000000004E-3</v>
      </c>
      <c r="BL200" s="11">
        <v>191.61189999999999</v>
      </c>
      <c r="BM200" s="11">
        <v>2.7691E-3</v>
      </c>
      <c r="BN200" s="11">
        <v>59.389380000000003</v>
      </c>
      <c r="BO200" s="11">
        <v>4.2284000000000002E-3</v>
      </c>
      <c r="BP200" s="11">
        <v>92.861720000000005</v>
      </c>
      <c r="BQ200" s="11">
        <v>1.5684E-3</v>
      </c>
      <c r="BR200" s="11">
        <v>115.9122</v>
      </c>
      <c r="BS200" s="11">
        <v>1.6425000000000001E-3</v>
      </c>
      <c r="BT200" s="11">
        <v>101.9873</v>
      </c>
      <c r="BU200" s="11">
        <v>6.8894999999999998E-3</v>
      </c>
      <c r="BV200" s="11">
        <v>45.70926</v>
      </c>
      <c r="BW200" s="11">
        <v>3.7767999999999999E-3</v>
      </c>
      <c r="BX200" s="11">
        <v>35.596330000000002</v>
      </c>
      <c r="BY200" s="11">
        <v>4.2852000000000003E-3</v>
      </c>
      <c r="BZ200" s="11">
        <v>102.7726</v>
      </c>
      <c r="CA200" s="11">
        <v>2.6971999999999999E-3</v>
      </c>
      <c r="CB200" s="11">
        <v>94.807329999999993</v>
      </c>
      <c r="CC200" s="11">
        <v>8.2436999999999996E-3</v>
      </c>
      <c r="CD200" s="11">
        <v>162.56229999999999</v>
      </c>
      <c r="CE200" s="11">
        <v>4.6284000000000004E-3</v>
      </c>
      <c r="CF200" s="11">
        <v>114.99509999999999</v>
      </c>
      <c r="CG200" s="11">
        <v>6.5998999999999997E-3</v>
      </c>
      <c r="CH200" s="11">
        <v>212.60550000000001</v>
      </c>
      <c r="CI200" s="11">
        <v>3.8517999999999998E-3</v>
      </c>
      <c r="CJ200" s="11">
        <v>204.26339999999999</v>
      </c>
      <c r="CK200" s="11">
        <v>1.4633999999999999E-3</v>
      </c>
      <c r="CL200" s="11">
        <v>206.73349999999999</v>
      </c>
      <c r="CM200" s="11">
        <v>2.5195E-3</v>
      </c>
      <c r="CN200" s="11">
        <v>245.75360000000001</v>
      </c>
      <c r="CO200" s="11">
        <v>2.1670000000000001E-3</v>
      </c>
      <c r="CP200" s="11">
        <v>276.04289999999997</v>
      </c>
      <c r="CQ200" s="11">
        <v>3.2520000000000001E-3</v>
      </c>
      <c r="CR200" s="11">
        <v>341</v>
      </c>
      <c r="CS200" s="11">
        <v>-2.0229500000000001E-2</v>
      </c>
      <c r="CT200" s="11">
        <v>-5.3384000000000001E-3</v>
      </c>
      <c r="CU200" s="11">
        <v>-4.9827999999999999E-3</v>
      </c>
      <c r="CV200" s="11">
        <v>-0.2066142</v>
      </c>
      <c r="CW200" s="11">
        <v>-1.76457E-2</v>
      </c>
      <c r="CX200" s="11">
        <v>-1.5610799999999999E-2</v>
      </c>
      <c r="CY200" s="11">
        <v>-2.3913199999999999E-2</v>
      </c>
      <c r="CZ200" s="11">
        <v>-1.63079E-2</v>
      </c>
      <c r="DA200" s="11">
        <v>-2.3111900000000001E-2</v>
      </c>
      <c r="DB200" s="11">
        <v>-1.0128E-2</v>
      </c>
      <c r="DC200" s="11">
        <v>-1.05311E-2</v>
      </c>
      <c r="DD200" s="11">
        <v>-3.4294199999999997E-2</v>
      </c>
      <c r="DE200" s="11">
        <v>-2.1070499999999999E-2</v>
      </c>
      <c r="DF200" s="11">
        <v>-2.3365400000000001E-2</v>
      </c>
      <c r="DG200" s="11">
        <v>-1.5955299999999999E-2</v>
      </c>
      <c r="DH200" s="11">
        <v>-3.9555800000000002E-2</v>
      </c>
      <c r="DI200" s="11">
        <v>-2.4879999999999999E-2</v>
      </c>
      <c r="DJ200" s="11">
        <v>-3.3135999999999999E-2</v>
      </c>
      <c r="DK200" s="11">
        <v>-2.1413100000000001E-2</v>
      </c>
      <c r="DL200" s="11">
        <v>-9.5513999999999998E-3</v>
      </c>
      <c r="DM200" s="11">
        <v>-1.50759E-2</v>
      </c>
      <c r="DN200" s="11">
        <v>-1.32931E-2</v>
      </c>
      <c r="DO200" s="11">
        <v>-1.8629099999999999E-2</v>
      </c>
      <c r="DP200" s="11">
        <v>-5.5332189999999999</v>
      </c>
      <c r="DQ200" s="11">
        <v>-3.729949</v>
      </c>
      <c r="DR200" s="11">
        <v>-5.4959910000000001</v>
      </c>
      <c r="DS200" s="11">
        <v>-0.95708979999999999</v>
      </c>
      <c r="DT200" s="11">
        <v>-5.5566199999999997</v>
      </c>
      <c r="DU200" s="11">
        <v>-5.6490320000000001</v>
      </c>
      <c r="DV200" s="11">
        <v>-5.3157610000000002</v>
      </c>
      <c r="DW200" s="11">
        <v>-5.7571050000000001</v>
      </c>
      <c r="DX200" s="11">
        <v>-5.7654059999999996</v>
      </c>
      <c r="DY200" s="11">
        <v>-5.6337270000000004</v>
      </c>
      <c r="DZ200" s="11">
        <v>-5.6906439999999998</v>
      </c>
      <c r="EA200" s="11">
        <v>-5.6911630000000004</v>
      </c>
      <c r="EB200" s="11">
        <v>-5.3948869999999998</v>
      </c>
      <c r="EC200" s="11">
        <v>-5.3210480000000002</v>
      </c>
      <c r="ED200" s="11">
        <v>-5.648892</v>
      </c>
      <c r="EE200" s="11">
        <v>-5.5904559999999996</v>
      </c>
      <c r="EF200" s="11">
        <v>-5.6138009999999996</v>
      </c>
      <c r="EG200" s="11">
        <v>-5.519781</v>
      </c>
      <c r="EH200" s="11">
        <v>-5.7654990000000002</v>
      </c>
      <c r="EI200" s="11">
        <v>-5.7753399999999999</v>
      </c>
      <c r="EJ200" s="11">
        <v>-5.7646949999999997</v>
      </c>
      <c r="EK200" s="11">
        <v>-5.804335</v>
      </c>
      <c r="EL200" s="11">
        <v>-5.8103280000000002</v>
      </c>
      <c r="EM200" s="11">
        <v>0.94878779999999996</v>
      </c>
      <c r="EN200" s="11">
        <v>0.63957889999999995</v>
      </c>
      <c r="EO200" s="11">
        <v>0.94240420000000003</v>
      </c>
      <c r="EP200" s="11">
        <v>0.16411339999999999</v>
      </c>
      <c r="EQ200" s="11">
        <v>0.95280050000000005</v>
      </c>
      <c r="ER200" s="11">
        <v>0.96864629999999996</v>
      </c>
      <c r="ES200" s="11">
        <v>0.91149999999999998</v>
      </c>
      <c r="ET200" s="11">
        <v>0.98717779999999999</v>
      </c>
      <c r="EU200" s="11">
        <v>0.98860119999999996</v>
      </c>
      <c r="EV200" s="11">
        <v>0.96602200000000005</v>
      </c>
      <c r="EW200" s="11">
        <v>0.97578160000000003</v>
      </c>
      <c r="EX200" s="11">
        <v>0.97587069999999998</v>
      </c>
      <c r="EY200" s="11">
        <v>0.92506790000000005</v>
      </c>
      <c r="EZ200" s="11">
        <v>0.91240659999999996</v>
      </c>
      <c r="FA200" s="11">
        <v>0.96862239999999999</v>
      </c>
      <c r="FB200" s="11">
        <v>0.95860239999999997</v>
      </c>
      <c r="FC200" s="11">
        <v>0.96260540000000006</v>
      </c>
      <c r="FD200" s="11">
        <v>0.94648359999999998</v>
      </c>
      <c r="FE200" s="11">
        <v>0.98861719999999997</v>
      </c>
      <c r="FF200" s="11">
        <v>0.99030459999999998</v>
      </c>
      <c r="FG200" s="11">
        <v>0.98847929999999995</v>
      </c>
      <c r="FH200" s="11">
        <v>0.9952763</v>
      </c>
      <c r="FI200" s="11">
        <v>0.99630399999999997</v>
      </c>
      <c r="FJ200" s="11">
        <v>5.1212199999999999E-2</v>
      </c>
      <c r="FK200" s="11">
        <v>0.36042109999999999</v>
      </c>
      <c r="FL200" s="11">
        <v>5.7595800000000003E-2</v>
      </c>
      <c r="FM200" s="11">
        <v>0.83588669999999998</v>
      </c>
      <c r="FN200" s="11">
        <v>4.7199499999999998E-2</v>
      </c>
      <c r="FO200" s="11">
        <v>3.1353699999999998E-2</v>
      </c>
      <c r="FP200" s="11">
        <v>8.8499999999999995E-2</v>
      </c>
      <c r="FQ200" s="11">
        <v>1.2822200000000001E-2</v>
      </c>
      <c r="FR200" s="11">
        <v>1.1398800000000001E-2</v>
      </c>
      <c r="FS200" s="11">
        <v>3.3978000000000001E-2</v>
      </c>
      <c r="FT200" s="11">
        <v>2.4218400000000001E-2</v>
      </c>
      <c r="FU200" s="11">
        <v>2.4129299999999999E-2</v>
      </c>
      <c r="FV200" s="11">
        <v>7.4932100000000001E-2</v>
      </c>
      <c r="FW200" s="11">
        <v>8.7593400000000002E-2</v>
      </c>
      <c r="FX200" s="11">
        <v>3.1377599999999999E-2</v>
      </c>
      <c r="FY200" s="11">
        <v>4.13976E-2</v>
      </c>
      <c r="FZ200" s="11">
        <v>3.73946E-2</v>
      </c>
      <c r="GA200" s="11">
        <v>5.3516399999999999E-2</v>
      </c>
      <c r="GB200" s="11">
        <v>1.13828E-2</v>
      </c>
      <c r="GC200" s="11">
        <v>9.6953999999999999E-3</v>
      </c>
      <c r="GD200" s="11">
        <v>1.15207E-2</v>
      </c>
      <c r="GE200" s="11">
        <v>4.7236999999999999E-3</v>
      </c>
      <c r="GF200" s="11">
        <v>3.6960000000000001E-3</v>
      </c>
      <c r="GG200" s="11">
        <v>1.945946</v>
      </c>
      <c r="GH200" s="11">
        <v>2.6317400000000001E-2</v>
      </c>
      <c r="GI200" s="11">
        <v>0.1852164</v>
      </c>
      <c r="GJ200" s="11">
        <v>2.95978E-2</v>
      </c>
      <c r="GK200" s="11">
        <v>0.42955290000000002</v>
      </c>
      <c r="GL200" s="11">
        <v>2.42553E-2</v>
      </c>
      <c r="GM200" s="11">
        <v>1.61123E-2</v>
      </c>
      <c r="GN200" s="11">
        <v>4.5479100000000001E-2</v>
      </c>
      <c r="GO200" s="11">
        <v>6.5891999999999999E-3</v>
      </c>
      <c r="GP200" s="11">
        <v>5.8577000000000004E-3</v>
      </c>
      <c r="GQ200" s="11">
        <v>1.7460900000000001E-2</v>
      </c>
      <c r="GR200" s="11">
        <v>1.2445599999999999E-2</v>
      </c>
      <c r="GS200" s="11">
        <v>1.2399800000000001E-2</v>
      </c>
      <c r="GT200" s="11">
        <v>3.8506800000000001E-2</v>
      </c>
      <c r="GU200" s="11">
        <v>4.5013299999999999E-2</v>
      </c>
      <c r="GV200" s="11">
        <v>1.6124599999999999E-2</v>
      </c>
      <c r="GW200" s="11">
        <v>2.1273799999999999E-2</v>
      </c>
      <c r="GX200" s="11">
        <v>1.92167E-2</v>
      </c>
      <c r="GY200" s="11">
        <v>2.7501500000000002E-2</v>
      </c>
      <c r="GZ200" s="11">
        <v>5.8494999999999997E-3</v>
      </c>
      <c r="HA200" s="11">
        <v>4.9823999999999997E-3</v>
      </c>
      <c r="HB200" s="11">
        <v>5.9204000000000001E-3</v>
      </c>
      <c r="HC200" s="11">
        <v>2.4274000000000001E-3</v>
      </c>
      <c r="HD200" s="11">
        <v>1.8993E-3</v>
      </c>
      <c r="HE200" s="11">
        <v>1</v>
      </c>
      <c r="HF200" s="11">
        <v>9.7097999999999993E-3</v>
      </c>
      <c r="HG200" s="11">
        <v>1.3068000000000001E-3</v>
      </c>
      <c r="HH200" s="11">
        <v>1.3033999999999999E-3</v>
      </c>
      <c r="HI200" s="11">
        <v>0.42955290000000002</v>
      </c>
      <c r="HJ200" s="11">
        <v>4.4079999999999996E-3</v>
      </c>
      <c r="HK200" s="11">
        <v>5.7444999999999996E-3</v>
      </c>
      <c r="HL200" s="11">
        <v>1.40822E-2</v>
      </c>
      <c r="HM200" s="11">
        <v>3.4962000000000001E-3</v>
      </c>
      <c r="HN200" s="11">
        <v>1.4710000000000001E-3</v>
      </c>
      <c r="HO200" s="11">
        <v>2.5430000000000001E-3</v>
      </c>
      <c r="HP200" s="11">
        <v>2.3695000000000001E-3</v>
      </c>
      <c r="HQ200" s="11">
        <v>8.7125999999999992E-3</v>
      </c>
      <c r="HR200" s="11">
        <v>6.6477000000000003E-3</v>
      </c>
      <c r="HS200" s="11">
        <v>6.8662000000000003E-3</v>
      </c>
      <c r="HT200" s="11">
        <v>4.4697000000000001E-3</v>
      </c>
      <c r="HU200" s="11">
        <v>1.6626800000000001E-2</v>
      </c>
      <c r="HV200" s="11">
        <v>1.44586E-2</v>
      </c>
      <c r="HW200" s="11">
        <v>2.08723E-2</v>
      </c>
      <c r="HX200" s="11">
        <v>4.7902999999999999E-3</v>
      </c>
      <c r="HY200" s="11">
        <v>1.4893E-3</v>
      </c>
      <c r="HZ200" s="11">
        <v>3.0837E-3</v>
      </c>
      <c r="IA200" s="11">
        <v>1.2926999999999999E-3</v>
      </c>
      <c r="IB200" s="11">
        <v>1.7049999999999999E-3</v>
      </c>
      <c r="IC200" s="11">
        <v>0.5670018</v>
      </c>
    </row>
    <row r="201" spans="1:237" s="11" customFormat="1" x14ac:dyDescent="0.2">
      <c r="A201" s="11">
        <v>19</v>
      </c>
      <c r="B201" s="11">
        <v>2013</v>
      </c>
      <c r="C201" s="11" t="s">
        <v>255</v>
      </c>
      <c r="D201" s="11">
        <v>4.5999999999999996</v>
      </c>
      <c r="E201" s="11">
        <v>4802.01</v>
      </c>
      <c r="F201" s="11">
        <v>103.5</v>
      </c>
      <c r="G201" s="11">
        <v>113.24</v>
      </c>
      <c r="H201" s="17">
        <v>356359.1</v>
      </c>
      <c r="I201" s="11">
        <v>9.7799999999999994</v>
      </c>
      <c r="J201" s="11">
        <v>0.52</v>
      </c>
      <c r="K201" s="11">
        <v>7.65</v>
      </c>
      <c r="L201" s="11">
        <v>518.6</v>
      </c>
      <c r="M201" s="11">
        <v>243.5026</v>
      </c>
      <c r="N201" s="11">
        <v>22.6</v>
      </c>
      <c r="O201" s="11">
        <v>11068</v>
      </c>
      <c r="P201" s="11">
        <v>8938</v>
      </c>
      <c r="Q201" s="11">
        <v>88.979190000000003</v>
      </c>
      <c r="R201" s="11">
        <v>85042.34</v>
      </c>
      <c r="S201" s="11">
        <v>112518</v>
      </c>
      <c r="T201" s="11">
        <v>38345.18</v>
      </c>
      <c r="U201" s="11">
        <v>76740000</v>
      </c>
      <c r="V201" s="11">
        <v>266.86845</v>
      </c>
      <c r="W201" s="11">
        <v>241.89975000000001</v>
      </c>
      <c r="X201" s="11">
        <v>0.01</v>
      </c>
      <c r="Y201" s="11">
        <v>51.3</v>
      </c>
      <c r="Z201" s="11">
        <v>557.89</v>
      </c>
      <c r="AA201" s="11">
        <v>0.38990439999999998</v>
      </c>
      <c r="AB201" s="11">
        <v>7.0968000000000003E-3</v>
      </c>
      <c r="AC201" s="11">
        <v>4.0182099999999998E-2</v>
      </c>
      <c r="AD201" s="11">
        <v>0.20865230000000001</v>
      </c>
      <c r="AE201" s="11">
        <v>0.1882675</v>
      </c>
      <c r="AF201" s="11">
        <v>0.35984100000000002</v>
      </c>
      <c r="AG201" s="11">
        <v>0.3320728</v>
      </c>
      <c r="AH201" s="11">
        <v>0.58996910000000002</v>
      </c>
      <c r="AI201" s="11">
        <v>0.2116402</v>
      </c>
      <c r="AJ201" s="11">
        <v>0.17636070000000001</v>
      </c>
      <c r="AK201" s="11">
        <v>0.22976279999999999</v>
      </c>
      <c r="AL201" s="11">
        <v>0.60352890000000003</v>
      </c>
      <c r="AM201" s="11">
        <v>0.18407509999999999</v>
      </c>
      <c r="AN201" s="11">
        <v>0.16227279999999999</v>
      </c>
      <c r="AO201" s="11">
        <v>0.30177009999999999</v>
      </c>
      <c r="AP201" s="11">
        <v>0.80923990000000001</v>
      </c>
      <c r="AQ201" s="11">
        <v>0.75239619999999996</v>
      </c>
      <c r="AR201" s="11">
        <v>0.7589515</v>
      </c>
      <c r="AS201" s="11">
        <v>0.82514969999999999</v>
      </c>
      <c r="AT201" s="11">
        <v>0.38043480000000002</v>
      </c>
      <c r="AU201" s="11">
        <v>0.5371802</v>
      </c>
      <c r="AV201" s="11">
        <v>0.57486709999999996</v>
      </c>
      <c r="AW201" s="11">
        <v>0.90178570000000002</v>
      </c>
      <c r="AX201" s="11">
        <v>102.6525</v>
      </c>
      <c r="AY201" s="11">
        <v>3.7983000000000001E-3</v>
      </c>
      <c r="AZ201" s="11">
        <v>9.5262170000000008</v>
      </c>
      <c r="BA201" s="11">
        <v>7.45E-4</v>
      </c>
      <c r="BB201" s="11">
        <v>64.408259999999999</v>
      </c>
      <c r="BC201" s="11">
        <v>6.2390000000000004E-4</v>
      </c>
      <c r="BD201" s="11">
        <v>1.3111459999999999</v>
      </c>
      <c r="BE201" s="11">
        <v>0.15913740000000001</v>
      </c>
      <c r="BF201" s="11">
        <v>59.673160000000003</v>
      </c>
      <c r="BG201" s="11">
        <v>3.1549999999999998E-3</v>
      </c>
      <c r="BH201" s="11">
        <v>135.70240000000001</v>
      </c>
      <c r="BI201" s="11">
        <v>2.6516999999999999E-3</v>
      </c>
      <c r="BJ201" s="11">
        <v>70.235169999999997</v>
      </c>
      <c r="BK201" s="11">
        <v>4.7280000000000004E-3</v>
      </c>
      <c r="BL201" s="11">
        <v>191.61189999999999</v>
      </c>
      <c r="BM201" s="11">
        <v>3.0790000000000001E-3</v>
      </c>
      <c r="BN201" s="11">
        <v>59.389380000000003</v>
      </c>
      <c r="BO201" s="11">
        <v>3.5636000000000001E-3</v>
      </c>
      <c r="BP201" s="11">
        <v>92.861720000000005</v>
      </c>
      <c r="BQ201" s="11">
        <v>1.8992E-3</v>
      </c>
      <c r="BR201" s="11">
        <v>115.9122</v>
      </c>
      <c r="BS201" s="11">
        <v>1.9821999999999999E-3</v>
      </c>
      <c r="BT201" s="11">
        <v>101.9873</v>
      </c>
      <c r="BU201" s="11">
        <v>5.9176999999999997E-3</v>
      </c>
      <c r="BV201" s="11">
        <v>45.70926</v>
      </c>
      <c r="BW201" s="11">
        <v>4.0270999999999996E-3</v>
      </c>
      <c r="BX201" s="11">
        <v>35.596330000000002</v>
      </c>
      <c r="BY201" s="11">
        <v>4.5586999999999997E-3</v>
      </c>
      <c r="BZ201" s="11">
        <v>102.7726</v>
      </c>
      <c r="CA201" s="11">
        <v>2.9363000000000002E-3</v>
      </c>
      <c r="CB201" s="11">
        <v>94.807329999999993</v>
      </c>
      <c r="CC201" s="11">
        <v>8.5356000000000008E-3</v>
      </c>
      <c r="CD201" s="11">
        <v>162.56229999999999</v>
      </c>
      <c r="CE201" s="11">
        <v>4.6284000000000004E-3</v>
      </c>
      <c r="CF201" s="11">
        <v>114.99509999999999</v>
      </c>
      <c r="CG201" s="11">
        <v>6.5998999999999997E-3</v>
      </c>
      <c r="CH201" s="11">
        <v>212.60550000000001</v>
      </c>
      <c r="CI201" s="11">
        <v>3.8811000000000002E-3</v>
      </c>
      <c r="CJ201" s="11">
        <v>204.26339999999999</v>
      </c>
      <c r="CK201" s="11">
        <v>1.8625E-3</v>
      </c>
      <c r="CL201" s="11">
        <v>206.73349999999999</v>
      </c>
      <c r="CM201" s="11">
        <v>2.5983999999999998E-3</v>
      </c>
      <c r="CN201" s="11">
        <v>245.75360000000001</v>
      </c>
      <c r="CO201" s="11">
        <v>2.3392E-3</v>
      </c>
      <c r="CP201" s="11">
        <v>276.04289999999997</v>
      </c>
      <c r="CQ201" s="11">
        <v>3.2667999999999998E-3</v>
      </c>
      <c r="CR201" s="11">
        <v>341</v>
      </c>
      <c r="CS201" s="11">
        <v>-2.1168699999999999E-2</v>
      </c>
      <c r="CT201" s="11">
        <v>-5.3654000000000002E-3</v>
      </c>
      <c r="CU201" s="11">
        <v>-4.6039000000000002E-3</v>
      </c>
      <c r="CV201" s="11">
        <v>-0.29249249999999999</v>
      </c>
      <c r="CW201" s="11">
        <v>-1.8168799999999999E-2</v>
      </c>
      <c r="CX201" s="11">
        <v>-1.57313E-2</v>
      </c>
      <c r="CY201" s="11">
        <v>-2.5315000000000001E-2</v>
      </c>
      <c r="CZ201" s="11">
        <v>-1.7806200000000001E-2</v>
      </c>
      <c r="DA201" s="11">
        <v>-2.0088000000000002E-2</v>
      </c>
      <c r="DB201" s="11">
        <v>-1.1900900000000001E-2</v>
      </c>
      <c r="DC201" s="11">
        <v>-1.2336400000000001E-2</v>
      </c>
      <c r="DD201" s="11">
        <v>-3.0356600000000001E-2</v>
      </c>
      <c r="DE201" s="11">
        <v>-2.2208200000000001E-2</v>
      </c>
      <c r="DF201" s="11">
        <v>-2.4574599999999999E-2</v>
      </c>
      <c r="DG201" s="11">
        <v>-1.7120400000000001E-2</v>
      </c>
      <c r="DH201" s="11">
        <v>-4.0659500000000001E-2</v>
      </c>
      <c r="DI201" s="11">
        <v>-2.4879999999999999E-2</v>
      </c>
      <c r="DJ201" s="11">
        <v>-3.3135999999999999E-2</v>
      </c>
      <c r="DK201" s="11">
        <v>-2.1546599999999999E-2</v>
      </c>
      <c r="DL201" s="11">
        <v>-1.1707199999999999E-2</v>
      </c>
      <c r="DM201" s="11">
        <v>-1.5468000000000001E-2</v>
      </c>
      <c r="DN201" s="11">
        <v>-1.4170800000000001E-2</v>
      </c>
      <c r="DO201" s="11">
        <v>-1.86991E-2</v>
      </c>
      <c r="DP201" s="11">
        <v>-5.5332189999999999</v>
      </c>
      <c r="DQ201" s="11">
        <v>-3.729949</v>
      </c>
      <c r="DR201" s="11">
        <v>-5.4959910000000001</v>
      </c>
      <c r="DS201" s="11">
        <v>-0.95708979999999999</v>
      </c>
      <c r="DT201" s="11">
        <v>-5.5566199999999997</v>
      </c>
      <c r="DU201" s="11">
        <v>-5.6490320000000001</v>
      </c>
      <c r="DV201" s="11">
        <v>-5.3157610000000002</v>
      </c>
      <c r="DW201" s="11">
        <v>-5.7571050000000001</v>
      </c>
      <c r="DX201" s="11">
        <v>-5.7654059999999996</v>
      </c>
      <c r="DY201" s="11">
        <v>-5.6337270000000004</v>
      </c>
      <c r="DZ201" s="11">
        <v>-5.6906439999999998</v>
      </c>
      <c r="EA201" s="11">
        <v>-5.6911630000000004</v>
      </c>
      <c r="EB201" s="11">
        <v>-5.3948869999999998</v>
      </c>
      <c r="EC201" s="11">
        <v>-5.3210480000000002</v>
      </c>
      <c r="ED201" s="11">
        <v>-5.648892</v>
      </c>
      <c r="EE201" s="11">
        <v>-5.5904559999999996</v>
      </c>
      <c r="EF201" s="11">
        <v>-5.6138009999999996</v>
      </c>
      <c r="EG201" s="11">
        <v>-5.519781</v>
      </c>
      <c r="EH201" s="11">
        <v>-5.7654990000000002</v>
      </c>
      <c r="EI201" s="11">
        <v>-5.7753399999999999</v>
      </c>
      <c r="EJ201" s="11">
        <v>-5.7646949999999997</v>
      </c>
      <c r="EK201" s="11">
        <v>-5.804335</v>
      </c>
      <c r="EL201" s="11">
        <v>-5.8103280000000002</v>
      </c>
      <c r="EM201" s="11">
        <v>0.94878779999999996</v>
      </c>
      <c r="EN201" s="11">
        <v>0.63957889999999995</v>
      </c>
      <c r="EO201" s="11">
        <v>0.94240420000000003</v>
      </c>
      <c r="EP201" s="11">
        <v>0.16411339999999999</v>
      </c>
      <c r="EQ201" s="11">
        <v>0.95280050000000005</v>
      </c>
      <c r="ER201" s="11">
        <v>0.96864629999999996</v>
      </c>
      <c r="ES201" s="11">
        <v>0.91149999999999998</v>
      </c>
      <c r="ET201" s="11">
        <v>0.98717779999999999</v>
      </c>
      <c r="EU201" s="11">
        <v>0.98860119999999996</v>
      </c>
      <c r="EV201" s="11">
        <v>0.96602200000000005</v>
      </c>
      <c r="EW201" s="11">
        <v>0.97578160000000003</v>
      </c>
      <c r="EX201" s="11">
        <v>0.97587069999999998</v>
      </c>
      <c r="EY201" s="11">
        <v>0.92506790000000005</v>
      </c>
      <c r="EZ201" s="11">
        <v>0.91240659999999996</v>
      </c>
      <c r="FA201" s="11">
        <v>0.96862239999999999</v>
      </c>
      <c r="FB201" s="11">
        <v>0.95860239999999997</v>
      </c>
      <c r="FC201" s="11">
        <v>0.96260540000000006</v>
      </c>
      <c r="FD201" s="11">
        <v>0.94648359999999998</v>
      </c>
      <c r="FE201" s="11">
        <v>0.98861719999999997</v>
      </c>
      <c r="FF201" s="11">
        <v>0.99030459999999998</v>
      </c>
      <c r="FG201" s="11">
        <v>0.98847929999999995</v>
      </c>
      <c r="FH201" s="11">
        <v>0.9952763</v>
      </c>
      <c r="FI201" s="11">
        <v>0.99630399999999997</v>
      </c>
      <c r="FJ201" s="11">
        <v>5.1212199999999999E-2</v>
      </c>
      <c r="FK201" s="11">
        <v>0.36042109999999999</v>
      </c>
      <c r="FL201" s="11">
        <v>5.7595800000000003E-2</v>
      </c>
      <c r="FM201" s="11">
        <v>0.83588669999999998</v>
      </c>
      <c r="FN201" s="11">
        <v>4.7199499999999998E-2</v>
      </c>
      <c r="FO201" s="11">
        <v>3.1353699999999998E-2</v>
      </c>
      <c r="FP201" s="11">
        <v>8.8499999999999995E-2</v>
      </c>
      <c r="FQ201" s="11">
        <v>1.2822200000000001E-2</v>
      </c>
      <c r="FR201" s="11">
        <v>1.1398800000000001E-2</v>
      </c>
      <c r="FS201" s="11">
        <v>3.3978000000000001E-2</v>
      </c>
      <c r="FT201" s="11">
        <v>2.4218400000000001E-2</v>
      </c>
      <c r="FU201" s="11">
        <v>2.4129299999999999E-2</v>
      </c>
      <c r="FV201" s="11">
        <v>7.4932100000000001E-2</v>
      </c>
      <c r="FW201" s="11">
        <v>8.7593400000000002E-2</v>
      </c>
      <c r="FX201" s="11">
        <v>3.1377599999999999E-2</v>
      </c>
      <c r="FY201" s="11">
        <v>4.13976E-2</v>
      </c>
      <c r="FZ201" s="11">
        <v>3.73946E-2</v>
      </c>
      <c r="GA201" s="11">
        <v>5.3516399999999999E-2</v>
      </c>
      <c r="GB201" s="11">
        <v>1.13828E-2</v>
      </c>
      <c r="GC201" s="11">
        <v>9.6953999999999999E-3</v>
      </c>
      <c r="GD201" s="11">
        <v>1.15207E-2</v>
      </c>
      <c r="GE201" s="11">
        <v>4.7236999999999999E-3</v>
      </c>
      <c r="GF201" s="11">
        <v>3.6960000000000001E-3</v>
      </c>
      <c r="GG201" s="11">
        <v>1.945946</v>
      </c>
      <c r="GH201" s="11">
        <v>2.6317400000000001E-2</v>
      </c>
      <c r="GI201" s="11">
        <v>0.1852164</v>
      </c>
      <c r="GJ201" s="11">
        <v>2.95978E-2</v>
      </c>
      <c r="GK201" s="11">
        <v>0.42955290000000002</v>
      </c>
      <c r="GL201" s="11">
        <v>2.42553E-2</v>
      </c>
      <c r="GM201" s="11">
        <v>1.61123E-2</v>
      </c>
      <c r="GN201" s="11">
        <v>4.5479100000000001E-2</v>
      </c>
      <c r="GO201" s="11">
        <v>6.5891999999999999E-3</v>
      </c>
      <c r="GP201" s="11">
        <v>5.8577000000000004E-3</v>
      </c>
      <c r="GQ201" s="11">
        <v>1.7460900000000001E-2</v>
      </c>
      <c r="GR201" s="11">
        <v>1.2445599999999999E-2</v>
      </c>
      <c r="GS201" s="11">
        <v>1.2399800000000001E-2</v>
      </c>
      <c r="GT201" s="11">
        <v>3.8506800000000001E-2</v>
      </c>
      <c r="GU201" s="11">
        <v>4.5013299999999999E-2</v>
      </c>
      <c r="GV201" s="11">
        <v>1.6124599999999999E-2</v>
      </c>
      <c r="GW201" s="11">
        <v>2.1273799999999999E-2</v>
      </c>
      <c r="GX201" s="11">
        <v>1.92167E-2</v>
      </c>
      <c r="GY201" s="11">
        <v>2.7501500000000002E-2</v>
      </c>
      <c r="GZ201" s="11">
        <v>5.8494999999999997E-3</v>
      </c>
      <c r="HA201" s="11">
        <v>4.9823999999999997E-3</v>
      </c>
      <c r="HB201" s="11">
        <v>5.9204000000000001E-3</v>
      </c>
      <c r="HC201" s="11">
        <v>2.4274000000000001E-3</v>
      </c>
      <c r="HD201" s="11">
        <v>1.8993E-3</v>
      </c>
      <c r="HE201" s="11">
        <v>1</v>
      </c>
      <c r="HF201" s="11">
        <v>1.0261299999999999E-2</v>
      </c>
      <c r="HG201" s="11">
        <v>1.3144000000000001E-3</v>
      </c>
      <c r="HH201" s="11">
        <v>1.1892999999999999E-3</v>
      </c>
      <c r="HI201" s="11">
        <v>8.9627200000000004E-2</v>
      </c>
      <c r="HJ201" s="11">
        <v>4.5665000000000002E-3</v>
      </c>
      <c r="HK201" s="11">
        <v>5.7978999999999999E-3</v>
      </c>
      <c r="HL201" s="11">
        <v>1.51024E-2</v>
      </c>
      <c r="HM201" s="11">
        <v>3.8874000000000001E-3</v>
      </c>
      <c r="HN201" s="11">
        <v>1.2397E-3</v>
      </c>
      <c r="HO201" s="11">
        <v>3.0793999999999999E-3</v>
      </c>
      <c r="HP201" s="11">
        <v>2.8595000000000001E-3</v>
      </c>
      <c r="HQ201" s="11">
        <v>7.4836E-3</v>
      </c>
      <c r="HR201" s="11">
        <v>7.0881E-3</v>
      </c>
      <c r="HS201" s="11">
        <v>7.3044E-3</v>
      </c>
      <c r="HT201" s="11">
        <v>4.8659000000000003E-3</v>
      </c>
      <c r="HU201" s="11">
        <v>1.7215600000000001E-2</v>
      </c>
      <c r="HV201" s="11">
        <v>1.44586E-2</v>
      </c>
      <c r="HW201" s="11">
        <v>2.08723E-2</v>
      </c>
      <c r="HX201" s="11">
        <v>4.8266999999999997E-3</v>
      </c>
      <c r="HY201" s="11">
        <v>1.8955E-3</v>
      </c>
      <c r="HZ201" s="11">
        <v>3.1803000000000001E-3</v>
      </c>
      <c r="IA201" s="11">
        <v>1.3955E-3</v>
      </c>
      <c r="IB201" s="11">
        <v>1.7128E-3</v>
      </c>
      <c r="IC201" s="11">
        <v>0.23122429999999999</v>
      </c>
    </row>
    <row r="202" spans="1:237" s="11" customFormat="1" x14ac:dyDescent="0.2">
      <c r="A202" s="11">
        <v>19</v>
      </c>
      <c r="B202" s="11">
        <v>2014</v>
      </c>
      <c r="C202" s="11" t="s">
        <v>255</v>
      </c>
      <c r="D202" s="11">
        <v>4.46</v>
      </c>
      <c r="E202" s="11">
        <v>5053.72</v>
      </c>
      <c r="F202" s="11">
        <v>102.2</v>
      </c>
      <c r="G202" s="11">
        <v>115.12</v>
      </c>
      <c r="H202" s="11">
        <v>74355.14</v>
      </c>
      <c r="I202" s="11">
        <v>10.029999999999999</v>
      </c>
      <c r="J202" s="11">
        <v>0.53</v>
      </c>
      <c r="K202" s="11">
        <v>7.78</v>
      </c>
      <c r="L202" s="11">
        <v>534.20000000000005</v>
      </c>
      <c r="M202" s="11">
        <v>255.0763</v>
      </c>
      <c r="N202" s="11">
        <v>12.9</v>
      </c>
      <c r="O202" s="11">
        <v>12246</v>
      </c>
      <c r="P202" s="11">
        <v>10043</v>
      </c>
      <c r="Q202" s="11">
        <v>81.870620000000002</v>
      </c>
      <c r="R202" s="11">
        <v>89854.73</v>
      </c>
      <c r="S202" s="11">
        <v>118873.2</v>
      </c>
      <c r="T202" s="11">
        <v>41222.769999999997</v>
      </c>
      <c r="U202" s="11">
        <v>78840000</v>
      </c>
      <c r="V202" s="11">
        <v>262.51837</v>
      </c>
      <c r="W202" s="11">
        <v>235.10902999999999</v>
      </c>
      <c r="X202" s="11">
        <v>0.01</v>
      </c>
      <c r="Y202" s="11">
        <v>53.5</v>
      </c>
      <c r="Z202" s="11">
        <v>615.51</v>
      </c>
      <c r="AA202" s="11">
        <v>0.41085860000000002</v>
      </c>
      <c r="AB202" s="11">
        <v>6.5573000000000003E-3</v>
      </c>
      <c r="AC202" s="11">
        <v>4.09384E-2</v>
      </c>
      <c r="AD202" s="11">
        <v>4.3535799999999999E-2</v>
      </c>
      <c r="AE202" s="11">
        <v>0.19497020000000001</v>
      </c>
      <c r="AF202" s="11">
        <v>0.3684559</v>
      </c>
      <c r="AG202" s="11">
        <v>0.34207149999999997</v>
      </c>
      <c r="AH202" s="11">
        <v>0.65216750000000001</v>
      </c>
      <c r="AI202" s="11">
        <v>0.17216119999999999</v>
      </c>
      <c r="AJ202" s="11">
        <v>0.21021319999999999</v>
      </c>
      <c r="AK202" s="11">
        <v>0.27565729999999999</v>
      </c>
      <c r="AL202" s="11">
        <v>0.51233519999999999</v>
      </c>
      <c r="AM202" s="11">
        <v>0.19616120000000001</v>
      </c>
      <c r="AN202" s="11">
        <v>0.1725584</v>
      </c>
      <c r="AO202" s="11">
        <v>0.32818799999999998</v>
      </c>
      <c r="AP202" s="11">
        <v>0.83159459999999996</v>
      </c>
      <c r="AQ202" s="11">
        <v>0.78754000000000002</v>
      </c>
      <c r="AR202" s="11">
        <v>0.83802920000000003</v>
      </c>
      <c r="AS202" s="11">
        <v>0.83073850000000005</v>
      </c>
      <c r="AT202" s="11">
        <v>0.3668478</v>
      </c>
      <c r="AU202" s="11">
        <v>0.56108749999999996</v>
      </c>
      <c r="AV202" s="11">
        <v>0.60602109999999998</v>
      </c>
      <c r="AW202" s="11">
        <v>0.90178570000000002</v>
      </c>
      <c r="AX202" s="11">
        <v>102.6525</v>
      </c>
      <c r="AY202" s="11">
        <v>4.0023999999999997E-3</v>
      </c>
      <c r="AZ202" s="11">
        <v>9.5262170000000008</v>
      </c>
      <c r="BA202" s="11">
        <v>6.8829999999999998E-4</v>
      </c>
      <c r="BB202" s="11">
        <v>64.408259999999999</v>
      </c>
      <c r="BC202" s="11">
        <v>6.3560000000000005E-4</v>
      </c>
      <c r="BD202" s="11">
        <v>1.3111459999999999</v>
      </c>
      <c r="BE202" s="11">
        <v>3.3204400000000002E-2</v>
      </c>
      <c r="BF202" s="11">
        <v>59.673160000000003</v>
      </c>
      <c r="BG202" s="11">
        <v>3.2672999999999999E-3</v>
      </c>
      <c r="BH202" s="11">
        <v>135.70240000000001</v>
      </c>
      <c r="BI202" s="11">
        <v>2.7152000000000001E-3</v>
      </c>
      <c r="BJ202" s="11">
        <v>70.235169999999997</v>
      </c>
      <c r="BK202" s="11">
        <v>4.8704000000000004E-3</v>
      </c>
      <c r="BL202" s="11">
        <v>191.61189999999999</v>
      </c>
      <c r="BM202" s="11">
        <v>3.4036000000000001E-3</v>
      </c>
      <c r="BN202" s="11">
        <v>59.389380000000003</v>
      </c>
      <c r="BO202" s="11">
        <v>2.8988999999999998E-3</v>
      </c>
      <c r="BP202" s="11">
        <v>92.861720000000005</v>
      </c>
      <c r="BQ202" s="11">
        <v>2.2637E-3</v>
      </c>
      <c r="BR202" s="11">
        <v>115.9122</v>
      </c>
      <c r="BS202" s="11">
        <v>2.3782E-3</v>
      </c>
      <c r="BT202" s="11">
        <v>101.9873</v>
      </c>
      <c r="BU202" s="11">
        <v>5.0235000000000002E-3</v>
      </c>
      <c r="BV202" s="11">
        <v>45.70926</v>
      </c>
      <c r="BW202" s="11">
        <v>4.2915000000000002E-3</v>
      </c>
      <c r="BX202" s="11">
        <v>35.596330000000002</v>
      </c>
      <c r="BY202" s="11">
        <v>4.8475999999999997E-3</v>
      </c>
      <c r="BZ202" s="11">
        <v>102.7726</v>
      </c>
      <c r="CA202" s="11">
        <v>3.1933E-3</v>
      </c>
      <c r="CB202" s="11">
        <v>94.807329999999993</v>
      </c>
      <c r="CC202" s="11">
        <v>8.7714000000000004E-3</v>
      </c>
      <c r="CD202" s="11">
        <v>162.56229999999999</v>
      </c>
      <c r="CE202" s="11">
        <v>4.8444999999999998E-3</v>
      </c>
      <c r="CF202" s="11">
        <v>114.99509999999999</v>
      </c>
      <c r="CG202" s="11">
        <v>7.2874999999999997E-3</v>
      </c>
      <c r="CH202" s="11">
        <v>212.60550000000001</v>
      </c>
      <c r="CI202" s="11">
        <v>3.9074000000000001E-3</v>
      </c>
      <c r="CJ202" s="11">
        <v>204.26339999999999</v>
      </c>
      <c r="CK202" s="11">
        <v>1.7960000000000001E-3</v>
      </c>
      <c r="CL202" s="11">
        <v>206.73349999999999</v>
      </c>
      <c r="CM202" s="11">
        <v>2.7141000000000001E-3</v>
      </c>
      <c r="CN202" s="11">
        <v>245.75360000000001</v>
      </c>
      <c r="CO202" s="11">
        <v>2.4659999999999999E-3</v>
      </c>
      <c r="CP202" s="11">
        <v>276.04289999999997</v>
      </c>
      <c r="CQ202" s="11">
        <v>3.2667999999999998E-3</v>
      </c>
      <c r="CR202" s="11">
        <v>341</v>
      </c>
      <c r="CS202" s="11">
        <v>-2.20968E-2</v>
      </c>
      <c r="CT202" s="11">
        <v>-5.012E-3</v>
      </c>
      <c r="CU202" s="11">
        <v>-4.6787E-3</v>
      </c>
      <c r="CV202" s="11">
        <v>-0.11306330000000001</v>
      </c>
      <c r="CW202" s="11">
        <v>-1.87014E-2</v>
      </c>
      <c r="CX202" s="11">
        <v>-1.6043700000000001E-2</v>
      </c>
      <c r="CY202" s="11">
        <v>-2.59327E-2</v>
      </c>
      <c r="CZ202" s="11">
        <v>-1.93423E-2</v>
      </c>
      <c r="DA202" s="11">
        <v>-1.6939300000000001E-2</v>
      </c>
      <c r="DB202" s="11">
        <v>-1.3787799999999999E-2</v>
      </c>
      <c r="DC202" s="11">
        <v>-1.43675E-2</v>
      </c>
      <c r="DD202" s="11">
        <v>-2.6592600000000001E-2</v>
      </c>
      <c r="DE202" s="11">
        <v>-2.3393500000000001E-2</v>
      </c>
      <c r="DF202" s="11">
        <v>-2.58344E-2</v>
      </c>
      <c r="DG202" s="11">
        <v>-1.8351099999999999E-2</v>
      </c>
      <c r="DH202" s="11">
        <v>-4.1543700000000003E-2</v>
      </c>
      <c r="DI202" s="11">
        <v>-2.5820900000000001E-2</v>
      </c>
      <c r="DJ202" s="11">
        <v>-3.5866200000000001E-2</v>
      </c>
      <c r="DK202" s="11">
        <v>-2.16662E-2</v>
      </c>
      <c r="DL202" s="11">
        <v>-1.1354400000000001E-2</v>
      </c>
      <c r="DM202" s="11">
        <v>-1.6038199999999999E-2</v>
      </c>
      <c r="DN202" s="11">
        <v>-1.48086E-2</v>
      </c>
      <c r="DO202" s="11">
        <v>-1.86991E-2</v>
      </c>
      <c r="DP202" s="11">
        <v>-5.5332189999999999</v>
      </c>
      <c r="DQ202" s="11">
        <v>-3.729949</v>
      </c>
      <c r="DR202" s="11">
        <v>-5.4959910000000001</v>
      </c>
      <c r="DS202" s="11">
        <v>-0.95708979999999999</v>
      </c>
      <c r="DT202" s="11">
        <v>-5.5566199999999997</v>
      </c>
      <c r="DU202" s="11">
        <v>-5.6490320000000001</v>
      </c>
      <c r="DV202" s="11">
        <v>-5.3157610000000002</v>
      </c>
      <c r="DW202" s="11">
        <v>-5.7571050000000001</v>
      </c>
      <c r="DX202" s="11">
        <v>-5.7654059999999996</v>
      </c>
      <c r="DY202" s="11">
        <v>-5.6337270000000004</v>
      </c>
      <c r="DZ202" s="11">
        <v>-5.6906439999999998</v>
      </c>
      <c r="EA202" s="11">
        <v>-5.6911630000000004</v>
      </c>
      <c r="EB202" s="11">
        <v>-5.3948869999999998</v>
      </c>
      <c r="EC202" s="11">
        <v>-5.3210480000000002</v>
      </c>
      <c r="ED202" s="11">
        <v>-5.648892</v>
      </c>
      <c r="EE202" s="11">
        <v>-5.5904559999999996</v>
      </c>
      <c r="EF202" s="11">
        <v>-5.6138009999999996</v>
      </c>
      <c r="EG202" s="11">
        <v>-5.519781</v>
      </c>
      <c r="EH202" s="11">
        <v>-5.7654990000000002</v>
      </c>
      <c r="EI202" s="11">
        <v>-5.7753399999999999</v>
      </c>
      <c r="EJ202" s="11">
        <v>-5.7646949999999997</v>
      </c>
      <c r="EK202" s="11">
        <v>-5.804335</v>
      </c>
      <c r="EL202" s="11">
        <v>-5.8103280000000002</v>
      </c>
      <c r="EM202" s="11">
        <v>0.94878779999999996</v>
      </c>
      <c r="EN202" s="11">
        <v>0.63957889999999995</v>
      </c>
      <c r="EO202" s="11">
        <v>0.94240420000000003</v>
      </c>
      <c r="EP202" s="11">
        <v>0.16411339999999999</v>
      </c>
      <c r="EQ202" s="11">
        <v>0.95280050000000005</v>
      </c>
      <c r="ER202" s="11">
        <v>0.96864629999999996</v>
      </c>
      <c r="ES202" s="11">
        <v>0.91149999999999998</v>
      </c>
      <c r="ET202" s="11">
        <v>0.98717779999999999</v>
      </c>
      <c r="EU202" s="11">
        <v>0.98860119999999996</v>
      </c>
      <c r="EV202" s="11">
        <v>0.96602200000000005</v>
      </c>
      <c r="EW202" s="11">
        <v>0.97578160000000003</v>
      </c>
      <c r="EX202" s="11">
        <v>0.97587069999999998</v>
      </c>
      <c r="EY202" s="11">
        <v>0.92506790000000005</v>
      </c>
      <c r="EZ202" s="11">
        <v>0.91240659999999996</v>
      </c>
      <c r="FA202" s="11">
        <v>0.96862239999999999</v>
      </c>
      <c r="FB202" s="11">
        <v>0.95860239999999997</v>
      </c>
      <c r="FC202" s="11">
        <v>0.96260540000000006</v>
      </c>
      <c r="FD202" s="11">
        <v>0.94648359999999998</v>
      </c>
      <c r="FE202" s="11">
        <v>0.98861719999999997</v>
      </c>
      <c r="FF202" s="11">
        <v>0.99030459999999998</v>
      </c>
      <c r="FG202" s="11">
        <v>0.98847929999999995</v>
      </c>
      <c r="FH202" s="11">
        <v>0.9952763</v>
      </c>
      <c r="FI202" s="11">
        <v>0.99630399999999997</v>
      </c>
      <c r="FJ202" s="11">
        <v>5.1212199999999999E-2</v>
      </c>
      <c r="FK202" s="11">
        <v>0.36042109999999999</v>
      </c>
      <c r="FL202" s="11">
        <v>5.7595800000000003E-2</v>
      </c>
      <c r="FM202" s="11">
        <v>0.83588669999999998</v>
      </c>
      <c r="FN202" s="11">
        <v>4.7199499999999998E-2</v>
      </c>
      <c r="FO202" s="11">
        <v>3.1353699999999998E-2</v>
      </c>
      <c r="FP202" s="11">
        <v>8.8499999999999995E-2</v>
      </c>
      <c r="FQ202" s="11">
        <v>1.2822200000000001E-2</v>
      </c>
      <c r="FR202" s="11">
        <v>1.1398800000000001E-2</v>
      </c>
      <c r="FS202" s="11">
        <v>3.3978000000000001E-2</v>
      </c>
      <c r="FT202" s="11">
        <v>2.4218400000000001E-2</v>
      </c>
      <c r="FU202" s="11">
        <v>2.4129299999999999E-2</v>
      </c>
      <c r="FV202" s="11">
        <v>7.4932100000000001E-2</v>
      </c>
      <c r="FW202" s="11">
        <v>8.7593400000000002E-2</v>
      </c>
      <c r="FX202" s="11">
        <v>3.1377599999999999E-2</v>
      </c>
      <c r="FY202" s="11">
        <v>4.13976E-2</v>
      </c>
      <c r="FZ202" s="11">
        <v>3.73946E-2</v>
      </c>
      <c r="GA202" s="11">
        <v>5.3516399999999999E-2</v>
      </c>
      <c r="GB202" s="11">
        <v>1.13828E-2</v>
      </c>
      <c r="GC202" s="11">
        <v>9.6953999999999999E-3</v>
      </c>
      <c r="GD202" s="11">
        <v>1.15207E-2</v>
      </c>
      <c r="GE202" s="11">
        <v>4.7236999999999999E-3</v>
      </c>
      <c r="GF202" s="11">
        <v>3.6960000000000001E-3</v>
      </c>
      <c r="GG202" s="11">
        <v>1.945946</v>
      </c>
      <c r="GH202" s="11">
        <v>2.6317400000000001E-2</v>
      </c>
      <c r="GI202" s="11">
        <v>0.1852164</v>
      </c>
      <c r="GJ202" s="11">
        <v>2.95978E-2</v>
      </c>
      <c r="GK202" s="11">
        <v>0.42955290000000002</v>
      </c>
      <c r="GL202" s="11">
        <v>2.42553E-2</v>
      </c>
      <c r="GM202" s="11">
        <v>1.61123E-2</v>
      </c>
      <c r="GN202" s="11">
        <v>4.5479100000000001E-2</v>
      </c>
      <c r="GO202" s="11">
        <v>6.5891999999999999E-3</v>
      </c>
      <c r="GP202" s="11">
        <v>5.8577000000000004E-3</v>
      </c>
      <c r="GQ202" s="11">
        <v>1.7460900000000001E-2</v>
      </c>
      <c r="GR202" s="11">
        <v>1.2445599999999999E-2</v>
      </c>
      <c r="GS202" s="11">
        <v>1.2399800000000001E-2</v>
      </c>
      <c r="GT202" s="11">
        <v>3.8506800000000001E-2</v>
      </c>
      <c r="GU202" s="11">
        <v>4.5013299999999999E-2</v>
      </c>
      <c r="GV202" s="11">
        <v>1.6124599999999999E-2</v>
      </c>
      <c r="GW202" s="11">
        <v>2.1273799999999999E-2</v>
      </c>
      <c r="GX202" s="11">
        <v>1.92167E-2</v>
      </c>
      <c r="GY202" s="11">
        <v>2.7501500000000002E-2</v>
      </c>
      <c r="GZ202" s="11">
        <v>5.8494999999999997E-3</v>
      </c>
      <c r="HA202" s="11">
        <v>4.9823999999999997E-3</v>
      </c>
      <c r="HB202" s="11">
        <v>5.9204000000000001E-3</v>
      </c>
      <c r="HC202" s="11">
        <v>2.4274000000000001E-3</v>
      </c>
      <c r="HD202" s="11">
        <v>1.8993E-3</v>
      </c>
      <c r="HE202" s="11">
        <v>1</v>
      </c>
      <c r="HF202" s="11">
        <v>1.08127E-2</v>
      </c>
      <c r="HG202" s="11">
        <v>1.2145000000000001E-3</v>
      </c>
      <c r="HH202" s="11">
        <v>1.2117E-3</v>
      </c>
      <c r="HI202" s="11">
        <v>1.8700899999999999E-2</v>
      </c>
      <c r="HJ202" s="11">
        <v>4.7291E-3</v>
      </c>
      <c r="HK202" s="11">
        <v>5.9366999999999996E-3</v>
      </c>
      <c r="HL202" s="11">
        <v>1.5557100000000001E-2</v>
      </c>
      <c r="HM202" s="11">
        <v>4.2973000000000004E-3</v>
      </c>
      <c r="HN202" s="11">
        <v>1.0085000000000001E-3</v>
      </c>
      <c r="HO202" s="11">
        <v>3.6705000000000002E-3</v>
      </c>
      <c r="HP202" s="11">
        <v>3.4307000000000001E-3</v>
      </c>
      <c r="HQ202" s="11">
        <v>6.3528999999999999E-3</v>
      </c>
      <c r="HR202" s="11">
        <v>7.5535000000000003E-3</v>
      </c>
      <c r="HS202" s="11">
        <v>7.7673999999999998E-3</v>
      </c>
      <c r="HT202" s="11">
        <v>5.2919000000000004E-3</v>
      </c>
      <c r="HU202" s="11">
        <v>1.7691200000000001E-2</v>
      </c>
      <c r="HV202" s="11">
        <v>1.51339E-2</v>
      </c>
      <c r="HW202" s="11">
        <v>2.3047000000000002E-2</v>
      </c>
      <c r="HX202" s="11">
        <v>4.8593999999999998E-3</v>
      </c>
      <c r="HY202" s="11">
        <v>1.8278000000000001E-3</v>
      </c>
      <c r="HZ202" s="11">
        <v>3.3219E-3</v>
      </c>
      <c r="IA202" s="11">
        <v>1.4710999999999999E-3</v>
      </c>
      <c r="IB202" s="11">
        <v>1.7128E-3</v>
      </c>
      <c r="IC202" s="11">
        <v>0.16660040000000001</v>
      </c>
    </row>
    <row r="203" spans="1:237" s="11" customFormat="1" x14ac:dyDescent="0.2">
      <c r="A203" s="11">
        <v>19</v>
      </c>
      <c r="B203" s="11">
        <v>2015</v>
      </c>
      <c r="C203" s="11" t="s">
        <v>255</v>
      </c>
      <c r="D203" s="11">
        <v>4.2699999999999996</v>
      </c>
      <c r="E203" s="11">
        <v>5303.63</v>
      </c>
      <c r="F203" s="11">
        <v>102.3</v>
      </c>
      <c r="G203" s="11">
        <v>112.33</v>
      </c>
      <c r="H203" s="11">
        <v>15514.37</v>
      </c>
      <c r="I203" s="11">
        <v>10.31</v>
      </c>
      <c r="J203" s="11">
        <v>0.61</v>
      </c>
      <c r="K203" s="11">
        <v>7.840001</v>
      </c>
      <c r="L203" s="11">
        <v>577.79989999999998</v>
      </c>
      <c r="M203" s="11">
        <v>267.2</v>
      </c>
      <c r="N203" s="11">
        <v>3.2</v>
      </c>
      <c r="O203" s="11">
        <v>13360</v>
      </c>
      <c r="P203" s="11">
        <v>11103</v>
      </c>
      <c r="Q203" s="11">
        <v>75.32996</v>
      </c>
      <c r="R203" s="11">
        <v>95194.77</v>
      </c>
      <c r="S203" s="11">
        <v>125199.7</v>
      </c>
      <c r="T203" s="11">
        <v>44316.31</v>
      </c>
      <c r="U203" s="11">
        <v>81170000</v>
      </c>
      <c r="V203" s="11">
        <v>260.15719000000001</v>
      </c>
      <c r="W203" s="11">
        <v>231.22578999999999</v>
      </c>
      <c r="X203" s="11">
        <v>1.0999999999999999E-2</v>
      </c>
      <c r="Y203" s="11">
        <v>53.5</v>
      </c>
      <c r="Z203" s="11">
        <v>615.51</v>
      </c>
      <c r="AA203" s="11">
        <v>0.43166300000000002</v>
      </c>
      <c r="AB203" s="11">
        <v>6.5988000000000002E-3</v>
      </c>
      <c r="AC203" s="11">
        <v>3.98161E-2</v>
      </c>
      <c r="AD203" s="11">
        <v>9.0837999999999995E-3</v>
      </c>
      <c r="AE203" s="11">
        <v>0.2024773</v>
      </c>
      <c r="AF203" s="11">
        <v>0.37243209999999999</v>
      </c>
      <c r="AG203" s="11">
        <v>0.37001659999999997</v>
      </c>
      <c r="AH203" s="11">
        <v>0.7173216</v>
      </c>
      <c r="AI203" s="11">
        <v>0.1326821</v>
      </c>
      <c r="AJ203" s="11">
        <v>0.24222659999999999</v>
      </c>
      <c r="AK203" s="11">
        <v>0.31968269999999999</v>
      </c>
      <c r="AL203" s="11">
        <v>0.42842710000000001</v>
      </c>
      <c r="AM203" s="11">
        <v>0.20957229999999999</v>
      </c>
      <c r="AN203" s="11">
        <v>0.1827975</v>
      </c>
      <c r="AO203" s="11">
        <v>0.35658840000000003</v>
      </c>
      <c r="AP203" s="11">
        <v>0.85639770000000004</v>
      </c>
      <c r="AQ203" s="11">
        <v>0.78754000000000002</v>
      </c>
      <c r="AR203" s="11">
        <v>0.83802920000000003</v>
      </c>
      <c r="AS203" s="11">
        <v>0.83832340000000005</v>
      </c>
      <c r="AT203" s="11">
        <v>0.2581522</v>
      </c>
      <c r="AU203" s="11">
        <v>0.57406420000000002</v>
      </c>
      <c r="AV203" s="11">
        <v>0.62383630000000001</v>
      </c>
      <c r="AW203" s="11">
        <v>0.89285709999999996</v>
      </c>
      <c r="AX203" s="11">
        <v>102.6525</v>
      </c>
      <c r="AY203" s="11">
        <v>4.2050999999999998E-3</v>
      </c>
      <c r="AZ203" s="11">
        <v>9.5262170000000008</v>
      </c>
      <c r="BA203" s="11">
        <v>6.9269999999999998E-4</v>
      </c>
      <c r="BB203" s="11">
        <v>64.408259999999999</v>
      </c>
      <c r="BC203" s="11">
        <v>6.1819999999999996E-4</v>
      </c>
      <c r="BD203" s="11">
        <v>1.3111459999999999</v>
      </c>
      <c r="BE203" s="11">
        <v>6.9281999999999998E-3</v>
      </c>
      <c r="BF203" s="11">
        <v>59.673160000000003</v>
      </c>
      <c r="BG203" s="11">
        <v>3.3931E-3</v>
      </c>
      <c r="BH203" s="11">
        <v>135.70240000000001</v>
      </c>
      <c r="BI203" s="11">
        <v>2.7445E-3</v>
      </c>
      <c r="BJ203" s="11">
        <v>70.235169999999997</v>
      </c>
      <c r="BK203" s="11">
        <v>5.2683000000000001E-3</v>
      </c>
      <c r="BL203" s="11">
        <v>191.61189999999999</v>
      </c>
      <c r="BM203" s="11">
        <v>3.7436000000000001E-3</v>
      </c>
      <c r="BN203" s="11">
        <v>59.389380000000003</v>
      </c>
      <c r="BO203" s="11">
        <v>2.2341000000000001E-3</v>
      </c>
      <c r="BP203" s="11">
        <v>92.861720000000005</v>
      </c>
      <c r="BQ203" s="11">
        <v>2.6085000000000001E-3</v>
      </c>
      <c r="BR203" s="11">
        <v>115.9122</v>
      </c>
      <c r="BS203" s="11">
        <v>2.758E-3</v>
      </c>
      <c r="BT203" s="11">
        <v>101.9873</v>
      </c>
      <c r="BU203" s="11">
        <v>4.2008000000000002E-3</v>
      </c>
      <c r="BV203" s="11">
        <v>45.70926</v>
      </c>
      <c r="BW203" s="11">
        <v>4.5849000000000003E-3</v>
      </c>
      <c r="BX203" s="11">
        <v>35.596330000000002</v>
      </c>
      <c r="BY203" s="11">
        <v>5.1352999999999998E-3</v>
      </c>
      <c r="BZ203" s="11">
        <v>102.7726</v>
      </c>
      <c r="CA203" s="11">
        <v>3.4697E-3</v>
      </c>
      <c r="CB203" s="11">
        <v>94.807329999999993</v>
      </c>
      <c r="CC203" s="11">
        <v>9.0329999999999994E-3</v>
      </c>
      <c r="CD203" s="11">
        <v>162.56229999999999</v>
      </c>
      <c r="CE203" s="11">
        <v>4.8444999999999998E-3</v>
      </c>
      <c r="CF203" s="11">
        <v>114.99509999999999</v>
      </c>
      <c r="CG203" s="11">
        <v>7.2874999999999997E-3</v>
      </c>
      <c r="CH203" s="11">
        <v>212.60550000000001</v>
      </c>
      <c r="CI203" s="11">
        <v>3.9430999999999997E-3</v>
      </c>
      <c r="CJ203" s="11">
        <v>204.26339999999999</v>
      </c>
      <c r="CK203" s="11">
        <v>1.2638E-3</v>
      </c>
      <c r="CL203" s="11">
        <v>206.73349999999999</v>
      </c>
      <c r="CM203" s="11">
        <v>2.7767999999999998E-3</v>
      </c>
      <c r="CN203" s="11">
        <v>245.75360000000001</v>
      </c>
      <c r="CO203" s="11">
        <v>2.5385E-3</v>
      </c>
      <c r="CP203" s="11">
        <v>276.04289999999997</v>
      </c>
      <c r="CQ203" s="11">
        <v>3.2345E-3</v>
      </c>
      <c r="CR203" s="11">
        <v>341</v>
      </c>
      <c r="CS203" s="11">
        <v>-2.3008000000000001E-2</v>
      </c>
      <c r="CT203" s="11">
        <v>-5.0393E-3</v>
      </c>
      <c r="CU203" s="11">
        <v>-4.5675999999999998E-3</v>
      </c>
      <c r="CV203" s="11">
        <v>-3.4447999999999999E-2</v>
      </c>
      <c r="CW203" s="11">
        <v>-1.92932E-2</v>
      </c>
      <c r="CX203" s="11">
        <v>-1.6187400000000001E-2</v>
      </c>
      <c r="CY203" s="11">
        <v>-2.7637599999999998E-2</v>
      </c>
      <c r="CZ203" s="11">
        <v>-2.0918200000000001E-2</v>
      </c>
      <c r="DA203" s="11">
        <v>-1.3636799999999999E-2</v>
      </c>
      <c r="DB203" s="11">
        <v>-1.5517700000000001E-2</v>
      </c>
      <c r="DC203" s="11">
        <v>-1.6253500000000001E-2</v>
      </c>
      <c r="DD203" s="11">
        <v>-2.2988700000000001E-2</v>
      </c>
      <c r="DE203" s="11">
        <v>-2.4689599999999999E-2</v>
      </c>
      <c r="DF203" s="11">
        <v>-2.70713E-2</v>
      </c>
      <c r="DG203" s="11">
        <v>-1.9651200000000001E-2</v>
      </c>
      <c r="DH203" s="11">
        <v>-4.2517300000000001E-2</v>
      </c>
      <c r="DI203" s="11">
        <v>-2.5820900000000001E-2</v>
      </c>
      <c r="DJ203" s="11">
        <v>-3.5866200000000001E-2</v>
      </c>
      <c r="DK203" s="11">
        <v>-2.18281E-2</v>
      </c>
      <c r="DL203" s="11">
        <v>-8.4343000000000005E-3</v>
      </c>
      <c r="DM203" s="11">
        <v>-1.6345700000000001E-2</v>
      </c>
      <c r="DN203" s="11">
        <v>-1.5170400000000001E-2</v>
      </c>
      <c r="DO203" s="11">
        <v>-1.8546199999999999E-2</v>
      </c>
      <c r="DP203" s="11">
        <v>-5.5332189999999999</v>
      </c>
      <c r="DQ203" s="11">
        <v>-3.729949</v>
      </c>
      <c r="DR203" s="11">
        <v>-5.4959910000000001</v>
      </c>
      <c r="DS203" s="11">
        <v>-0.95708979999999999</v>
      </c>
      <c r="DT203" s="11">
        <v>-5.5566199999999997</v>
      </c>
      <c r="DU203" s="11">
        <v>-5.6490320000000001</v>
      </c>
      <c r="DV203" s="11">
        <v>-5.3157610000000002</v>
      </c>
      <c r="DW203" s="11">
        <v>-5.7571050000000001</v>
      </c>
      <c r="DX203" s="11">
        <v>-5.7654059999999996</v>
      </c>
      <c r="DY203" s="11">
        <v>-5.6337270000000004</v>
      </c>
      <c r="DZ203" s="11">
        <v>-5.6906439999999998</v>
      </c>
      <c r="EA203" s="11">
        <v>-5.6911630000000004</v>
      </c>
      <c r="EB203" s="11">
        <v>-5.3948869999999998</v>
      </c>
      <c r="EC203" s="11">
        <v>-5.3210480000000002</v>
      </c>
      <c r="ED203" s="11">
        <v>-5.648892</v>
      </c>
      <c r="EE203" s="11">
        <v>-5.5904559999999996</v>
      </c>
      <c r="EF203" s="11">
        <v>-5.6138009999999996</v>
      </c>
      <c r="EG203" s="11">
        <v>-5.519781</v>
      </c>
      <c r="EH203" s="11">
        <v>-5.7654990000000002</v>
      </c>
      <c r="EI203" s="11">
        <v>-5.7753399999999999</v>
      </c>
      <c r="EJ203" s="11">
        <v>-5.7646949999999997</v>
      </c>
      <c r="EK203" s="11">
        <v>-5.804335</v>
      </c>
      <c r="EL203" s="11">
        <v>-5.8103280000000002</v>
      </c>
      <c r="EM203" s="11">
        <v>0.94878779999999996</v>
      </c>
      <c r="EN203" s="11">
        <v>0.63957889999999995</v>
      </c>
      <c r="EO203" s="11">
        <v>0.94240420000000003</v>
      </c>
      <c r="EP203" s="11">
        <v>0.16411339999999999</v>
      </c>
      <c r="EQ203" s="11">
        <v>0.95280050000000005</v>
      </c>
      <c r="ER203" s="11">
        <v>0.96864629999999996</v>
      </c>
      <c r="ES203" s="11">
        <v>0.91149999999999998</v>
      </c>
      <c r="ET203" s="11">
        <v>0.98717779999999999</v>
      </c>
      <c r="EU203" s="11">
        <v>0.98860119999999996</v>
      </c>
      <c r="EV203" s="11">
        <v>0.96602200000000005</v>
      </c>
      <c r="EW203" s="11">
        <v>0.97578160000000003</v>
      </c>
      <c r="EX203" s="11">
        <v>0.97587069999999998</v>
      </c>
      <c r="EY203" s="11">
        <v>0.92506790000000005</v>
      </c>
      <c r="EZ203" s="11">
        <v>0.91240659999999996</v>
      </c>
      <c r="FA203" s="11">
        <v>0.96862239999999999</v>
      </c>
      <c r="FB203" s="11">
        <v>0.95860239999999997</v>
      </c>
      <c r="FC203" s="11">
        <v>0.96260540000000006</v>
      </c>
      <c r="FD203" s="11">
        <v>0.94648359999999998</v>
      </c>
      <c r="FE203" s="11">
        <v>0.98861719999999997</v>
      </c>
      <c r="FF203" s="11">
        <v>0.99030459999999998</v>
      </c>
      <c r="FG203" s="11">
        <v>0.98847929999999995</v>
      </c>
      <c r="FH203" s="11">
        <v>0.9952763</v>
      </c>
      <c r="FI203" s="11">
        <v>0.99630399999999997</v>
      </c>
      <c r="FJ203" s="11">
        <v>5.1212199999999999E-2</v>
      </c>
      <c r="FK203" s="11">
        <v>0.36042109999999999</v>
      </c>
      <c r="FL203" s="11">
        <v>5.7595800000000003E-2</v>
      </c>
      <c r="FM203" s="11">
        <v>0.83588669999999998</v>
      </c>
      <c r="FN203" s="11">
        <v>4.7199499999999998E-2</v>
      </c>
      <c r="FO203" s="11">
        <v>3.1353699999999998E-2</v>
      </c>
      <c r="FP203" s="11">
        <v>8.8499999999999995E-2</v>
      </c>
      <c r="FQ203" s="11">
        <v>1.2822200000000001E-2</v>
      </c>
      <c r="FR203" s="11">
        <v>1.1398800000000001E-2</v>
      </c>
      <c r="FS203" s="11">
        <v>3.3978000000000001E-2</v>
      </c>
      <c r="FT203" s="11">
        <v>2.4218400000000001E-2</v>
      </c>
      <c r="FU203" s="11">
        <v>2.4129299999999999E-2</v>
      </c>
      <c r="FV203" s="11">
        <v>7.4932100000000001E-2</v>
      </c>
      <c r="FW203" s="11">
        <v>8.7593400000000002E-2</v>
      </c>
      <c r="FX203" s="11">
        <v>3.1377599999999999E-2</v>
      </c>
      <c r="FY203" s="11">
        <v>4.13976E-2</v>
      </c>
      <c r="FZ203" s="11">
        <v>3.73946E-2</v>
      </c>
      <c r="GA203" s="11">
        <v>5.3516399999999999E-2</v>
      </c>
      <c r="GB203" s="11">
        <v>1.13828E-2</v>
      </c>
      <c r="GC203" s="11">
        <v>9.6953999999999999E-3</v>
      </c>
      <c r="GD203" s="11">
        <v>1.15207E-2</v>
      </c>
      <c r="GE203" s="11">
        <v>4.7236999999999999E-3</v>
      </c>
      <c r="GF203" s="11">
        <v>3.6960000000000001E-3</v>
      </c>
      <c r="GG203" s="11">
        <v>1.945946</v>
      </c>
      <c r="GH203" s="11">
        <v>2.6317400000000001E-2</v>
      </c>
      <c r="GI203" s="11">
        <v>0.1852164</v>
      </c>
      <c r="GJ203" s="11">
        <v>2.95978E-2</v>
      </c>
      <c r="GK203" s="11">
        <v>0.42955290000000002</v>
      </c>
      <c r="GL203" s="11">
        <v>2.42553E-2</v>
      </c>
      <c r="GM203" s="11">
        <v>1.61123E-2</v>
      </c>
      <c r="GN203" s="11">
        <v>4.5479100000000001E-2</v>
      </c>
      <c r="GO203" s="11">
        <v>6.5891999999999999E-3</v>
      </c>
      <c r="GP203" s="11">
        <v>5.8577000000000004E-3</v>
      </c>
      <c r="GQ203" s="11">
        <v>1.7460900000000001E-2</v>
      </c>
      <c r="GR203" s="11">
        <v>1.2445599999999999E-2</v>
      </c>
      <c r="GS203" s="11">
        <v>1.2399800000000001E-2</v>
      </c>
      <c r="GT203" s="11">
        <v>3.8506800000000001E-2</v>
      </c>
      <c r="GU203" s="11">
        <v>4.5013299999999999E-2</v>
      </c>
      <c r="GV203" s="11">
        <v>1.6124599999999999E-2</v>
      </c>
      <c r="GW203" s="11">
        <v>2.1273799999999999E-2</v>
      </c>
      <c r="GX203" s="11">
        <v>1.92167E-2</v>
      </c>
      <c r="GY203" s="11">
        <v>2.7501500000000002E-2</v>
      </c>
      <c r="GZ203" s="11">
        <v>5.8494999999999997E-3</v>
      </c>
      <c r="HA203" s="11">
        <v>4.9823999999999997E-3</v>
      </c>
      <c r="HB203" s="11">
        <v>5.9204000000000001E-3</v>
      </c>
      <c r="HC203" s="11">
        <v>2.4274000000000001E-3</v>
      </c>
      <c r="HD203" s="11">
        <v>1.8993E-3</v>
      </c>
      <c r="HE203" s="11">
        <v>1</v>
      </c>
      <c r="HF203" s="11">
        <v>1.1360200000000001E-2</v>
      </c>
      <c r="HG203" s="11">
        <v>1.2221999999999999E-3</v>
      </c>
      <c r="HH203" s="11">
        <v>1.1785000000000001E-3</v>
      </c>
      <c r="HI203" s="11">
        <v>3.9020000000000001E-3</v>
      </c>
      <c r="HJ203" s="11">
        <v>4.9112000000000001E-3</v>
      </c>
      <c r="HK203" s="11">
        <v>6.0007000000000003E-3</v>
      </c>
      <c r="HL203" s="11">
        <v>1.6827999999999999E-2</v>
      </c>
      <c r="HM203" s="11">
        <v>4.7266000000000001E-3</v>
      </c>
      <c r="HN203" s="11">
        <v>7.7720000000000003E-4</v>
      </c>
      <c r="HO203" s="11">
        <v>4.2294999999999998E-3</v>
      </c>
      <c r="HP203" s="11">
        <v>3.9785999999999997E-3</v>
      </c>
      <c r="HQ203" s="11">
        <v>5.3124000000000001E-3</v>
      </c>
      <c r="HR203" s="11">
        <v>8.0700000000000008E-3</v>
      </c>
      <c r="HS203" s="11">
        <v>8.2282999999999992E-3</v>
      </c>
      <c r="HT203" s="11">
        <v>5.7498000000000002E-3</v>
      </c>
      <c r="HU203" s="11">
        <v>1.82188E-2</v>
      </c>
      <c r="HV203" s="11">
        <v>1.51339E-2</v>
      </c>
      <c r="HW203" s="11">
        <v>2.3047000000000002E-2</v>
      </c>
      <c r="HX203" s="11">
        <v>4.9037999999999998E-3</v>
      </c>
      <c r="HY203" s="11">
        <v>1.2861999999999999E-3</v>
      </c>
      <c r="HZ203" s="11">
        <v>3.3987000000000002E-3</v>
      </c>
      <c r="IA203" s="11">
        <v>1.5143000000000001E-3</v>
      </c>
      <c r="IB203" s="11">
        <v>1.6957999999999999E-3</v>
      </c>
      <c r="IC203" s="11">
        <v>0.1556739</v>
      </c>
    </row>
    <row r="204" spans="1:237" s="11" customFormat="1" x14ac:dyDescent="0.2">
      <c r="A204" s="11">
        <v>19</v>
      </c>
      <c r="B204" s="11">
        <v>2016</v>
      </c>
      <c r="C204" s="11" t="s">
        <v>255</v>
      </c>
      <c r="D204" s="11">
        <v>4.26</v>
      </c>
      <c r="E204" s="11">
        <v>5817.55</v>
      </c>
      <c r="F204" s="11">
        <v>106.5</v>
      </c>
      <c r="G204" s="11">
        <v>110.24</v>
      </c>
      <c r="H204" s="11">
        <v>3237.1080000000002</v>
      </c>
      <c r="I204" s="11">
        <v>9.1700009999999992</v>
      </c>
      <c r="J204" s="11">
        <v>0.62</v>
      </c>
      <c r="K204" s="11">
        <v>7.67</v>
      </c>
      <c r="L204" s="11">
        <v>566.30010000000004</v>
      </c>
      <c r="M204" s="11">
        <v>279.89999999999998</v>
      </c>
      <c r="N204" s="11">
        <v>5</v>
      </c>
      <c r="O204" s="11">
        <v>14512</v>
      </c>
      <c r="P204" s="11">
        <v>12415</v>
      </c>
      <c r="Q204" s="11">
        <v>69.31183</v>
      </c>
      <c r="R204" s="11">
        <v>105989.8</v>
      </c>
      <c r="S204" s="11">
        <v>137812.5</v>
      </c>
      <c r="T204" s="11">
        <v>47642</v>
      </c>
      <c r="U204" s="11">
        <v>83530000</v>
      </c>
      <c r="V204" s="11">
        <v>259.67475000000002</v>
      </c>
      <c r="W204" s="11">
        <v>230.47120000000001</v>
      </c>
      <c r="X204" s="11">
        <v>1.0999999999999999E-2</v>
      </c>
      <c r="Y204" s="11">
        <v>53.5</v>
      </c>
      <c r="Z204" s="11">
        <v>615.51</v>
      </c>
      <c r="AA204" s="11">
        <v>0.47444550000000002</v>
      </c>
      <c r="AB204" s="11">
        <v>8.3417999999999999E-3</v>
      </c>
      <c r="AC204" s="11">
        <v>3.89754E-2</v>
      </c>
      <c r="AD204" s="11">
        <v>1.8954E-3</v>
      </c>
      <c r="AE204" s="11">
        <v>0.1719127</v>
      </c>
      <c r="AF204" s="11">
        <v>0.3611663</v>
      </c>
      <c r="AG204" s="11">
        <v>0.36264590000000002</v>
      </c>
      <c r="AH204" s="11">
        <v>0.78557290000000002</v>
      </c>
      <c r="AI204" s="11">
        <v>0.1400081</v>
      </c>
      <c r="AJ204" s="11">
        <v>0.27533190000000002</v>
      </c>
      <c r="AK204" s="11">
        <v>0.37417450000000002</v>
      </c>
      <c r="AL204" s="11">
        <v>0.35122229999999999</v>
      </c>
      <c r="AM204" s="11">
        <v>0.23668339999999999</v>
      </c>
      <c r="AN204" s="11">
        <v>0.20321069999999999</v>
      </c>
      <c r="AO204" s="11">
        <v>0.38712000000000002</v>
      </c>
      <c r="AP204" s="11">
        <v>0.88152010000000003</v>
      </c>
      <c r="AQ204" s="11">
        <v>0.78754000000000002</v>
      </c>
      <c r="AR204" s="11">
        <v>0.83802920000000003</v>
      </c>
      <c r="AS204" s="11">
        <v>0.83872250000000004</v>
      </c>
      <c r="AT204" s="11">
        <v>0.24456520000000001</v>
      </c>
      <c r="AU204" s="11">
        <v>0.57671559999999999</v>
      </c>
      <c r="AV204" s="11">
        <v>0.62729820000000003</v>
      </c>
      <c r="AW204" s="11">
        <v>0.89285709999999996</v>
      </c>
      <c r="AX204" s="11">
        <v>102.6525</v>
      </c>
      <c r="AY204" s="11">
        <v>4.6219E-3</v>
      </c>
      <c r="AZ204" s="11">
        <v>9.5262170000000008</v>
      </c>
      <c r="BA204" s="11">
        <v>8.7569999999999998E-4</v>
      </c>
      <c r="BB204" s="11">
        <v>64.408259999999999</v>
      </c>
      <c r="BC204" s="11">
        <v>6.0510000000000002E-4</v>
      </c>
      <c r="BD204" s="11">
        <v>1.3111459999999999</v>
      </c>
      <c r="BE204" s="11">
        <v>1.4456E-3</v>
      </c>
      <c r="BF204" s="11">
        <v>59.673160000000003</v>
      </c>
      <c r="BG204" s="11">
        <v>2.8809E-3</v>
      </c>
      <c r="BH204" s="11">
        <v>135.70240000000001</v>
      </c>
      <c r="BI204" s="11">
        <v>2.6614999999999998E-3</v>
      </c>
      <c r="BJ204" s="11">
        <v>70.235169999999997</v>
      </c>
      <c r="BK204" s="11">
        <v>5.1633E-3</v>
      </c>
      <c r="BL204" s="11">
        <v>191.61189999999999</v>
      </c>
      <c r="BM204" s="11">
        <v>4.0997999999999998E-3</v>
      </c>
      <c r="BN204" s="11">
        <v>59.389380000000003</v>
      </c>
      <c r="BO204" s="11">
        <v>2.3574999999999998E-3</v>
      </c>
      <c r="BP204" s="11">
        <v>92.861720000000005</v>
      </c>
      <c r="BQ204" s="11">
        <v>2.9650000000000002E-3</v>
      </c>
      <c r="BR204" s="11">
        <v>115.9122</v>
      </c>
      <c r="BS204" s="11">
        <v>3.2280999999999998E-3</v>
      </c>
      <c r="BT204" s="11">
        <v>101.9873</v>
      </c>
      <c r="BU204" s="11">
        <v>3.4437999999999999E-3</v>
      </c>
      <c r="BV204" s="11">
        <v>45.70926</v>
      </c>
      <c r="BW204" s="11">
        <v>5.1780000000000003E-3</v>
      </c>
      <c r="BX204" s="11">
        <v>35.596330000000002</v>
      </c>
      <c r="BY204" s="11">
        <v>5.7088E-3</v>
      </c>
      <c r="BZ204" s="11">
        <v>102.7726</v>
      </c>
      <c r="CA204" s="11">
        <v>3.7667999999999998E-3</v>
      </c>
      <c r="CB204" s="11">
        <v>94.807329999999993</v>
      </c>
      <c r="CC204" s="11">
        <v>9.2980000000000007E-3</v>
      </c>
      <c r="CD204" s="11">
        <v>162.56229999999999</v>
      </c>
      <c r="CE204" s="11">
        <v>4.8444999999999998E-3</v>
      </c>
      <c r="CF204" s="11">
        <v>114.99509999999999</v>
      </c>
      <c r="CG204" s="11">
        <v>7.2874999999999997E-3</v>
      </c>
      <c r="CH204" s="11">
        <v>212.60550000000001</v>
      </c>
      <c r="CI204" s="11">
        <v>3.9449999999999997E-3</v>
      </c>
      <c r="CJ204" s="11">
        <v>204.26339999999999</v>
      </c>
      <c r="CK204" s="11">
        <v>1.1973000000000001E-3</v>
      </c>
      <c r="CL204" s="11">
        <v>206.73349999999999</v>
      </c>
      <c r="CM204" s="11">
        <v>2.7897E-3</v>
      </c>
      <c r="CN204" s="11">
        <v>245.75360000000001</v>
      </c>
      <c r="CO204" s="11">
        <v>2.5525000000000001E-3</v>
      </c>
      <c r="CP204" s="11">
        <v>276.04289999999997</v>
      </c>
      <c r="CQ204" s="11">
        <v>3.2345E-3</v>
      </c>
      <c r="CR204" s="11">
        <v>341</v>
      </c>
      <c r="CS204" s="11">
        <v>-2.4851499999999999E-2</v>
      </c>
      <c r="CT204" s="11">
        <v>-6.1652E-3</v>
      </c>
      <c r="CU204" s="11">
        <v>-4.4841000000000004E-3</v>
      </c>
      <c r="CV204" s="11">
        <v>-9.4529999999999996E-3</v>
      </c>
      <c r="CW204" s="11">
        <v>-1.6852300000000001E-2</v>
      </c>
      <c r="CX204" s="11">
        <v>-1.5779499999999998E-2</v>
      </c>
      <c r="CY204" s="11">
        <v>-2.71909E-2</v>
      </c>
      <c r="CZ204" s="11">
        <v>-2.2535900000000001E-2</v>
      </c>
      <c r="DA204" s="11">
        <v>-1.4263E-2</v>
      </c>
      <c r="DB204" s="11">
        <v>-1.7258699999999998E-2</v>
      </c>
      <c r="DC204" s="11">
        <v>-1.8515899999999998E-2</v>
      </c>
      <c r="DD204" s="11">
        <v>-1.95303E-2</v>
      </c>
      <c r="DE204" s="11">
        <v>-2.7253599999999999E-2</v>
      </c>
      <c r="DF204" s="11">
        <v>-2.9489999999999999E-2</v>
      </c>
      <c r="DG204" s="11">
        <v>-2.1024299999999999E-2</v>
      </c>
      <c r="DH204" s="11">
        <v>-4.3495699999999998E-2</v>
      </c>
      <c r="DI204" s="11">
        <v>-2.5820900000000001E-2</v>
      </c>
      <c r="DJ204" s="11">
        <v>-3.5866200000000001E-2</v>
      </c>
      <c r="DK204" s="11">
        <v>-2.1836600000000001E-2</v>
      </c>
      <c r="DL204" s="11">
        <v>-8.0551000000000008E-3</v>
      </c>
      <c r="DM204" s="11">
        <v>-1.6408300000000001E-2</v>
      </c>
      <c r="DN204" s="11">
        <v>-1.5240399999999999E-2</v>
      </c>
      <c r="DO204" s="11">
        <v>-1.8546199999999999E-2</v>
      </c>
      <c r="DP204" s="11">
        <v>-5.5332189999999999</v>
      </c>
      <c r="DQ204" s="11">
        <v>-3.729949</v>
      </c>
      <c r="DR204" s="11">
        <v>-5.4959910000000001</v>
      </c>
      <c r="DS204" s="11">
        <v>-0.95708979999999999</v>
      </c>
      <c r="DT204" s="11">
        <v>-5.5566199999999997</v>
      </c>
      <c r="DU204" s="11">
        <v>-5.6490320000000001</v>
      </c>
      <c r="DV204" s="11">
        <v>-5.3157610000000002</v>
      </c>
      <c r="DW204" s="11">
        <v>-5.7571050000000001</v>
      </c>
      <c r="DX204" s="11">
        <v>-5.7654059999999996</v>
      </c>
      <c r="DY204" s="11">
        <v>-5.6337270000000004</v>
      </c>
      <c r="DZ204" s="11">
        <v>-5.6906439999999998</v>
      </c>
      <c r="EA204" s="11">
        <v>-5.6911630000000004</v>
      </c>
      <c r="EB204" s="11">
        <v>-5.3948869999999998</v>
      </c>
      <c r="EC204" s="11">
        <v>-5.3210480000000002</v>
      </c>
      <c r="ED204" s="11">
        <v>-5.648892</v>
      </c>
      <c r="EE204" s="11">
        <v>-5.5904559999999996</v>
      </c>
      <c r="EF204" s="11">
        <v>-5.6138009999999996</v>
      </c>
      <c r="EG204" s="11">
        <v>-5.519781</v>
      </c>
      <c r="EH204" s="11">
        <v>-5.7654990000000002</v>
      </c>
      <c r="EI204" s="11">
        <v>-5.7753399999999999</v>
      </c>
      <c r="EJ204" s="11">
        <v>-5.7646949999999997</v>
      </c>
      <c r="EK204" s="11">
        <v>-5.804335</v>
      </c>
      <c r="EL204" s="11">
        <v>-5.8103280000000002</v>
      </c>
      <c r="EM204" s="11">
        <v>0.94878779999999996</v>
      </c>
      <c r="EN204" s="11">
        <v>0.63957889999999995</v>
      </c>
      <c r="EO204" s="11">
        <v>0.94240420000000003</v>
      </c>
      <c r="EP204" s="11">
        <v>0.16411339999999999</v>
      </c>
      <c r="EQ204" s="11">
        <v>0.95280050000000005</v>
      </c>
      <c r="ER204" s="11">
        <v>0.96864629999999996</v>
      </c>
      <c r="ES204" s="11">
        <v>0.91149999999999998</v>
      </c>
      <c r="ET204" s="11">
        <v>0.98717779999999999</v>
      </c>
      <c r="EU204" s="11">
        <v>0.98860119999999996</v>
      </c>
      <c r="EV204" s="11">
        <v>0.96602200000000005</v>
      </c>
      <c r="EW204" s="11">
        <v>0.97578160000000003</v>
      </c>
      <c r="EX204" s="11">
        <v>0.97587069999999998</v>
      </c>
      <c r="EY204" s="11">
        <v>0.92506790000000005</v>
      </c>
      <c r="EZ204" s="11">
        <v>0.91240659999999996</v>
      </c>
      <c r="FA204" s="11">
        <v>0.96862239999999999</v>
      </c>
      <c r="FB204" s="11">
        <v>0.95860239999999997</v>
      </c>
      <c r="FC204" s="11">
        <v>0.96260540000000006</v>
      </c>
      <c r="FD204" s="11">
        <v>0.94648359999999998</v>
      </c>
      <c r="FE204" s="11">
        <v>0.98861719999999997</v>
      </c>
      <c r="FF204" s="11">
        <v>0.99030459999999998</v>
      </c>
      <c r="FG204" s="11">
        <v>0.98847929999999995</v>
      </c>
      <c r="FH204" s="11">
        <v>0.9952763</v>
      </c>
      <c r="FI204" s="11">
        <v>0.99630399999999997</v>
      </c>
      <c r="FJ204" s="11">
        <v>5.1212199999999999E-2</v>
      </c>
      <c r="FK204" s="11">
        <v>0.36042109999999999</v>
      </c>
      <c r="FL204" s="11">
        <v>5.7595800000000003E-2</v>
      </c>
      <c r="FM204" s="11">
        <v>0.83588669999999998</v>
      </c>
      <c r="FN204" s="11">
        <v>4.7199499999999998E-2</v>
      </c>
      <c r="FO204" s="11">
        <v>3.1353699999999998E-2</v>
      </c>
      <c r="FP204" s="11">
        <v>8.8499999999999995E-2</v>
      </c>
      <c r="FQ204" s="11">
        <v>1.2822200000000001E-2</v>
      </c>
      <c r="FR204" s="11">
        <v>1.1398800000000001E-2</v>
      </c>
      <c r="FS204" s="11">
        <v>3.3978000000000001E-2</v>
      </c>
      <c r="FT204" s="11">
        <v>2.4218400000000001E-2</v>
      </c>
      <c r="FU204" s="11">
        <v>2.4129299999999999E-2</v>
      </c>
      <c r="FV204" s="11">
        <v>7.4932100000000001E-2</v>
      </c>
      <c r="FW204" s="11">
        <v>8.7593400000000002E-2</v>
      </c>
      <c r="FX204" s="11">
        <v>3.1377599999999999E-2</v>
      </c>
      <c r="FY204" s="11">
        <v>4.13976E-2</v>
      </c>
      <c r="FZ204" s="11">
        <v>3.73946E-2</v>
      </c>
      <c r="GA204" s="11">
        <v>5.3516399999999999E-2</v>
      </c>
      <c r="GB204" s="11">
        <v>1.13828E-2</v>
      </c>
      <c r="GC204" s="11">
        <v>9.6953999999999999E-3</v>
      </c>
      <c r="GD204" s="11">
        <v>1.15207E-2</v>
      </c>
      <c r="GE204" s="11">
        <v>4.7236999999999999E-3</v>
      </c>
      <c r="GF204" s="11">
        <v>3.6960000000000001E-3</v>
      </c>
      <c r="GG204" s="11">
        <v>1.945946</v>
      </c>
      <c r="GH204" s="11">
        <v>2.6317400000000001E-2</v>
      </c>
      <c r="GI204" s="11">
        <v>0.1852164</v>
      </c>
      <c r="GJ204" s="11">
        <v>2.95978E-2</v>
      </c>
      <c r="GK204" s="11">
        <v>0.42955290000000002</v>
      </c>
      <c r="GL204" s="11">
        <v>2.42553E-2</v>
      </c>
      <c r="GM204" s="11">
        <v>1.61123E-2</v>
      </c>
      <c r="GN204" s="11">
        <v>4.5479100000000001E-2</v>
      </c>
      <c r="GO204" s="11">
        <v>6.5891999999999999E-3</v>
      </c>
      <c r="GP204" s="11">
        <v>5.8577000000000004E-3</v>
      </c>
      <c r="GQ204" s="11">
        <v>1.7460900000000001E-2</v>
      </c>
      <c r="GR204" s="11">
        <v>1.2445599999999999E-2</v>
      </c>
      <c r="GS204" s="11">
        <v>1.2399800000000001E-2</v>
      </c>
      <c r="GT204" s="11">
        <v>3.8506800000000001E-2</v>
      </c>
      <c r="GU204" s="11">
        <v>4.5013299999999999E-2</v>
      </c>
      <c r="GV204" s="11">
        <v>1.6124599999999999E-2</v>
      </c>
      <c r="GW204" s="11">
        <v>2.1273799999999999E-2</v>
      </c>
      <c r="GX204" s="11">
        <v>1.92167E-2</v>
      </c>
      <c r="GY204" s="11">
        <v>2.7501500000000002E-2</v>
      </c>
      <c r="GZ204" s="11">
        <v>5.8494999999999997E-3</v>
      </c>
      <c r="HA204" s="11">
        <v>4.9823999999999997E-3</v>
      </c>
      <c r="HB204" s="11">
        <v>5.9204000000000001E-3</v>
      </c>
      <c r="HC204" s="11">
        <v>2.4274000000000001E-3</v>
      </c>
      <c r="HD204" s="11">
        <v>1.8993E-3</v>
      </c>
      <c r="HE204" s="11">
        <v>1</v>
      </c>
      <c r="HF204" s="11">
        <v>1.2486199999999999E-2</v>
      </c>
      <c r="HG204" s="11">
        <v>1.5449999999999999E-3</v>
      </c>
      <c r="HH204" s="11">
        <v>1.1536000000000001E-3</v>
      </c>
      <c r="HI204" s="11">
        <v>8.1419999999999995E-4</v>
      </c>
      <c r="HJ204" s="11">
        <v>4.1698000000000004E-3</v>
      </c>
      <c r="HK204" s="11">
        <v>5.8192000000000001E-3</v>
      </c>
      <c r="HL204" s="11">
        <v>1.6492799999999998E-2</v>
      </c>
      <c r="HM204" s="11">
        <v>5.1763E-3</v>
      </c>
      <c r="HN204" s="11">
        <v>8.2010000000000004E-4</v>
      </c>
      <c r="HO204" s="11">
        <v>4.8076000000000004E-3</v>
      </c>
      <c r="HP204" s="11">
        <v>4.6568E-3</v>
      </c>
      <c r="HQ204" s="11">
        <v>4.3550999999999998E-3</v>
      </c>
      <c r="HR204" s="11">
        <v>9.1138999999999994E-3</v>
      </c>
      <c r="HS204" s="11">
        <v>9.1471999999999994E-3</v>
      </c>
      <c r="HT204" s="11">
        <v>6.2421999999999998E-3</v>
      </c>
      <c r="HU204" s="11">
        <v>1.8753300000000001E-2</v>
      </c>
      <c r="HV204" s="11">
        <v>1.51339E-2</v>
      </c>
      <c r="HW204" s="11">
        <v>2.3047000000000002E-2</v>
      </c>
      <c r="HX204" s="11">
        <v>4.9061E-3</v>
      </c>
      <c r="HY204" s="11">
        <v>1.2185E-3</v>
      </c>
      <c r="HZ204" s="11">
        <v>3.4144000000000002E-3</v>
      </c>
      <c r="IA204" s="11">
        <v>1.5227000000000001E-3</v>
      </c>
      <c r="IB204" s="11">
        <v>1.6957999999999999E-3</v>
      </c>
      <c r="IC204" s="11">
        <v>0.15649170000000001</v>
      </c>
    </row>
    <row r="205" spans="1:237" s="11" customFormat="1" x14ac:dyDescent="0.2">
      <c r="A205" s="11">
        <v>19</v>
      </c>
      <c r="B205" s="11">
        <v>2017</v>
      </c>
      <c r="C205" s="11" t="s">
        <v>255</v>
      </c>
      <c r="D205" s="11">
        <v>3.94</v>
      </c>
      <c r="E205" s="11">
        <v>5969.87</v>
      </c>
      <c r="F205" s="11">
        <v>99.4</v>
      </c>
      <c r="G205" s="11">
        <v>109.04</v>
      </c>
      <c r="H205" s="11">
        <v>675.42989999999998</v>
      </c>
      <c r="I205" s="11">
        <v>9.27</v>
      </c>
      <c r="J205" s="11">
        <v>0.61</v>
      </c>
      <c r="K205" s="11">
        <v>8.4900009999999995</v>
      </c>
      <c r="L205" s="11">
        <v>611.79989999999998</v>
      </c>
      <c r="M205" s="11">
        <v>287.10000000000002</v>
      </c>
      <c r="N205" s="11">
        <v>11.38</v>
      </c>
      <c r="O205" s="11">
        <v>15780</v>
      </c>
      <c r="P205" s="11">
        <v>13200</v>
      </c>
      <c r="Q205" s="11">
        <v>63.77449</v>
      </c>
      <c r="R205" s="11">
        <v>111165.5</v>
      </c>
      <c r="S205" s="11">
        <v>142812.6</v>
      </c>
      <c r="T205" s="11">
        <v>51217.27</v>
      </c>
      <c r="U205" s="11">
        <v>85890000</v>
      </c>
      <c r="V205" s="11">
        <v>259.66413</v>
      </c>
      <c r="W205" s="11">
        <v>228.77273</v>
      </c>
      <c r="X205" s="11">
        <v>1.0999999999999999E-2</v>
      </c>
      <c r="Y205" s="11">
        <v>53.5</v>
      </c>
      <c r="Z205" s="11">
        <v>615.51</v>
      </c>
      <c r="AA205" s="11">
        <v>0.4871258</v>
      </c>
      <c r="AB205" s="11">
        <v>5.3952000000000002E-3</v>
      </c>
      <c r="AC205" s="11">
        <v>3.8492600000000002E-2</v>
      </c>
      <c r="AD205" s="11">
        <v>3.9550000000000002E-4</v>
      </c>
      <c r="AE205" s="11">
        <v>0.17459379999999999</v>
      </c>
      <c r="AF205" s="11">
        <v>0.41550700000000002</v>
      </c>
      <c r="AG205" s="11">
        <v>0.39180870000000001</v>
      </c>
      <c r="AH205" s="11">
        <v>0.82426650000000001</v>
      </c>
      <c r="AI205" s="11">
        <v>0.16597480000000001</v>
      </c>
      <c r="AJ205" s="11">
        <v>0.31177080000000001</v>
      </c>
      <c r="AK205" s="11">
        <v>0.40677819999999998</v>
      </c>
      <c r="AL205" s="11">
        <v>0.28018549999999998</v>
      </c>
      <c r="AM205" s="11">
        <v>0.24968180000000001</v>
      </c>
      <c r="AN205" s="11">
        <v>0.21130309999999999</v>
      </c>
      <c r="AO205" s="11">
        <v>0.41994300000000001</v>
      </c>
      <c r="AP205" s="11">
        <v>0.90664259999999997</v>
      </c>
      <c r="AQ205" s="11">
        <v>0.78754000000000002</v>
      </c>
      <c r="AR205" s="11">
        <v>0.83802920000000003</v>
      </c>
      <c r="AS205" s="11">
        <v>0.85149699999999995</v>
      </c>
      <c r="AT205" s="11">
        <v>0.2581522</v>
      </c>
      <c r="AU205" s="11">
        <v>0.57677389999999995</v>
      </c>
      <c r="AV205" s="11">
        <v>0.63509040000000005</v>
      </c>
      <c r="AW205" s="11">
        <v>0.89285709999999996</v>
      </c>
      <c r="AX205" s="11">
        <v>102.6525</v>
      </c>
      <c r="AY205" s="11">
        <v>4.7454000000000003E-3</v>
      </c>
      <c r="AZ205" s="11">
        <v>9.5262170000000008</v>
      </c>
      <c r="BA205" s="11">
        <v>5.664E-4</v>
      </c>
      <c r="BB205" s="11">
        <v>64.408259999999999</v>
      </c>
      <c r="BC205" s="11">
        <v>5.976E-4</v>
      </c>
      <c r="BD205" s="11">
        <v>1.3111459999999999</v>
      </c>
      <c r="BE205" s="11">
        <v>3.0160000000000001E-4</v>
      </c>
      <c r="BF205" s="11">
        <v>59.673160000000003</v>
      </c>
      <c r="BG205" s="11">
        <v>2.9258000000000001E-3</v>
      </c>
      <c r="BH205" s="11">
        <v>135.70240000000001</v>
      </c>
      <c r="BI205" s="11">
        <v>3.0619000000000002E-3</v>
      </c>
      <c r="BJ205" s="11">
        <v>70.235169999999997</v>
      </c>
      <c r="BK205" s="11">
        <v>5.5785000000000001E-3</v>
      </c>
      <c r="BL205" s="11">
        <v>191.61189999999999</v>
      </c>
      <c r="BM205" s="11">
        <v>4.3017000000000003E-3</v>
      </c>
      <c r="BN205" s="11">
        <v>59.389380000000003</v>
      </c>
      <c r="BO205" s="11">
        <v>2.7946999999999998E-3</v>
      </c>
      <c r="BP205" s="11">
        <v>92.861720000000005</v>
      </c>
      <c r="BQ205" s="11">
        <v>3.3574E-3</v>
      </c>
      <c r="BR205" s="11">
        <v>115.9122</v>
      </c>
      <c r="BS205" s="11">
        <v>3.5094000000000002E-3</v>
      </c>
      <c r="BT205" s="11">
        <v>101.9873</v>
      </c>
      <c r="BU205" s="11">
        <v>2.7472999999999998E-3</v>
      </c>
      <c r="BV205" s="11">
        <v>45.70926</v>
      </c>
      <c r="BW205" s="11">
        <v>5.4624000000000001E-3</v>
      </c>
      <c r="BX205" s="11">
        <v>35.596330000000002</v>
      </c>
      <c r="BY205" s="11">
        <v>5.9360999999999997E-3</v>
      </c>
      <c r="BZ205" s="11">
        <v>102.7726</v>
      </c>
      <c r="CA205" s="11">
        <v>4.0860999999999996E-3</v>
      </c>
      <c r="CB205" s="11">
        <v>94.807329999999993</v>
      </c>
      <c r="CC205" s="11">
        <v>9.5630000000000003E-3</v>
      </c>
      <c r="CD205" s="11">
        <v>162.56229999999999</v>
      </c>
      <c r="CE205" s="11">
        <v>4.8444999999999998E-3</v>
      </c>
      <c r="CF205" s="11">
        <v>114.99509999999999</v>
      </c>
      <c r="CG205" s="11">
        <v>7.2874999999999997E-3</v>
      </c>
      <c r="CH205" s="11">
        <v>212.60550000000001</v>
      </c>
      <c r="CI205" s="11">
        <v>4.0051000000000002E-3</v>
      </c>
      <c r="CJ205" s="11">
        <v>204.26339999999999</v>
      </c>
      <c r="CK205" s="11">
        <v>1.2638E-3</v>
      </c>
      <c r="CL205" s="11">
        <v>206.73349999999999</v>
      </c>
      <c r="CM205" s="11">
        <v>2.7899000000000001E-3</v>
      </c>
      <c r="CN205" s="11">
        <v>245.75360000000001</v>
      </c>
      <c r="CO205" s="11">
        <v>2.5842999999999999E-3</v>
      </c>
      <c r="CP205" s="11">
        <v>276.04289999999997</v>
      </c>
      <c r="CQ205" s="11">
        <v>3.2345E-3</v>
      </c>
      <c r="CR205" s="11">
        <v>341</v>
      </c>
      <c r="CS205" s="11">
        <v>-2.5390599999999999E-2</v>
      </c>
      <c r="CT205" s="11">
        <v>-4.2341999999999996E-3</v>
      </c>
      <c r="CU205" s="11">
        <v>-4.4359999999999998E-3</v>
      </c>
      <c r="CV205" s="11">
        <v>-2.4450000000000001E-3</v>
      </c>
      <c r="CW205" s="11">
        <v>-1.70698E-2</v>
      </c>
      <c r="CX205" s="11">
        <v>-1.7724500000000001E-2</v>
      </c>
      <c r="CY205" s="11">
        <v>-2.8946E-2</v>
      </c>
      <c r="CZ205" s="11">
        <v>-2.3439100000000001E-2</v>
      </c>
      <c r="DA205" s="11">
        <v>-1.64329E-2</v>
      </c>
      <c r="DB205" s="11">
        <v>-1.91256E-2</v>
      </c>
      <c r="DC205" s="11">
        <v>-1.9836099999999999E-2</v>
      </c>
      <c r="DD205" s="11">
        <v>-1.6201E-2</v>
      </c>
      <c r="DE205" s="11">
        <v>-2.8458299999999999E-2</v>
      </c>
      <c r="DF205" s="11">
        <v>-3.0432600000000001E-2</v>
      </c>
      <c r="DG205" s="11">
        <v>-2.2474399999999999E-2</v>
      </c>
      <c r="DH205" s="11">
        <v>-4.4466600000000002E-2</v>
      </c>
      <c r="DI205" s="11">
        <v>-2.5820900000000001E-2</v>
      </c>
      <c r="DJ205" s="11">
        <v>-3.5866200000000001E-2</v>
      </c>
      <c r="DK205" s="11">
        <v>-2.2108699999999998E-2</v>
      </c>
      <c r="DL205" s="11">
        <v>-8.4343000000000005E-3</v>
      </c>
      <c r="DM205" s="11">
        <v>-1.6409699999999999E-2</v>
      </c>
      <c r="DN205" s="11">
        <v>-1.53978E-2</v>
      </c>
      <c r="DO205" s="11">
        <v>-1.8546199999999999E-2</v>
      </c>
      <c r="DP205" s="11">
        <v>-5.5332189999999999</v>
      </c>
      <c r="DQ205" s="11">
        <v>-3.729949</v>
      </c>
      <c r="DR205" s="11">
        <v>-5.4959910000000001</v>
      </c>
      <c r="DS205" s="11">
        <v>-0.95708979999999999</v>
      </c>
      <c r="DT205" s="11">
        <v>-5.5566199999999997</v>
      </c>
      <c r="DU205" s="11">
        <v>-5.6490320000000001</v>
      </c>
      <c r="DV205" s="11">
        <v>-5.3157610000000002</v>
      </c>
      <c r="DW205" s="11">
        <v>-5.7571050000000001</v>
      </c>
      <c r="DX205" s="11">
        <v>-5.7654059999999996</v>
      </c>
      <c r="DY205" s="11">
        <v>-5.6337270000000004</v>
      </c>
      <c r="DZ205" s="11">
        <v>-5.6906439999999998</v>
      </c>
      <c r="EA205" s="11">
        <v>-5.6911630000000004</v>
      </c>
      <c r="EB205" s="11">
        <v>-5.3948869999999998</v>
      </c>
      <c r="EC205" s="11">
        <v>-5.3210480000000002</v>
      </c>
      <c r="ED205" s="11">
        <v>-5.648892</v>
      </c>
      <c r="EE205" s="11">
        <v>-5.5904559999999996</v>
      </c>
      <c r="EF205" s="11">
        <v>-5.6138009999999996</v>
      </c>
      <c r="EG205" s="11">
        <v>-5.519781</v>
      </c>
      <c r="EH205" s="11">
        <v>-5.7654990000000002</v>
      </c>
      <c r="EI205" s="11">
        <v>-5.7753399999999999</v>
      </c>
      <c r="EJ205" s="11">
        <v>-5.7646949999999997</v>
      </c>
      <c r="EK205" s="11">
        <v>-5.804335</v>
      </c>
      <c r="EL205" s="11">
        <v>-5.8103280000000002</v>
      </c>
      <c r="EM205" s="11">
        <v>0.94878779999999996</v>
      </c>
      <c r="EN205" s="11">
        <v>0.63957889999999995</v>
      </c>
      <c r="EO205" s="11">
        <v>0.94240420000000003</v>
      </c>
      <c r="EP205" s="11">
        <v>0.16411339999999999</v>
      </c>
      <c r="EQ205" s="11">
        <v>0.95280050000000005</v>
      </c>
      <c r="ER205" s="11">
        <v>0.96864629999999996</v>
      </c>
      <c r="ES205" s="11">
        <v>0.91149999999999998</v>
      </c>
      <c r="ET205" s="11">
        <v>0.98717779999999999</v>
      </c>
      <c r="EU205" s="11">
        <v>0.98860119999999996</v>
      </c>
      <c r="EV205" s="11">
        <v>0.96602200000000005</v>
      </c>
      <c r="EW205" s="11">
        <v>0.97578160000000003</v>
      </c>
      <c r="EX205" s="11">
        <v>0.97587069999999998</v>
      </c>
      <c r="EY205" s="11">
        <v>0.92506790000000005</v>
      </c>
      <c r="EZ205" s="11">
        <v>0.91240659999999996</v>
      </c>
      <c r="FA205" s="11">
        <v>0.96862239999999999</v>
      </c>
      <c r="FB205" s="11">
        <v>0.95860239999999997</v>
      </c>
      <c r="FC205" s="11">
        <v>0.96260540000000006</v>
      </c>
      <c r="FD205" s="11">
        <v>0.94648359999999998</v>
      </c>
      <c r="FE205" s="11">
        <v>0.98861719999999997</v>
      </c>
      <c r="FF205" s="11">
        <v>0.99030459999999998</v>
      </c>
      <c r="FG205" s="11">
        <v>0.98847929999999995</v>
      </c>
      <c r="FH205" s="11">
        <v>0.9952763</v>
      </c>
      <c r="FI205" s="11">
        <v>0.99630399999999997</v>
      </c>
      <c r="FJ205" s="11">
        <v>5.1212199999999999E-2</v>
      </c>
      <c r="FK205" s="11">
        <v>0.36042109999999999</v>
      </c>
      <c r="FL205" s="11">
        <v>5.7595800000000003E-2</v>
      </c>
      <c r="FM205" s="11">
        <v>0.83588669999999998</v>
      </c>
      <c r="FN205" s="11">
        <v>4.7199499999999998E-2</v>
      </c>
      <c r="FO205" s="11">
        <v>3.1353699999999998E-2</v>
      </c>
      <c r="FP205" s="11">
        <v>8.8499999999999995E-2</v>
      </c>
      <c r="FQ205" s="11">
        <v>1.2822200000000001E-2</v>
      </c>
      <c r="FR205" s="11">
        <v>1.1398800000000001E-2</v>
      </c>
      <c r="FS205" s="11">
        <v>3.3978000000000001E-2</v>
      </c>
      <c r="FT205" s="11">
        <v>2.4218400000000001E-2</v>
      </c>
      <c r="FU205" s="11">
        <v>2.4129299999999999E-2</v>
      </c>
      <c r="FV205" s="11">
        <v>7.4932100000000001E-2</v>
      </c>
      <c r="FW205" s="11">
        <v>8.7593400000000002E-2</v>
      </c>
      <c r="FX205" s="11">
        <v>3.1377599999999999E-2</v>
      </c>
      <c r="FY205" s="11">
        <v>4.13976E-2</v>
      </c>
      <c r="FZ205" s="11">
        <v>3.73946E-2</v>
      </c>
      <c r="GA205" s="11">
        <v>5.3516399999999999E-2</v>
      </c>
      <c r="GB205" s="11">
        <v>1.13828E-2</v>
      </c>
      <c r="GC205" s="11">
        <v>9.6953999999999999E-3</v>
      </c>
      <c r="GD205" s="11">
        <v>1.15207E-2</v>
      </c>
      <c r="GE205" s="11">
        <v>4.7236999999999999E-3</v>
      </c>
      <c r="GF205" s="11">
        <v>3.6960000000000001E-3</v>
      </c>
      <c r="GG205" s="11">
        <v>1.945946</v>
      </c>
      <c r="GH205" s="11">
        <v>2.6317400000000001E-2</v>
      </c>
      <c r="GI205" s="11">
        <v>0.1852164</v>
      </c>
      <c r="GJ205" s="11">
        <v>2.95978E-2</v>
      </c>
      <c r="GK205" s="11">
        <v>0.42955290000000002</v>
      </c>
      <c r="GL205" s="11">
        <v>2.42553E-2</v>
      </c>
      <c r="GM205" s="11">
        <v>1.61123E-2</v>
      </c>
      <c r="GN205" s="11">
        <v>4.5479100000000001E-2</v>
      </c>
      <c r="GO205" s="11">
        <v>6.5891999999999999E-3</v>
      </c>
      <c r="GP205" s="11">
        <v>5.8577000000000004E-3</v>
      </c>
      <c r="GQ205" s="11">
        <v>1.7460900000000001E-2</v>
      </c>
      <c r="GR205" s="11">
        <v>1.2445599999999999E-2</v>
      </c>
      <c r="GS205" s="11">
        <v>1.2399800000000001E-2</v>
      </c>
      <c r="GT205" s="11">
        <v>3.8506800000000001E-2</v>
      </c>
      <c r="GU205" s="11">
        <v>4.5013299999999999E-2</v>
      </c>
      <c r="GV205" s="11">
        <v>1.6124599999999999E-2</v>
      </c>
      <c r="GW205" s="11">
        <v>2.1273799999999999E-2</v>
      </c>
      <c r="GX205" s="11">
        <v>1.92167E-2</v>
      </c>
      <c r="GY205" s="11">
        <v>2.7501500000000002E-2</v>
      </c>
      <c r="GZ205" s="11">
        <v>5.8494999999999997E-3</v>
      </c>
      <c r="HA205" s="11">
        <v>4.9823999999999997E-3</v>
      </c>
      <c r="HB205" s="11">
        <v>5.9204000000000001E-3</v>
      </c>
      <c r="HC205" s="11">
        <v>2.4274000000000001E-3</v>
      </c>
      <c r="HD205" s="11">
        <v>1.8993E-3</v>
      </c>
      <c r="HE205" s="11">
        <v>1</v>
      </c>
      <c r="HF205" s="11">
        <v>1.28199E-2</v>
      </c>
      <c r="HG205" s="11">
        <v>9.9930000000000006E-4</v>
      </c>
      <c r="HH205" s="11">
        <v>1.1393E-3</v>
      </c>
      <c r="HI205" s="11">
        <v>1.6990000000000001E-4</v>
      </c>
      <c r="HJ205" s="11">
        <v>4.2348000000000004E-3</v>
      </c>
      <c r="HK205" s="11">
        <v>6.6947999999999999E-3</v>
      </c>
      <c r="HL205" s="11">
        <v>1.7819100000000001E-2</v>
      </c>
      <c r="HM205" s="11">
        <v>5.4311999999999997E-3</v>
      </c>
      <c r="HN205" s="11">
        <v>9.722E-4</v>
      </c>
      <c r="HO205" s="11">
        <v>5.4438000000000004E-3</v>
      </c>
      <c r="HP205" s="11">
        <v>5.0626000000000004E-3</v>
      </c>
      <c r="HQ205" s="11">
        <v>3.4742000000000002E-3</v>
      </c>
      <c r="HR205" s="11">
        <v>9.6144000000000004E-3</v>
      </c>
      <c r="HS205" s="11">
        <v>9.5113999999999997E-3</v>
      </c>
      <c r="HT205" s="11">
        <v>6.7714000000000003E-3</v>
      </c>
      <c r="HU205" s="11">
        <v>1.9287700000000001E-2</v>
      </c>
      <c r="HV205" s="11">
        <v>1.51339E-2</v>
      </c>
      <c r="HW205" s="11">
        <v>2.3047000000000002E-2</v>
      </c>
      <c r="HX205" s="11">
        <v>4.9807999999999996E-3</v>
      </c>
      <c r="HY205" s="11">
        <v>1.2861999999999999E-3</v>
      </c>
      <c r="HZ205" s="11">
        <v>3.4147000000000001E-3</v>
      </c>
      <c r="IA205" s="11">
        <v>1.5416E-3</v>
      </c>
      <c r="IB205" s="11">
        <v>1.6957999999999999E-3</v>
      </c>
      <c r="IC205" s="11">
        <v>0.16054640000000001</v>
      </c>
    </row>
    <row r="206" spans="1:237" s="11" customFormat="1" x14ac:dyDescent="0.2">
      <c r="A206" s="11">
        <v>19</v>
      </c>
      <c r="B206" s="11">
        <v>2018</v>
      </c>
      <c r="C206" s="11" t="s">
        <v>255</v>
      </c>
      <c r="D206" s="11">
        <v>3.84</v>
      </c>
      <c r="E206" s="11">
        <v>6318.12</v>
      </c>
      <c r="F206" s="11">
        <v>101.3</v>
      </c>
      <c r="G206" s="11">
        <v>106.02</v>
      </c>
      <c r="H206" s="11">
        <v>140.93</v>
      </c>
      <c r="I206" s="11">
        <v>10.939640000000001</v>
      </c>
      <c r="J206" s="11">
        <v>0.54</v>
      </c>
      <c r="K206" s="11">
        <v>8.7199989999999996</v>
      </c>
      <c r="L206" s="11">
        <v>627.29999999999995</v>
      </c>
      <c r="M206" s="11">
        <v>290.39999999999998</v>
      </c>
      <c r="N206" s="11">
        <v>12.1</v>
      </c>
      <c r="O206" s="11">
        <v>17168</v>
      </c>
      <c r="P206" s="11">
        <v>15411</v>
      </c>
      <c r="Q206" s="11">
        <v>58.67953</v>
      </c>
      <c r="R206" s="11">
        <v>143645.29999999999</v>
      </c>
      <c r="S206" s="11">
        <v>183377.4</v>
      </c>
      <c r="T206" s="11">
        <v>55060.84</v>
      </c>
      <c r="U206" s="11">
        <v>88670000</v>
      </c>
      <c r="V206" s="11">
        <v>258.27703000000002</v>
      </c>
      <c r="W206" s="11">
        <v>200.66185999999999</v>
      </c>
      <c r="X206" s="11">
        <v>0.01</v>
      </c>
      <c r="Y206" s="11">
        <v>53.5</v>
      </c>
      <c r="Z206" s="11">
        <v>615.51</v>
      </c>
      <c r="AA206" s="11">
        <v>0.51611669999999998</v>
      </c>
      <c r="AB206" s="11">
        <v>6.1837999999999997E-3</v>
      </c>
      <c r="AC206" s="11">
        <v>3.72778E-2</v>
      </c>
      <c r="AD206" s="11">
        <v>8.25E-5</v>
      </c>
      <c r="AE206" s="11">
        <v>0.21935859999999999</v>
      </c>
      <c r="AF206" s="11">
        <v>0.43074879999999999</v>
      </c>
      <c r="AG206" s="11">
        <v>0.40174339999999997</v>
      </c>
      <c r="AH206" s="11">
        <v>0.84200109999999995</v>
      </c>
      <c r="AI206" s="11">
        <v>0.16890520000000001</v>
      </c>
      <c r="AJ206" s="11">
        <v>0.35165809999999997</v>
      </c>
      <c r="AK206" s="11">
        <v>0.49860860000000001</v>
      </c>
      <c r="AL206" s="11">
        <v>0.21482370000000001</v>
      </c>
      <c r="AM206" s="11">
        <v>0.33125290000000002</v>
      </c>
      <c r="AN206" s="11">
        <v>0.27695530000000002</v>
      </c>
      <c r="AO206" s="11">
        <v>0.4552291</v>
      </c>
      <c r="AP206" s="11">
        <v>0.93623590000000001</v>
      </c>
      <c r="AQ206" s="11">
        <v>0.78754000000000002</v>
      </c>
      <c r="AR206" s="11">
        <v>0.83802920000000003</v>
      </c>
      <c r="AS206" s="11">
        <v>0.85548900000000005</v>
      </c>
      <c r="AT206" s="11">
        <v>0.35326089999999999</v>
      </c>
      <c r="AU206" s="11">
        <v>0.58439719999999995</v>
      </c>
      <c r="AV206" s="11">
        <v>0.76405559999999995</v>
      </c>
      <c r="AW206" s="11">
        <v>0.90178570000000002</v>
      </c>
      <c r="AX206" s="11">
        <v>102.6525</v>
      </c>
      <c r="AY206" s="11">
        <v>5.0277999999999998E-3</v>
      </c>
      <c r="AZ206" s="11">
        <v>9.5262170000000008</v>
      </c>
      <c r="BA206" s="11">
        <v>6.491E-4</v>
      </c>
      <c r="BB206" s="11">
        <v>64.408259999999999</v>
      </c>
      <c r="BC206" s="11">
        <v>5.7879999999999997E-4</v>
      </c>
      <c r="BD206" s="11">
        <v>1.3111459999999999</v>
      </c>
      <c r="BE206" s="11">
        <v>6.2899999999999997E-5</v>
      </c>
      <c r="BF206" s="11">
        <v>59.673160000000003</v>
      </c>
      <c r="BG206" s="11">
        <v>3.676E-3</v>
      </c>
      <c r="BH206" s="11">
        <v>135.70240000000001</v>
      </c>
      <c r="BI206" s="11">
        <v>3.1741999999999999E-3</v>
      </c>
      <c r="BJ206" s="11">
        <v>70.235169999999997</v>
      </c>
      <c r="BK206" s="11">
        <v>5.7200000000000003E-3</v>
      </c>
      <c r="BL206" s="11">
        <v>191.61189999999999</v>
      </c>
      <c r="BM206" s="11">
        <v>4.3943000000000003E-3</v>
      </c>
      <c r="BN206" s="11">
        <v>59.389380000000003</v>
      </c>
      <c r="BO206" s="11">
        <v>2.8440000000000002E-3</v>
      </c>
      <c r="BP206" s="11">
        <v>92.861720000000005</v>
      </c>
      <c r="BQ206" s="11">
        <v>3.7869000000000002E-3</v>
      </c>
      <c r="BR206" s="11">
        <v>115.9122</v>
      </c>
      <c r="BS206" s="11">
        <v>4.3016E-3</v>
      </c>
      <c r="BT206" s="11">
        <v>101.9873</v>
      </c>
      <c r="BU206" s="11">
        <v>2.1064E-3</v>
      </c>
      <c r="BV206" s="11">
        <v>45.70926</v>
      </c>
      <c r="BW206" s="11">
        <v>7.247E-3</v>
      </c>
      <c r="BX206" s="11">
        <v>35.596330000000002</v>
      </c>
      <c r="BY206" s="11">
        <v>7.7803999999999998E-3</v>
      </c>
      <c r="BZ206" s="11">
        <v>102.7726</v>
      </c>
      <c r="CA206" s="11">
        <v>4.4295000000000003E-3</v>
      </c>
      <c r="CB206" s="11">
        <v>94.807329999999993</v>
      </c>
      <c r="CC206" s="11">
        <v>9.8750999999999995E-3</v>
      </c>
      <c r="CD206" s="11">
        <v>162.56229999999999</v>
      </c>
      <c r="CE206" s="11">
        <v>4.8444999999999998E-3</v>
      </c>
      <c r="CF206" s="11">
        <v>114.99509999999999</v>
      </c>
      <c r="CG206" s="11">
        <v>7.2874999999999997E-3</v>
      </c>
      <c r="CH206" s="11">
        <v>212.60550000000001</v>
      </c>
      <c r="CI206" s="11">
        <v>4.0238000000000001E-3</v>
      </c>
      <c r="CJ206" s="11">
        <v>204.26339999999999</v>
      </c>
      <c r="CK206" s="11">
        <v>1.7294000000000001E-3</v>
      </c>
      <c r="CL206" s="11">
        <v>206.73349999999999</v>
      </c>
      <c r="CM206" s="11">
        <v>2.8268E-3</v>
      </c>
      <c r="CN206" s="11">
        <v>245.75360000000001</v>
      </c>
      <c r="CO206" s="11">
        <v>3.1089999999999998E-3</v>
      </c>
      <c r="CP206" s="11">
        <v>276.04289999999997</v>
      </c>
      <c r="CQ206" s="11">
        <v>3.2667999999999998E-3</v>
      </c>
      <c r="CR206" s="11">
        <v>341</v>
      </c>
      <c r="CS206" s="11">
        <v>-2.6610999999999999E-2</v>
      </c>
      <c r="CT206" s="11">
        <v>-4.7644999999999996E-3</v>
      </c>
      <c r="CU206" s="11">
        <v>-4.3144999999999998E-3</v>
      </c>
      <c r="CV206" s="11">
        <v>-6.0880000000000005E-4</v>
      </c>
      <c r="CW206" s="11">
        <v>-2.0607400000000001E-2</v>
      </c>
      <c r="CX206" s="11">
        <v>-1.82603E-2</v>
      </c>
      <c r="CY206" s="11">
        <v>-2.9536799999999998E-2</v>
      </c>
      <c r="CZ206" s="11">
        <v>-2.3849800000000001E-2</v>
      </c>
      <c r="DA206" s="11">
        <v>-1.6673199999999999E-2</v>
      </c>
      <c r="DB206" s="11">
        <v>-2.11165E-2</v>
      </c>
      <c r="DC206" s="11">
        <v>-2.3438500000000001E-2</v>
      </c>
      <c r="DD206" s="11">
        <v>-1.29812E-2</v>
      </c>
      <c r="DE206" s="11">
        <v>-3.5707000000000003E-2</v>
      </c>
      <c r="DF206" s="11">
        <v>-3.7782900000000001E-2</v>
      </c>
      <c r="DG206" s="11">
        <v>-2.4005499999999999E-2</v>
      </c>
      <c r="DH206" s="11">
        <v>-4.5600799999999997E-2</v>
      </c>
      <c r="DI206" s="11">
        <v>-2.5820900000000001E-2</v>
      </c>
      <c r="DJ206" s="11">
        <v>-3.5866200000000001E-2</v>
      </c>
      <c r="DK206" s="11">
        <v>-2.2193500000000001E-2</v>
      </c>
      <c r="DL206" s="11">
        <v>-1.0999200000000001E-2</v>
      </c>
      <c r="DM206" s="11">
        <v>-1.65895E-2</v>
      </c>
      <c r="DN206" s="11">
        <v>-1.7949799999999998E-2</v>
      </c>
      <c r="DO206" s="11">
        <v>-1.86991E-2</v>
      </c>
      <c r="DP206" s="11">
        <v>-5.5332189999999999</v>
      </c>
      <c r="DQ206" s="11">
        <v>-3.729949</v>
      </c>
      <c r="DR206" s="11">
        <v>-5.4959910000000001</v>
      </c>
      <c r="DS206" s="11">
        <v>-0.95708979999999999</v>
      </c>
      <c r="DT206" s="11">
        <v>-5.5566199999999997</v>
      </c>
      <c r="DU206" s="11">
        <v>-5.6490320000000001</v>
      </c>
      <c r="DV206" s="11">
        <v>-5.3157610000000002</v>
      </c>
      <c r="DW206" s="11">
        <v>-5.7571050000000001</v>
      </c>
      <c r="DX206" s="11">
        <v>-5.7654059999999996</v>
      </c>
      <c r="DY206" s="11">
        <v>-5.6337270000000004</v>
      </c>
      <c r="DZ206" s="11">
        <v>-5.6906439999999998</v>
      </c>
      <c r="EA206" s="11">
        <v>-5.6911630000000004</v>
      </c>
      <c r="EB206" s="11">
        <v>-5.3948869999999998</v>
      </c>
      <c r="EC206" s="11">
        <v>-5.3210480000000002</v>
      </c>
      <c r="ED206" s="11">
        <v>-5.648892</v>
      </c>
      <c r="EE206" s="11">
        <v>-5.5904559999999996</v>
      </c>
      <c r="EF206" s="11">
        <v>-5.6138009999999996</v>
      </c>
      <c r="EG206" s="11">
        <v>-5.519781</v>
      </c>
      <c r="EH206" s="11">
        <v>-5.7654990000000002</v>
      </c>
      <c r="EI206" s="11">
        <v>-5.7753399999999999</v>
      </c>
      <c r="EJ206" s="11">
        <v>-5.7646949999999997</v>
      </c>
      <c r="EK206" s="11">
        <v>-5.804335</v>
      </c>
      <c r="EL206" s="11">
        <v>-5.8103280000000002</v>
      </c>
      <c r="EM206" s="11">
        <v>0.94878779999999996</v>
      </c>
      <c r="EN206" s="11">
        <v>0.63957889999999995</v>
      </c>
      <c r="EO206" s="11">
        <v>0.94240420000000003</v>
      </c>
      <c r="EP206" s="11">
        <v>0.16411339999999999</v>
      </c>
      <c r="EQ206" s="11">
        <v>0.95280050000000005</v>
      </c>
      <c r="ER206" s="11">
        <v>0.96864629999999996</v>
      </c>
      <c r="ES206" s="11">
        <v>0.91149999999999998</v>
      </c>
      <c r="ET206" s="11">
        <v>0.98717779999999999</v>
      </c>
      <c r="EU206" s="11">
        <v>0.98860119999999996</v>
      </c>
      <c r="EV206" s="11">
        <v>0.96602200000000005</v>
      </c>
      <c r="EW206" s="11">
        <v>0.97578160000000003</v>
      </c>
      <c r="EX206" s="11">
        <v>0.97587069999999998</v>
      </c>
      <c r="EY206" s="11">
        <v>0.92506790000000005</v>
      </c>
      <c r="EZ206" s="11">
        <v>0.91240659999999996</v>
      </c>
      <c r="FA206" s="11">
        <v>0.96862239999999999</v>
      </c>
      <c r="FB206" s="11">
        <v>0.95860239999999997</v>
      </c>
      <c r="FC206" s="11">
        <v>0.96260540000000006</v>
      </c>
      <c r="FD206" s="11">
        <v>0.94648359999999998</v>
      </c>
      <c r="FE206" s="11">
        <v>0.98861719999999997</v>
      </c>
      <c r="FF206" s="11">
        <v>0.99030459999999998</v>
      </c>
      <c r="FG206" s="11">
        <v>0.98847929999999995</v>
      </c>
      <c r="FH206" s="11">
        <v>0.9952763</v>
      </c>
      <c r="FI206" s="11">
        <v>0.99630399999999997</v>
      </c>
      <c r="FJ206" s="11">
        <v>5.1212199999999999E-2</v>
      </c>
      <c r="FK206" s="11">
        <v>0.36042109999999999</v>
      </c>
      <c r="FL206" s="11">
        <v>5.7595800000000003E-2</v>
      </c>
      <c r="FM206" s="11">
        <v>0.83588669999999998</v>
      </c>
      <c r="FN206" s="11">
        <v>4.7199499999999998E-2</v>
      </c>
      <c r="FO206" s="11">
        <v>3.1353699999999998E-2</v>
      </c>
      <c r="FP206" s="11">
        <v>8.8499999999999995E-2</v>
      </c>
      <c r="FQ206" s="11">
        <v>1.2822200000000001E-2</v>
      </c>
      <c r="FR206" s="11">
        <v>1.1398800000000001E-2</v>
      </c>
      <c r="FS206" s="11">
        <v>3.3978000000000001E-2</v>
      </c>
      <c r="FT206" s="11">
        <v>2.4218400000000001E-2</v>
      </c>
      <c r="FU206" s="11">
        <v>2.4129299999999999E-2</v>
      </c>
      <c r="FV206" s="11">
        <v>7.4932100000000001E-2</v>
      </c>
      <c r="FW206" s="11">
        <v>8.7593400000000002E-2</v>
      </c>
      <c r="FX206" s="11">
        <v>3.1377599999999999E-2</v>
      </c>
      <c r="FY206" s="11">
        <v>4.13976E-2</v>
      </c>
      <c r="FZ206" s="11">
        <v>3.73946E-2</v>
      </c>
      <c r="GA206" s="11">
        <v>5.3516399999999999E-2</v>
      </c>
      <c r="GB206" s="11">
        <v>1.13828E-2</v>
      </c>
      <c r="GC206" s="11">
        <v>9.6953999999999999E-3</v>
      </c>
      <c r="GD206" s="11">
        <v>1.15207E-2</v>
      </c>
      <c r="GE206" s="11">
        <v>4.7236999999999999E-3</v>
      </c>
      <c r="GF206" s="11">
        <v>3.6960000000000001E-3</v>
      </c>
      <c r="GG206" s="11">
        <v>1.945946</v>
      </c>
      <c r="GH206" s="11">
        <v>2.6317400000000001E-2</v>
      </c>
      <c r="GI206" s="11">
        <v>0.1852164</v>
      </c>
      <c r="GJ206" s="11">
        <v>2.95978E-2</v>
      </c>
      <c r="GK206" s="11">
        <v>0.42955290000000002</v>
      </c>
      <c r="GL206" s="11">
        <v>2.42553E-2</v>
      </c>
      <c r="GM206" s="11">
        <v>1.61123E-2</v>
      </c>
      <c r="GN206" s="11">
        <v>4.5479100000000001E-2</v>
      </c>
      <c r="GO206" s="11">
        <v>6.5891999999999999E-3</v>
      </c>
      <c r="GP206" s="11">
        <v>5.8577000000000004E-3</v>
      </c>
      <c r="GQ206" s="11">
        <v>1.7460900000000001E-2</v>
      </c>
      <c r="GR206" s="11">
        <v>1.2445599999999999E-2</v>
      </c>
      <c r="GS206" s="11">
        <v>1.2399800000000001E-2</v>
      </c>
      <c r="GT206" s="11">
        <v>3.8506800000000001E-2</v>
      </c>
      <c r="GU206" s="11">
        <v>4.5013299999999999E-2</v>
      </c>
      <c r="GV206" s="11">
        <v>1.6124599999999999E-2</v>
      </c>
      <c r="GW206" s="11">
        <v>2.1273799999999999E-2</v>
      </c>
      <c r="GX206" s="11">
        <v>1.92167E-2</v>
      </c>
      <c r="GY206" s="11">
        <v>2.7501500000000002E-2</v>
      </c>
      <c r="GZ206" s="11">
        <v>5.8494999999999997E-3</v>
      </c>
      <c r="HA206" s="11">
        <v>4.9823999999999997E-3</v>
      </c>
      <c r="HB206" s="11">
        <v>5.9204000000000001E-3</v>
      </c>
      <c r="HC206" s="11">
        <v>2.4274000000000001E-3</v>
      </c>
      <c r="HD206" s="11">
        <v>1.8993E-3</v>
      </c>
      <c r="HE206" s="11">
        <v>1</v>
      </c>
      <c r="HF206" s="11">
        <v>1.3582800000000001E-2</v>
      </c>
      <c r="HG206" s="11">
        <v>1.1452999999999999E-3</v>
      </c>
      <c r="HH206" s="11">
        <v>1.1033E-3</v>
      </c>
      <c r="HI206" s="11">
        <v>3.54E-5</v>
      </c>
      <c r="HJ206" s="11">
        <v>5.3206E-3</v>
      </c>
      <c r="HK206" s="11">
        <v>6.9404000000000002E-3</v>
      </c>
      <c r="HL206" s="11">
        <v>1.82709E-2</v>
      </c>
      <c r="HM206" s="11">
        <v>5.5481000000000003E-3</v>
      </c>
      <c r="HN206" s="11">
        <v>9.8940000000000009E-4</v>
      </c>
      <c r="HO206" s="11">
        <v>6.1402999999999996E-3</v>
      </c>
      <c r="HP206" s="11">
        <v>6.2055000000000001E-3</v>
      </c>
      <c r="HQ206" s="11">
        <v>2.6638E-3</v>
      </c>
      <c r="HR206" s="11">
        <v>1.2755499999999999E-2</v>
      </c>
      <c r="HS206" s="11">
        <v>1.2466700000000001E-2</v>
      </c>
      <c r="HT206" s="11">
        <v>7.3404000000000004E-3</v>
      </c>
      <c r="HU206" s="11">
        <v>1.9917299999999999E-2</v>
      </c>
      <c r="HV206" s="11">
        <v>1.51339E-2</v>
      </c>
      <c r="HW206" s="11">
        <v>2.3047000000000002E-2</v>
      </c>
      <c r="HX206" s="11">
        <v>5.0042000000000003E-3</v>
      </c>
      <c r="HY206" s="11">
        <v>1.7600999999999999E-3</v>
      </c>
      <c r="HZ206" s="11">
        <v>3.4599000000000001E-3</v>
      </c>
      <c r="IA206" s="11">
        <v>1.8546999999999999E-3</v>
      </c>
      <c r="IB206" s="11">
        <v>1.7128E-3</v>
      </c>
      <c r="IC206" s="11">
        <v>0.1723983</v>
      </c>
    </row>
    <row r="207" spans="1:237" s="11" customFormat="1" x14ac:dyDescent="0.2">
      <c r="A207" s="11">
        <v>19</v>
      </c>
      <c r="B207" s="11">
        <v>2019</v>
      </c>
      <c r="C207" s="11" t="s">
        <v>255</v>
      </c>
      <c r="D207" s="11">
        <v>4.03</v>
      </c>
      <c r="E207" s="11">
        <v>7175.89</v>
      </c>
      <c r="F207" s="11">
        <v>107.3</v>
      </c>
      <c r="G207" s="11">
        <v>108.52</v>
      </c>
      <c r="H207" s="11">
        <v>168.52</v>
      </c>
      <c r="I207" s="11">
        <v>12.91</v>
      </c>
      <c r="J207" s="11">
        <v>0.52</v>
      </c>
      <c r="K207" s="11">
        <v>8.73</v>
      </c>
      <c r="L207" s="11">
        <v>930.10019999999997</v>
      </c>
      <c r="M207" s="11">
        <v>286.3</v>
      </c>
      <c r="N207" s="11">
        <v>12.6</v>
      </c>
      <c r="O207" s="11">
        <v>18818</v>
      </c>
      <c r="P207" s="11">
        <v>16949</v>
      </c>
      <c r="Q207" s="11">
        <v>53.991619999999998</v>
      </c>
      <c r="R207" s="11">
        <v>185615</v>
      </c>
      <c r="S207" s="11">
        <v>235464.4</v>
      </c>
      <c r="T207" s="11">
        <v>59192.84</v>
      </c>
      <c r="U207" s="11">
        <v>90730000</v>
      </c>
      <c r="V207" s="11">
        <v>255.70199</v>
      </c>
      <c r="W207" s="11">
        <v>203.10343</v>
      </c>
      <c r="X207" s="11">
        <v>0.01</v>
      </c>
      <c r="Y207" s="11">
        <v>53.5</v>
      </c>
      <c r="Z207" s="11">
        <v>615.51</v>
      </c>
      <c r="AA207" s="11">
        <v>0.58752389999999999</v>
      </c>
      <c r="AB207" s="11">
        <v>8.6739E-3</v>
      </c>
      <c r="AC207" s="11">
        <v>3.8283499999999998E-2</v>
      </c>
      <c r="AD207" s="11">
        <v>9.87E-5</v>
      </c>
      <c r="AE207" s="11">
        <v>0.27218599999999998</v>
      </c>
      <c r="AF207" s="11">
        <v>0.4314115</v>
      </c>
      <c r="AG207" s="11">
        <v>0.59582120000000005</v>
      </c>
      <c r="AH207" s="11">
        <v>0.81996720000000001</v>
      </c>
      <c r="AI207" s="11">
        <v>0.17094019999999999</v>
      </c>
      <c r="AJ207" s="11">
        <v>0.3990747</v>
      </c>
      <c r="AK207" s="11">
        <v>0.56248699999999996</v>
      </c>
      <c r="AL207" s="11">
        <v>0.15468399999999999</v>
      </c>
      <c r="AM207" s="11">
        <v>0.43665720000000002</v>
      </c>
      <c r="AN207" s="11">
        <v>0.36125560000000001</v>
      </c>
      <c r="AO207" s="11">
        <v>0.49316310000000002</v>
      </c>
      <c r="AP207" s="11">
        <v>0.95816480000000004</v>
      </c>
      <c r="AQ207" s="11">
        <v>0.78754000000000002</v>
      </c>
      <c r="AR207" s="11">
        <v>0.83802920000000003</v>
      </c>
      <c r="AS207" s="11">
        <v>0.8479042</v>
      </c>
      <c r="AT207" s="11">
        <v>0.38043480000000002</v>
      </c>
      <c r="AU207" s="11">
        <v>0.5985492</v>
      </c>
      <c r="AV207" s="11">
        <v>0.75285429999999998</v>
      </c>
      <c r="AW207" s="11">
        <v>0.90178570000000002</v>
      </c>
      <c r="AX207" s="11">
        <v>102.6525</v>
      </c>
      <c r="AY207" s="11">
        <v>5.7234E-3</v>
      </c>
      <c r="AZ207" s="11">
        <v>9.5262170000000008</v>
      </c>
      <c r="BA207" s="11">
        <v>9.1049999999999996E-4</v>
      </c>
      <c r="BB207" s="11">
        <v>64.408259999999999</v>
      </c>
      <c r="BC207" s="11">
        <v>5.9440000000000003E-4</v>
      </c>
      <c r="BD207" s="11">
        <v>1.3111459999999999</v>
      </c>
      <c r="BE207" s="11">
        <v>7.5300000000000001E-5</v>
      </c>
      <c r="BF207" s="11">
        <v>59.673160000000003</v>
      </c>
      <c r="BG207" s="11">
        <v>4.5612999999999999E-3</v>
      </c>
      <c r="BH207" s="11">
        <v>135.70240000000001</v>
      </c>
      <c r="BI207" s="11">
        <v>3.1790999999999998E-3</v>
      </c>
      <c r="BJ207" s="11">
        <v>70.235169999999997</v>
      </c>
      <c r="BK207" s="11">
        <v>8.4831999999999998E-3</v>
      </c>
      <c r="BL207" s="11">
        <v>191.61189999999999</v>
      </c>
      <c r="BM207" s="11">
        <v>4.2792999999999998E-3</v>
      </c>
      <c r="BN207" s="11">
        <v>59.389380000000003</v>
      </c>
      <c r="BO207" s="11">
        <v>2.8782999999999999E-3</v>
      </c>
      <c r="BP207" s="11">
        <v>92.861720000000005</v>
      </c>
      <c r="BQ207" s="11">
        <v>4.2975000000000001E-3</v>
      </c>
      <c r="BR207" s="11">
        <v>115.9122</v>
      </c>
      <c r="BS207" s="11">
        <v>4.8526999999999997E-3</v>
      </c>
      <c r="BT207" s="11">
        <v>101.9873</v>
      </c>
      <c r="BU207" s="11">
        <v>1.5166999999999999E-3</v>
      </c>
      <c r="BV207" s="11">
        <v>45.70926</v>
      </c>
      <c r="BW207" s="11">
        <v>9.5528999999999996E-3</v>
      </c>
      <c r="BX207" s="11">
        <v>35.596330000000002</v>
      </c>
      <c r="BY207" s="11">
        <v>1.01487E-2</v>
      </c>
      <c r="BZ207" s="11">
        <v>102.7726</v>
      </c>
      <c r="CA207" s="11">
        <v>4.7986000000000001E-3</v>
      </c>
      <c r="CB207" s="11">
        <v>94.807329999999993</v>
      </c>
      <c r="CC207" s="11">
        <v>1.01064E-2</v>
      </c>
      <c r="CD207" s="11">
        <v>162.56229999999999</v>
      </c>
      <c r="CE207" s="11">
        <v>4.8444999999999998E-3</v>
      </c>
      <c r="CF207" s="11">
        <v>114.99509999999999</v>
      </c>
      <c r="CG207" s="11">
        <v>7.2874999999999997E-3</v>
      </c>
      <c r="CH207" s="11">
        <v>212.60550000000001</v>
      </c>
      <c r="CI207" s="11">
        <v>3.9881999999999999E-3</v>
      </c>
      <c r="CJ207" s="11">
        <v>204.26339999999999</v>
      </c>
      <c r="CK207" s="11">
        <v>1.8625E-3</v>
      </c>
      <c r="CL207" s="11">
        <v>206.73349999999999</v>
      </c>
      <c r="CM207" s="11">
        <v>2.8953E-3</v>
      </c>
      <c r="CN207" s="11">
        <v>245.75360000000001</v>
      </c>
      <c r="CO207" s="11">
        <v>3.0634999999999998E-3</v>
      </c>
      <c r="CP207" s="11">
        <v>276.04289999999997</v>
      </c>
      <c r="CQ207" s="11">
        <v>3.2667999999999998E-3</v>
      </c>
      <c r="CR207" s="11">
        <v>341</v>
      </c>
      <c r="CS207" s="11">
        <v>-2.95511E-2</v>
      </c>
      <c r="CT207" s="11">
        <v>-6.3749999999999996E-3</v>
      </c>
      <c r="CU207" s="11">
        <v>-4.4150999999999999E-3</v>
      </c>
      <c r="CV207" s="11">
        <v>-7.1449999999999997E-4</v>
      </c>
      <c r="CW207" s="11">
        <v>-2.4586E-2</v>
      </c>
      <c r="CX207" s="11">
        <v>-1.8283500000000001E-2</v>
      </c>
      <c r="CY207" s="11">
        <v>-4.0462199999999997E-2</v>
      </c>
      <c r="CZ207" s="11">
        <v>-2.3339200000000001E-2</v>
      </c>
      <c r="DA207" s="11">
        <v>-1.68396E-2</v>
      </c>
      <c r="DB207" s="11">
        <v>-2.3420199999999999E-2</v>
      </c>
      <c r="DC207" s="11">
        <v>-2.5856299999999999E-2</v>
      </c>
      <c r="DD207" s="11">
        <v>-9.8452000000000001E-3</v>
      </c>
      <c r="DE207" s="11">
        <v>-4.4429799999999998E-2</v>
      </c>
      <c r="DF207" s="11">
        <v>-4.6586599999999999E-2</v>
      </c>
      <c r="DG207" s="11">
        <v>-2.5621700000000001E-2</v>
      </c>
      <c r="DH207" s="11">
        <v>-4.6434900000000001E-2</v>
      </c>
      <c r="DI207" s="11">
        <v>-2.5820900000000001E-2</v>
      </c>
      <c r="DJ207" s="11">
        <v>-3.5866200000000001E-2</v>
      </c>
      <c r="DK207" s="11">
        <v>-2.2032300000000001E-2</v>
      </c>
      <c r="DL207" s="11">
        <v>-1.1707199999999999E-2</v>
      </c>
      <c r="DM207" s="11">
        <v>-1.69219E-2</v>
      </c>
      <c r="DN207" s="11">
        <v>-1.7731899999999998E-2</v>
      </c>
      <c r="DO207" s="11">
        <v>-1.86991E-2</v>
      </c>
      <c r="DP207" s="11">
        <v>-5.5332189999999999</v>
      </c>
      <c r="DQ207" s="11">
        <v>-3.729949</v>
      </c>
      <c r="DR207" s="11">
        <v>-5.4959910000000001</v>
      </c>
      <c r="DS207" s="11">
        <v>-0.95708979999999999</v>
      </c>
      <c r="DT207" s="11">
        <v>-5.5566199999999997</v>
      </c>
      <c r="DU207" s="11">
        <v>-5.6490320000000001</v>
      </c>
      <c r="DV207" s="11">
        <v>-5.3157610000000002</v>
      </c>
      <c r="DW207" s="11">
        <v>-5.7571050000000001</v>
      </c>
      <c r="DX207" s="11">
        <v>-5.7654059999999996</v>
      </c>
      <c r="DY207" s="11">
        <v>-5.6337270000000004</v>
      </c>
      <c r="DZ207" s="11">
        <v>-5.6906439999999998</v>
      </c>
      <c r="EA207" s="11">
        <v>-5.6911630000000004</v>
      </c>
      <c r="EB207" s="11">
        <v>-5.3948869999999998</v>
      </c>
      <c r="EC207" s="11">
        <v>-5.3210480000000002</v>
      </c>
      <c r="ED207" s="11">
        <v>-5.648892</v>
      </c>
      <c r="EE207" s="11">
        <v>-5.5904559999999996</v>
      </c>
      <c r="EF207" s="11">
        <v>-5.6138009999999996</v>
      </c>
      <c r="EG207" s="11">
        <v>-5.519781</v>
      </c>
      <c r="EH207" s="11">
        <v>-5.7654990000000002</v>
      </c>
      <c r="EI207" s="11">
        <v>-5.7753399999999999</v>
      </c>
      <c r="EJ207" s="11">
        <v>-5.7646949999999997</v>
      </c>
      <c r="EK207" s="11">
        <v>-5.804335</v>
      </c>
      <c r="EL207" s="11">
        <v>-5.8103280000000002</v>
      </c>
      <c r="EM207" s="11">
        <v>0.94878779999999996</v>
      </c>
      <c r="EN207" s="11">
        <v>0.63957889999999995</v>
      </c>
      <c r="EO207" s="11">
        <v>0.94240420000000003</v>
      </c>
      <c r="EP207" s="11">
        <v>0.16411339999999999</v>
      </c>
      <c r="EQ207" s="11">
        <v>0.95280050000000005</v>
      </c>
      <c r="ER207" s="11">
        <v>0.96864629999999996</v>
      </c>
      <c r="ES207" s="11">
        <v>0.91149999999999998</v>
      </c>
      <c r="ET207" s="11">
        <v>0.98717779999999999</v>
      </c>
      <c r="EU207" s="11">
        <v>0.98860119999999996</v>
      </c>
      <c r="EV207" s="11">
        <v>0.96602200000000005</v>
      </c>
      <c r="EW207" s="11">
        <v>0.97578160000000003</v>
      </c>
      <c r="EX207" s="11">
        <v>0.97587069999999998</v>
      </c>
      <c r="EY207" s="11">
        <v>0.92506790000000005</v>
      </c>
      <c r="EZ207" s="11">
        <v>0.91240659999999996</v>
      </c>
      <c r="FA207" s="11">
        <v>0.96862239999999999</v>
      </c>
      <c r="FB207" s="11">
        <v>0.95860239999999997</v>
      </c>
      <c r="FC207" s="11">
        <v>0.96260540000000006</v>
      </c>
      <c r="FD207" s="11">
        <v>0.94648359999999998</v>
      </c>
      <c r="FE207" s="11">
        <v>0.98861719999999997</v>
      </c>
      <c r="FF207" s="11">
        <v>0.99030459999999998</v>
      </c>
      <c r="FG207" s="11">
        <v>0.98847929999999995</v>
      </c>
      <c r="FH207" s="11">
        <v>0.9952763</v>
      </c>
      <c r="FI207" s="11">
        <v>0.99630399999999997</v>
      </c>
      <c r="FJ207" s="11">
        <v>5.1212199999999999E-2</v>
      </c>
      <c r="FK207" s="11">
        <v>0.36042109999999999</v>
      </c>
      <c r="FL207" s="11">
        <v>5.7595800000000003E-2</v>
      </c>
      <c r="FM207" s="11">
        <v>0.83588669999999998</v>
      </c>
      <c r="FN207" s="11">
        <v>4.7199499999999998E-2</v>
      </c>
      <c r="FO207" s="11">
        <v>3.1353699999999998E-2</v>
      </c>
      <c r="FP207" s="11">
        <v>8.8499999999999995E-2</v>
      </c>
      <c r="FQ207" s="11">
        <v>1.2822200000000001E-2</v>
      </c>
      <c r="FR207" s="11">
        <v>1.1398800000000001E-2</v>
      </c>
      <c r="FS207" s="11">
        <v>3.3978000000000001E-2</v>
      </c>
      <c r="FT207" s="11">
        <v>2.4218400000000001E-2</v>
      </c>
      <c r="FU207" s="11">
        <v>2.4129299999999999E-2</v>
      </c>
      <c r="FV207" s="11">
        <v>7.4932100000000001E-2</v>
      </c>
      <c r="FW207" s="11">
        <v>8.7593400000000002E-2</v>
      </c>
      <c r="FX207" s="11">
        <v>3.1377599999999999E-2</v>
      </c>
      <c r="FY207" s="11">
        <v>4.13976E-2</v>
      </c>
      <c r="FZ207" s="11">
        <v>3.73946E-2</v>
      </c>
      <c r="GA207" s="11">
        <v>5.3516399999999999E-2</v>
      </c>
      <c r="GB207" s="11">
        <v>1.13828E-2</v>
      </c>
      <c r="GC207" s="11">
        <v>9.6953999999999999E-3</v>
      </c>
      <c r="GD207" s="11">
        <v>1.15207E-2</v>
      </c>
      <c r="GE207" s="11">
        <v>4.7236999999999999E-3</v>
      </c>
      <c r="GF207" s="11">
        <v>3.6960000000000001E-3</v>
      </c>
      <c r="GG207" s="11">
        <v>1.945946</v>
      </c>
      <c r="GH207" s="11">
        <v>2.6317400000000001E-2</v>
      </c>
      <c r="GI207" s="11">
        <v>0.1852164</v>
      </c>
      <c r="GJ207" s="11">
        <v>2.95978E-2</v>
      </c>
      <c r="GK207" s="11">
        <v>0.42955290000000002</v>
      </c>
      <c r="GL207" s="11">
        <v>2.42553E-2</v>
      </c>
      <c r="GM207" s="11">
        <v>1.61123E-2</v>
      </c>
      <c r="GN207" s="11">
        <v>4.5479100000000001E-2</v>
      </c>
      <c r="GO207" s="11">
        <v>6.5891999999999999E-3</v>
      </c>
      <c r="GP207" s="11">
        <v>5.8577000000000004E-3</v>
      </c>
      <c r="GQ207" s="11">
        <v>1.7460900000000001E-2</v>
      </c>
      <c r="GR207" s="11">
        <v>1.2445599999999999E-2</v>
      </c>
      <c r="GS207" s="11">
        <v>1.2399800000000001E-2</v>
      </c>
      <c r="GT207" s="11">
        <v>3.8506800000000001E-2</v>
      </c>
      <c r="GU207" s="11">
        <v>4.5013299999999999E-2</v>
      </c>
      <c r="GV207" s="11">
        <v>1.6124599999999999E-2</v>
      </c>
      <c r="GW207" s="11">
        <v>2.1273799999999999E-2</v>
      </c>
      <c r="GX207" s="11">
        <v>1.92167E-2</v>
      </c>
      <c r="GY207" s="11">
        <v>2.7501500000000002E-2</v>
      </c>
      <c r="GZ207" s="11">
        <v>5.8494999999999997E-3</v>
      </c>
      <c r="HA207" s="11">
        <v>4.9823999999999997E-3</v>
      </c>
      <c r="HB207" s="11">
        <v>5.9204000000000001E-3</v>
      </c>
      <c r="HC207" s="11">
        <v>2.4274000000000001E-3</v>
      </c>
      <c r="HD207" s="11">
        <v>1.8993E-3</v>
      </c>
      <c r="HE207" s="11">
        <v>1</v>
      </c>
      <c r="HF207" s="11">
        <v>1.5462099999999999E-2</v>
      </c>
      <c r="HG207" s="11">
        <v>1.6065000000000001E-3</v>
      </c>
      <c r="HH207" s="11">
        <v>1.1330999999999999E-3</v>
      </c>
      <c r="HI207" s="11">
        <v>4.2400000000000001E-5</v>
      </c>
      <c r="HJ207" s="11">
        <v>6.6020000000000002E-3</v>
      </c>
      <c r="HK207" s="11">
        <v>6.9509999999999997E-3</v>
      </c>
      <c r="HL207" s="11">
        <v>2.7097400000000001E-2</v>
      </c>
      <c r="HM207" s="11">
        <v>5.4029000000000004E-3</v>
      </c>
      <c r="HN207" s="11">
        <v>1.0013000000000001E-3</v>
      </c>
      <c r="HO207" s="11">
        <v>6.9681999999999999E-3</v>
      </c>
      <c r="HP207" s="11">
        <v>7.0004999999999998E-3</v>
      </c>
      <c r="HQ207" s="11">
        <v>1.918E-3</v>
      </c>
      <c r="HR207" s="11">
        <v>1.6814300000000001E-2</v>
      </c>
      <c r="HS207" s="11">
        <v>1.6261299999999999E-2</v>
      </c>
      <c r="HT207" s="11">
        <v>7.9521000000000001E-3</v>
      </c>
      <c r="HU207" s="11">
        <v>2.0383800000000001E-2</v>
      </c>
      <c r="HV207" s="11">
        <v>1.51339E-2</v>
      </c>
      <c r="HW207" s="11">
        <v>2.3047000000000002E-2</v>
      </c>
      <c r="HX207" s="11">
        <v>4.9598000000000003E-3</v>
      </c>
      <c r="HY207" s="11">
        <v>1.8955E-3</v>
      </c>
      <c r="HZ207" s="11">
        <v>3.5436E-3</v>
      </c>
      <c r="IA207" s="11">
        <v>1.8274999999999999E-3</v>
      </c>
      <c r="IB207" s="11">
        <v>1.7128E-3</v>
      </c>
      <c r="IC207" s="11">
        <v>0.1947171</v>
      </c>
    </row>
    <row r="208" spans="1:237" s="11" customFormat="1" x14ac:dyDescent="0.2">
      <c r="A208" s="11">
        <v>19</v>
      </c>
      <c r="B208" s="11">
        <v>2020</v>
      </c>
      <c r="C208" s="11" t="s">
        <v>255</v>
      </c>
      <c r="D208" s="11">
        <v>4.26</v>
      </c>
      <c r="E208" s="11">
        <v>7901.92</v>
      </c>
      <c r="F208" s="11">
        <v>104.7</v>
      </c>
      <c r="G208" s="11">
        <v>100.95</v>
      </c>
      <c r="H208" s="11">
        <v>201.51130000000001</v>
      </c>
      <c r="I208" s="11">
        <v>15.235250000000001</v>
      </c>
      <c r="J208" s="11">
        <v>0.49</v>
      </c>
      <c r="K208" s="11">
        <v>9.51</v>
      </c>
      <c r="L208" s="11">
        <v>1017</v>
      </c>
      <c r="M208" s="11">
        <v>277.8</v>
      </c>
      <c r="N208" s="11">
        <v>17.899999999999999</v>
      </c>
      <c r="O208" s="11">
        <v>20143</v>
      </c>
      <c r="P208" s="11">
        <v>17132</v>
      </c>
      <c r="Q208" s="11">
        <v>49.67821</v>
      </c>
      <c r="R208" s="11">
        <v>239847.1</v>
      </c>
      <c r="S208" s="11">
        <v>302346.3</v>
      </c>
      <c r="T208" s="11">
        <v>63634.93</v>
      </c>
      <c r="U208" s="11">
        <v>93610000</v>
      </c>
      <c r="V208" s="11">
        <v>249.50107</v>
      </c>
      <c r="W208" s="11">
        <v>195.60471999999999</v>
      </c>
      <c r="X208" s="11">
        <v>0.01</v>
      </c>
      <c r="Y208" s="11">
        <v>53.5</v>
      </c>
      <c r="Z208" s="11">
        <v>615.51</v>
      </c>
      <c r="AA208" s="11">
        <v>0.64796399999999998</v>
      </c>
      <c r="AB208" s="11">
        <v>7.5947999999999996E-3</v>
      </c>
      <c r="AC208" s="11">
        <v>3.52383E-2</v>
      </c>
      <c r="AD208" s="11">
        <v>1.18E-4</v>
      </c>
      <c r="AE208" s="11">
        <v>0.3345284</v>
      </c>
      <c r="AF208" s="11">
        <v>0.48310140000000001</v>
      </c>
      <c r="AG208" s="11">
        <v>0.65151910000000002</v>
      </c>
      <c r="AH208" s="11">
        <v>0.77428719999999995</v>
      </c>
      <c r="AI208" s="11">
        <v>0.19251119999999999</v>
      </c>
      <c r="AJ208" s="11">
        <v>0.43715159999999997</v>
      </c>
      <c r="AK208" s="11">
        <v>0.57008760000000003</v>
      </c>
      <c r="AL208" s="11">
        <v>9.9348500000000006E-2</v>
      </c>
      <c r="AM208" s="11">
        <v>0.57285779999999997</v>
      </c>
      <c r="AN208" s="11">
        <v>0.46950069999999999</v>
      </c>
      <c r="AO208" s="11">
        <v>0.53394399999999997</v>
      </c>
      <c r="AP208" s="11">
        <v>0.9888226</v>
      </c>
      <c r="AQ208" s="11">
        <v>0.78754000000000002</v>
      </c>
      <c r="AR208" s="11">
        <v>0.83802920000000003</v>
      </c>
      <c r="AS208" s="11">
        <v>0.83872250000000004</v>
      </c>
      <c r="AT208" s="11">
        <v>0.42119570000000001</v>
      </c>
      <c r="AU208" s="11">
        <v>0.63262839999999998</v>
      </c>
      <c r="AV208" s="11">
        <v>0.78725639999999997</v>
      </c>
      <c r="AW208" s="11">
        <v>0.90178570000000002</v>
      </c>
      <c r="AX208" s="11">
        <v>102.6525</v>
      </c>
      <c r="AY208" s="11">
        <v>6.3121999999999996E-3</v>
      </c>
      <c r="AZ208" s="11">
        <v>9.5262170000000008</v>
      </c>
      <c r="BA208" s="11">
        <v>7.9730000000000003E-4</v>
      </c>
      <c r="BB208" s="11">
        <v>64.408259999999999</v>
      </c>
      <c r="BC208" s="11">
        <v>5.4710000000000002E-4</v>
      </c>
      <c r="BD208" s="11">
        <v>1.3111459999999999</v>
      </c>
      <c r="BE208" s="11">
        <v>9.0000000000000006E-5</v>
      </c>
      <c r="BF208" s="11">
        <v>59.673160000000003</v>
      </c>
      <c r="BG208" s="11">
        <v>5.6059999999999999E-3</v>
      </c>
      <c r="BH208" s="11">
        <v>135.70240000000001</v>
      </c>
      <c r="BI208" s="11">
        <v>3.5599999999999998E-3</v>
      </c>
      <c r="BJ208" s="11">
        <v>70.235169999999997</v>
      </c>
      <c r="BK208" s="11">
        <v>9.2762999999999995E-3</v>
      </c>
      <c r="BL208" s="11">
        <v>191.61189999999999</v>
      </c>
      <c r="BM208" s="11">
        <v>4.0409E-3</v>
      </c>
      <c r="BN208" s="11">
        <v>59.389380000000003</v>
      </c>
      <c r="BO208" s="11">
        <v>3.2415E-3</v>
      </c>
      <c r="BP208" s="11">
        <v>92.861720000000005</v>
      </c>
      <c r="BQ208" s="11">
        <v>4.7076000000000002E-3</v>
      </c>
      <c r="BR208" s="11">
        <v>115.9122</v>
      </c>
      <c r="BS208" s="11">
        <v>4.9182999999999996E-3</v>
      </c>
      <c r="BT208" s="11">
        <v>101.9873</v>
      </c>
      <c r="BU208" s="11">
        <v>9.7409999999999999E-4</v>
      </c>
      <c r="BV208" s="11">
        <v>45.70926</v>
      </c>
      <c r="BW208" s="11">
        <v>1.25326E-2</v>
      </c>
      <c r="BX208" s="11">
        <v>35.596330000000002</v>
      </c>
      <c r="BY208" s="11">
        <v>1.3189599999999999E-2</v>
      </c>
      <c r="BZ208" s="11">
        <v>102.7726</v>
      </c>
      <c r="CA208" s="11">
        <v>5.1954000000000002E-3</v>
      </c>
      <c r="CB208" s="11">
        <v>94.807329999999993</v>
      </c>
      <c r="CC208" s="11">
        <v>1.0429799999999999E-2</v>
      </c>
      <c r="CD208" s="11">
        <v>162.56229999999999</v>
      </c>
      <c r="CE208" s="11">
        <v>4.8444999999999998E-3</v>
      </c>
      <c r="CF208" s="11">
        <v>114.99509999999999</v>
      </c>
      <c r="CG208" s="11">
        <v>7.2874999999999997E-3</v>
      </c>
      <c r="CH208" s="11">
        <v>212.60550000000001</v>
      </c>
      <c r="CI208" s="11">
        <v>3.9449999999999997E-3</v>
      </c>
      <c r="CJ208" s="11">
        <v>204.26339999999999</v>
      </c>
      <c r="CK208" s="11">
        <v>2.062E-3</v>
      </c>
      <c r="CL208" s="11">
        <v>206.73349999999999</v>
      </c>
      <c r="CM208" s="11">
        <v>3.0601000000000001E-3</v>
      </c>
      <c r="CN208" s="11">
        <v>245.75360000000001</v>
      </c>
      <c r="CO208" s="11">
        <v>3.2033999999999999E-3</v>
      </c>
      <c r="CP208" s="11">
        <v>276.04289999999997</v>
      </c>
      <c r="CQ208" s="11">
        <v>3.2667999999999998E-3</v>
      </c>
      <c r="CR208" s="11">
        <v>341</v>
      </c>
      <c r="CS208" s="11">
        <v>-3.1973000000000001E-2</v>
      </c>
      <c r="CT208" s="11">
        <v>-5.6879000000000001E-3</v>
      </c>
      <c r="CU208" s="11">
        <v>-4.1092999999999998E-3</v>
      </c>
      <c r="CV208" s="11">
        <v>-8.3830000000000005E-4</v>
      </c>
      <c r="CW208" s="11">
        <v>-2.9061099999999999E-2</v>
      </c>
      <c r="CX208" s="11">
        <v>-2.00713E-2</v>
      </c>
      <c r="CY208" s="11">
        <v>-4.3415599999999999E-2</v>
      </c>
      <c r="CZ208" s="11">
        <v>-2.2270600000000002E-2</v>
      </c>
      <c r="DA208" s="11">
        <v>-1.8579399999999999E-2</v>
      </c>
      <c r="DB208" s="11">
        <v>-2.52258E-2</v>
      </c>
      <c r="DC208" s="11">
        <v>-2.6139599999999999E-2</v>
      </c>
      <c r="DD208" s="11">
        <v>-6.7546000000000004E-3</v>
      </c>
      <c r="DE208" s="11">
        <v>-5.4885700000000003E-2</v>
      </c>
      <c r="DF208" s="11">
        <v>-5.7088800000000002E-2</v>
      </c>
      <c r="DG208" s="11">
        <v>-2.73277E-2</v>
      </c>
      <c r="DH208" s="11">
        <v>-4.7592099999999998E-2</v>
      </c>
      <c r="DI208" s="11">
        <v>-2.5820900000000001E-2</v>
      </c>
      <c r="DJ208" s="11">
        <v>-3.5866200000000001E-2</v>
      </c>
      <c r="DK208" s="11">
        <v>-2.1836600000000001E-2</v>
      </c>
      <c r="DL208" s="11">
        <v>-1.2751699999999999E-2</v>
      </c>
      <c r="DM208" s="11">
        <v>-1.77159E-2</v>
      </c>
      <c r="DN208" s="11">
        <v>-1.8398999999999999E-2</v>
      </c>
      <c r="DO208" s="11">
        <v>-1.86991E-2</v>
      </c>
      <c r="DP208" s="11">
        <v>-5.5332189999999999</v>
      </c>
      <c r="DQ208" s="11">
        <v>-3.729949</v>
      </c>
      <c r="DR208" s="11">
        <v>-5.4959910000000001</v>
      </c>
      <c r="DS208" s="11">
        <v>-0.95708979999999999</v>
      </c>
      <c r="DT208" s="11">
        <v>-5.5566199999999997</v>
      </c>
      <c r="DU208" s="11">
        <v>-5.6490320000000001</v>
      </c>
      <c r="DV208" s="11">
        <v>-5.3157610000000002</v>
      </c>
      <c r="DW208" s="11">
        <v>-5.7571050000000001</v>
      </c>
      <c r="DX208" s="11">
        <v>-5.7654059999999996</v>
      </c>
      <c r="DY208" s="11">
        <v>-5.6337270000000004</v>
      </c>
      <c r="DZ208" s="11">
        <v>-5.6906439999999998</v>
      </c>
      <c r="EA208" s="11">
        <v>-5.6911630000000004</v>
      </c>
      <c r="EB208" s="11">
        <v>-5.3948869999999998</v>
      </c>
      <c r="EC208" s="11">
        <v>-5.3210480000000002</v>
      </c>
      <c r="ED208" s="11">
        <v>-5.648892</v>
      </c>
      <c r="EE208" s="11">
        <v>-5.5904559999999996</v>
      </c>
      <c r="EF208" s="11">
        <v>-5.6138009999999996</v>
      </c>
      <c r="EG208" s="11">
        <v>-5.519781</v>
      </c>
      <c r="EH208" s="11">
        <v>-5.7654990000000002</v>
      </c>
      <c r="EI208" s="11">
        <v>-5.7753399999999999</v>
      </c>
      <c r="EJ208" s="11">
        <v>-5.7646949999999997</v>
      </c>
      <c r="EK208" s="11">
        <v>-5.804335</v>
      </c>
      <c r="EL208" s="11">
        <v>-5.8103280000000002</v>
      </c>
      <c r="EM208" s="11">
        <v>0.94878779999999996</v>
      </c>
      <c r="EN208" s="11">
        <v>0.63957889999999995</v>
      </c>
      <c r="EO208" s="11">
        <v>0.94240420000000003</v>
      </c>
      <c r="EP208" s="11">
        <v>0.16411339999999999</v>
      </c>
      <c r="EQ208" s="11">
        <v>0.95280050000000005</v>
      </c>
      <c r="ER208" s="11">
        <v>0.96864629999999996</v>
      </c>
      <c r="ES208" s="11">
        <v>0.91149999999999998</v>
      </c>
      <c r="ET208" s="11">
        <v>0.98717779999999999</v>
      </c>
      <c r="EU208" s="11">
        <v>0.98860119999999996</v>
      </c>
      <c r="EV208" s="11">
        <v>0.96602200000000005</v>
      </c>
      <c r="EW208" s="11">
        <v>0.97578160000000003</v>
      </c>
      <c r="EX208" s="11">
        <v>0.97587069999999998</v>
      </c>
      <c r="EY208" s="11">
        <v>0.92506790000000005</v>
      </c>
      <c r="EZ208" s="11">
        <v>0.91240659999999996</v>
      </c>
      <c r="FA208" s="11">
        <v>0.96862239999999999</v>
      </c>
      <c r="FB208" s="11">
        <v>0.95860239999999997</v>
      </c>
      <c r="FC208" s="11">
        <v>0.96260540000000006</v>
      </c>
      <c r="FD208" s="11">
        <v>0.94648359999999998</v>
      </c>
      <c r="FE208" s="11">
        <v>0.98861719999999997</v>
      </c>
      <c r="FF208" s="11">
        <v>0.99030459999999998</v>
      </c>
      <c r="FG208" s="11">
        <v>0.98847929999999995</v>
      </c>
      <c r="FH208" s="11">
        <v>0.9952763</v>
      </c>
      <c r="FI208" s="11">
        <v>0.99630399999999997</v>
      </c>
      <c r="FJ208" s="11">
        <v>5.1212199999999999E-2</v>
      </c>
      <c r="FK208" s="11">
        <v>0.36042109999999999</v>
      </c>
      <c r="FL208" s="11">
        <v>5.7595800000000003E-2</v>
      </c>
      <c r="FM208" s="11">
        <v>0.83588669999999998</v>
      </c>
      <c r="FN208" s="11">
        <v>4.7199499999999998E-2</v>
      </c>
      <c r="FO208" s="11">
        <v>3.1353699999999998E-2</v>
      </c>
      <c r="FP208" s="11">
        <v>8.8499999999999995E-2</v>
      </c>
      <c r="FQ208" s="11">
        <v>1.2822200000000001E-2</v>
      </c>
      <c r="FR208" s="11">
        <v>1.1398800000000001E-2</v>
      </c>
      <c r="FS208" s="11">
        <v>3.3978000000000001E-2</v>
      </c>
      <c r="FT208" s="11">
        <v>2.4218400000000001E-2</v>
      </c>
      <c r="FU208" s="11">
        <v>2.4129299999999999E-2</v>
      </c>
      <c r="FV208" s="11">
        <v>7.4932100000000001E-2</v>
      </c>
      <c r="FW208" s="11">
        <v>8.7593400000000002E-2</v>
      </c>
      <c r="FX208" s="11">
        <v>3.1377599999999999E-2</v>
      </c>
      <c r="FY208" s="11">
        <v>4.13976E-2</v>
      </c>
      <c r="FZ208" s="11">
        <v>3.73946E-2</v>
      </c>
      <c r="GA208" s="11">
        <v>5.3516399999999999E-2</v>
      </c>
      <c r="GB208" s="11">
        <v>1.13828E-2</v>
      </c>
      <c r="GC208" s="11">
        <v>9.6953999999999999E-3</v>
      </c>
      <c r="GD208" s="11">
        <v>1.15207E-2</v>
      </c>
      <c r="GE208" s="11">
        <v>4.7236999999999999E-3</v>
      </c>
      <c r="GF208" s="11">
        <v>3.6960000000000001E-3</v>
      </c>
      <c r="GG208" s="11">
        <v>1.945946</v>
      </c>
      <c r="GH208" s="11">
        <v>2.6317400000000001E-2</v>
      </c>
      <c r="GI208" s="11">
        <v>0.1852164</v>
      </c>
      <c r="GJ208" s="11">
        <v>2.95978E-2</v>
      </c>
      <c r="GK208" s="11">
        <v>0.42955290000000002</v>
      </c>
      <c r="GL208" s="11">
        <v>2.42553E-2</v>
      </c>
      <c r="GM208" s="11">
        <v>1.61123E-2</v>
      </c>
      <c r="GN208" s="11">
        <v>4.5479100000000001E-2</v>
      </c>
      <c r="GO208" s="11">
        <v>6.5891999999999999E-3</v>
      </c>
      <c r="GP208" s="11">
        <v>5.8577000000000004E-3</v>
      </c>
      <c r="GQ208" s="11">
        <v>1.7460900000000001E-2</v>
      </c>
      <c r="GR208" s="11">
        <v>1.2445599999999999E-2</v>
      </c>
      <c r="GS208" s="11">
        <v>1.2399800000000001E-2</v>
      </c>
      <c r="GT208" s="11">
        <v>3.8506800000000001E-2</v>
      </c>
      <c r="GU208" s="11">
        <v>4.5013299999999999E-2</v>
      </c>
      <c r="GV208" s="11">
        <v>1.6124599999999999E-2</v>
      </c>
      <c r="GW208" s="11">
        <v>2.1273799999999999E-2</v>
      </c>
      <c r="GX208" s="11">
        <v>1.92167E-2</v>
      </c>
      <c r="GY208" s="11">
        <v>2.7501500000000002E-2</v>
      </c>
      <c r="GZ208" s="11">
        <v>5.8494999999999997E-3</v>
      </c>
      <c r="HA208" s="11">
        <v>4.9823999999999997E-3</v>
      </c>
      <c r="HB208" s="11">
        <v>5.9204000000000001E-3</v>
      </c>
      <c r="HC208" s="11">
        <v>2.4274000000000001E-3</v>
      </c>
      <c r="HD208" s="11">
        <v>1.8993E-3</v>
      </c>
      <c r="HE208" s="11">
        <v>1</v>
      </c>
      <c r="HF208" s="11">
        <v>1.70527E-2</v>
      </c>
      <c r="HG208" s="11">
        <v>1.4067000000000001E-3</v>
      </c>
      <c r="HH208" s="11">
        <v>1.0430000000000001E-3</v>
      </c>
      <c r="HI208" s="11">
        <v>5.0699999999999999E-5</v>
      </c>
      <c r="HJ208" s="11">
        <v>8.1141000000000008E-3</v>
      </c>
      <c r="HK208" s="11">
        <v>7.7838999999999998E-3</v>
      </c>
      <c r="HL208" s="11">
        <v>2.9630500000000001E-2</v>
      </c>
      <c r="HM208" s="11">
        <v>5.1019000000000004E-3</v>
      </c>
      <c r="HN208" s="11">
        <v>1.1276999999999999E-3</v>
      </c>
      <c r="HO208" s="11">
        <v>7.6331000000000003E-3</v>
      </c>
      <c r="HP208" s="11">
        <v>7.0951E-3</v>
      </c>
      <c r="HQ208" s="11">
        <v>1.2319E-3</v>
      </c>
      <c r="HR208" s="11">
        <v>2.2058899999999999E-2</v>
      </c>
      <c r="HS208" s="11">
        <v>2.1133800000000001E-2</v>
      </c>
      <c r="HT208" s="11">
        <v>8.6096000000000002E-3</v>
      </c>
      <c r="HU208" s="11">
        <v>2.1035999999999999E-2</v>
      </c>
      <c r="HV208" s="11">
        <v>1.51339E-2</v>
      </c>
      <c r="HW208" s="11">
        <v>2.3047000000000002E-2</v>
      </c>
      <c r="HX208" s="11">
        <v>4.9061E-3</v>
      </c>
      <c r="HY208" s="11">
        <v>2.0985999999999999E-3</v>
      </c>
      <c r="HZ208" s="11">
        <v>3.7453999999999999E-3</v>
      </c>
      <c r="IA208" s="11">
        <v>1.9109999999999999E-3</v>
      </c>
      <c r="IB208" s="11">
        <v>1.7128E-3</v>
      </c>
      <c r="IC208" s="11">
        <v>0.2126644</v>
      </c>
    </row>
    <row r="209" spans="1:237" s="11" customFormat="1" x14ac:dyDescent="0.2">
      <c r="A209" s="11">
        <v>19</v>
      </c>
      <c r="B209" s="11">
        <v>2021</v>
      </c>
      <c r="C209" s="11" t="s">
        <v>255</v>
      </c>
      <c r="D209" s="11">
        <v>4</v>
      </c>
      <c r="E209" s="11">
        <v>8305.84</v>
      </c>
      <c r="F209" s="11">
        <v>98.8</v>
      </c>
      <c r="G209" s="11">
        <v>101.14</v>
      </c>
      <c r="H209" s="11">
        <v>240.96129999999999</v>
      </c>
      <c r="I209" s="11">
        <v>17.979299999999999</v>
      </c>
      <c r="J209" s="11">
        <v>0.47</v>
      </c>
      <c r="K209" s="11">
        <v>10.23</v>
      </c>
      <c r="L209" s="11">
        <v>1034.0999999999999</v>
      </c>
      <c r="M209" s="11">
        <v>293.89999999999998</v>
      </c>
      <c r="N209" s="11">
        <v>23.2</v>
      </c>
      <c r="O209" s="11">
        <v>22306</v>
      </c>
      <c r="P209" s="11">
        <v>20012</v>
      </c>
      <c r="Q209" s="11">
        <v>49.689250000000001</v>
      </c>
      <c r="R209" s="11">
        <v>309924.5</v>
      </c>
      <c r="S209" s="11">
        <v>388225.6</v>
      </c>
      <c r="T209" s="11">
        <v>68410.38</v>
      </c>
      <c r="U209" s="11">
        <v>94660000</v>
      </c>
      <c r="V209" s="11">
        <v>245.91589999999999</v>
      </c>
      <c r="W209" s="11">
        <v>182.99520000000001</v>
      </c>
      <c r="X209" s="11">
        <v>0.01</v>
      </c>
      <c r="Y209" s="11">
        <v>53.5</v>
      </c>
      <c r="Z209" s="11">
        <v>615.51</v>
      </c>
      <c r="AA209" s="11">
        <v>0.68158929999999995</v>
      </c>
      <c r="AB209" s="11">
        <v>5.1462000000000001E-3</v>
      </c>
      <c r="AC209" s="11">
        <v>3.5314699999999997E-2</v>
      </c>
      <c r="AD209" s="11">
        <v>1.4109999999999999E-4</v>
      </c>
      <c r="AE209" s="11">
        <v>0.4080992</v>
      </c>
      <c r="AF209" s="11">
        <v>0.53081509999999998</v>
      </c>
      <c r="AG209" s="11">
        <v>0.66247920000000005</v>
      </c>
      <c r="AH209" s="11">
        <v>0.86081050000000003</v>
      </c>
      <c r="AI209" s="11">
        <v>0.2140822</v>
      </c>
      <c r="AJ209" s="11">
        <v>0.49931029999999998</v>
      </c>
      <c r="AK209" s="11">
        <v>0.68970390000000004</v>
      </c>
      <c r="AL209" s="11">
        <v>9.9490200000000001E-2</v>
      </c>
      <c r="AM209" s="11">
        <v>0.74885279999999999</v>
      </c>
      <c r="AN209" s="11">
        <v>0.60849220000000004</v>
      </c>
      <c r="AO209" s="11">
        <v>0.57778529999999995</v>
      </c>
      <c r="AP209" s="11">
        <v>1</v>
      </c>
      <c r="AQ209" s="11">
        <v>0.78754000000000002</v>
      </c>
      <c r="AR209" s="11">
        <v>0.83802920000000003</v>
      </c>
      <c r="AS209" s="11">
        <v>0.84910180000000002</v>
      </c>
      <c r="AT209" s="11">
        <v>0.44836959999999998</v>
      </c>
      <c r="AU209" s="11">
        <v>0.65233189999999996</v>
      </c>
      <c r="AV209" s="11">
        <v>0.84510560000000001</v>
      </c>
      <c r="AW209" s="11">
        <v>0.90178570000000002</v>
      </c>
      <c r="AX209" s="11">
        <v>102.6525</v>
      </c>
      <c r="AY209" s="11">
        <v>6.6398000000000004E-3</v>
      </c>
      <c r="AZ209" s="11">
        <v>9.5262170000000008</v>
      </c>
      <c r="BA209" s="11">
        <v>5.4020000000000001E-4</v>
      </c>
      <c r="BB209" s="11">
        <v>64.408259999999999</v>
      </c>
      <c r="BC209" s="11">
        <v>5.4830000000000005E-4</v>
      </c>
      <c r="BD209" s="11">
        <v>1.3111459999999999</v>
      </c>
      <c r="BE209" s="11">
        <v>1.076E-4</v>
      </c>
      <c r="BF209" s="11">
        <v>59.673160000000003</v>
      </c>
      <c r="BG209" s="11">
        <v>6.8389000000000002E-3</v>
      </c>
      <c r="BH209" s="11">
        <v>135.70240000000001</v>
      </c>
      <c r="BI209" s="11">
        <v>3.9116000000000003E-3</v>
      </c>
      <c r="BJ209" s="11">
        <v>70.235169999999997</v>
      </c>
      <c r="BK209" s="11">
        <v>9.4322999999999994E-3</v>
      </c>
      <c r="BL209" s="11">
        <v>191.61189999999999</v>
      </c>
      <c r="BM209" s="11">
        <v>4.4925E-3</v>
      </c>
      <c r="BN209" s="11">
        <v>59.389380000000003</v>
      </c>
      <c r="BO209" s="11">
        <v>3.6047000000000002E-3</v>
      </c>
      <c r="BP209" s="11">
        <v>92.861720000000005</v>
      </c>
      <c r="BQ209" s="11">
        <v>5.3769000000000004E-3</v>
      </c>
      <c r="BR209" s="11">
        <v>115.9122</v>
      </c>
      <c r="BS209" s="11">
        <v>5.9502000000000001E-3</v>
      </c>
      <c r="BT209" s="11">
        <v>101.9873</v>
      </c>
      <c r="BU209" s="11">
        <v>9.7550000000000002E-4</v>
      </c>
      <c r="BV209" s="11">
        <v>45.70926</v>
      </c>
      <c r="BW209" s="11">
        <v>1.6383000000000002E-2</v>
      </c>
      <c r="BX209" s="11">
        <v>35.596330000000002</v>
      </c>
      <c r="BY209" s="11">
        <v>1.70942E-2</v>
      </c>
      <c r="BZ209" s="11">
        <v>102.7726</v>
      </c>
      <c r="CA209" s="11">
        <v>5.6220000000000003E-3</v>
      </c>
      <c r="CB209" s="11">
        <v>94.807329999999993</v>
      </c>
      <c r="CC209" s="11">
        <v>1.05477E-2</v>
      </c>
      <c r="CD209" s="11">
        <v>162.56229999999999</v>
      </c>
      <c r="CE209" s="11">
        <v>4.8444999999999998E-3</v>
      </c>
      <c r="CF209" s="11">
        <v>114.99509999999999</v>
      </c>
      <c r="CG209" s="11">
        <v>7.2874999999999997E-3</v>
      </c>
      <c r="CH209" s="11">
        <v>212.60550000000001</v>
      </c>
      <c r="CI209" s="11">
        <v>3.9937999999999996E-3</v>
      </c>
      <c r="CJ209" s="11">
        <v>204.26339999999999</v>
      </c>
      <c r="CK209" s="11">
        <v>2.1951000000000002E-3</v>
      </c>
      <c r="CL209" s="11">
        <v>206.73349999999999</v>
      </c>
      <c r="CM209" s="11">
        <v>3.1554E-3</v>
      </c>
      <c r="CN209" s="11">
        <v>245.75360000000001</v>
      </c>
      <c r="CO209" s="11">
        <v>3.4388000000000001E-3</v>
      </c>
      <c r="CP209" s="11">
        <v>276.04289999999997</v>
      </c>
      <c r="CQ209" s="11">
        <v>3.2667999999999998E-3</v>
      </c>
      <c r="CR209" s="11">
        <v>341</v>
      </c>
      <c r="CS209" s="11">
        <v>-3.3296300000000001E-2</v>
      </c>
      <c r="CT209" s="11">
        <v>-4.0642999999999999E-3</v>
      </c>
      <c r="CU209" s="11">
        <v>-4.117E-3</v>
      </c>
      <c r="CV209" s="11">
        <v>-9.8320000000000005E-4</v>
      </c>
      <c r="CW209" s="11">
        <v>-3.4092799999999999E-2</v>
      </c>
      <c r="CX209" s="11">
        <v>-2.1685200000000002E-2</v>
      </c>
      <c r="CY209" s="11">
        <v>-4.3988600000000003E-2</v>
      </c>
      <c r="CZ209" s="11">
        <v>-2.42834E-2</v>
      </c>
      <c r="DA209" s="11">
        <v>-2.0278399999999999E-2</v>
      </c>
      <c r="DB209" s="11">
        <v>-2.8097899999999999E-2</v>
      </c>
      <c r="DC209" s="11">
        <v>-3.0490900000000001E-2</v>
      </c>
      <c r="DD209" s="11">
        <v>-6.7628000000000002E-3</v>
      </c>
      <c r="DE209" s="11">
        <v>-6.7358799999999996E-2</v>
      </c>
      <c r="DF209" s="11">
        <v>-6.9556699999999999E-2</v>
      </c>
      <c r="DG209" s="11">
        <v>-2.9127900000000002E-2</v>
      </c>
      <c r="DH209" s="11">
        <v>-4.8011499999999999E-2</v>
      </c>
      <c r="DI209" s="11">
        <v>-2.5820900000000001E-2</v>
      </c>
      <c r="DJ209" s="11">
        <v>-3.5866200000000001E-2</v>
      </c>
      <c r="DK209" s="11">
        <v>-2.2057799999999999E-2</v>
      </c>
      <c r="DL209" s="11">
        <v>-1.34371E-2</v>
      </c>
      <c r="DM209" s="11">
        <v>-1.81709E-2</v>
      </c>
      <c r="DN209" s="11">
        <v>-1.9507199999999999E-2</v>
      </c>
      <c r="DO209" s="11">
        <v>-1.86991E-2</v>
      </c>
      <c r="DP209" s="11">
        <v>-5.5332189999999999</v>
      </c>
      <c r="DQ209" s="11">
        <v>-3.729949</v>
      </c>
      <c r="DR209" s="11">
        <v>-5.4959910000000001</v>
      </c>
      <c r="DS209" s="11">
        <v>-0.95708979999999999</v>
      </c>
      <c r="DT209" s="11">
        <v>-5.5566199999999997</v>
      </c>
      <c r="DU209" s="11">
        <v>-5.6490320000000001</v>
      </c>
      <c r="DV209" s="11">
        <v>-5.3157610000000002</v>
      </c>
      <c r="DW209" s="11">
        <v>-5.7571050000000001</v>
      </c>
      <c r="DX209" s="11">
        <v>-5.7654059999999996</v>
      </c>
      <c r="DY209" s="11">
        <v>-5.6337270000000004</v>
      </c>
      <c r="DZ209" s="11">
        <v>-5.6906439999999998</v>
      </c>
      <c r="EA209" s="11">
        <v>-5.6911630000000004</v>
      </c>
      <c r="EB209" s="11">
        <v>-5.3948869999999998</v>
      </c>
      <c r="EC209" s="11">
        <v>-5.3210480000000002</v>
      </c>
      <c r="ED209" s="11">
        <v>-5.648892</v>
      </c>
      <c r="EE209" s="11">
        <v>-5.5904559999999996</v>
      </c>
      <c r="EF209" s="11">
        <v>-5.6138009999999996</v>
      </c>
      <c r="EG209" s="11">
        <v>-5.519781</v>
      </c>
      <c r="EH209" s="11">
        <v>-5.7654990000000002</v>
      </c>
      <c r="EI209" s="11">
        <v>-5.7753399999999999</v>
      </c>
      <c r="EJ209" s="11">
        <v>-5.7646949999999997</v>
      </c>
      <c r="EK209" s="11">
        <v>-5.804335</v>
      </c>
      <c r="EL209" s="11">
        <v>-5.8103280000000002</v>
      </c>
      <c r="EM209" s="11">
        <v>0.94878779999999996</v>
      </c>
      <c r="EN209" s="11">
        <v>0.63957889999999995</v>
      </c>
      <c r="EO209" s="11">
        <v>0.94240420000000003</v>
      </c>
      <c r="EP209" s="11">
        <v>0.16411339999999999</v>
      </c>
      <c r="EQ209" s="11">
        <v>0.95280050000000005</v>
      </c>
      <c r="ER209" s="11">
        <v>0.96864629999999996</v>
      </c>
      <c r="ES209" s="11">
        <v>0.91149999999999998</v>
      </c>
      <c r="ET209" s="11">
        <v>0.98717779999999999</v>
      </c>
      <c r="EU209" s="11">
        <v>0.98860119999999996</v>
      </c>
      <c r="EV209" s="11">
        <v>0.96602200000000005</v>
      </c>
      <c r="EW209" s="11">
        <v>0.97578160000000003</v>
      </c>
      <c r="EX209" s="11">
        <v>0.97587069999999998</v>
      </c>
      <c r="EY209" s="11">
        <v>0.92506790000000005</v>
      </c>
      <c r="EZ209" s="11">
        <v>0.91240659999999996</v>
      </c>
      <c r="FA209" s="11">
        <v>0.96862239999999999</v>
      </c>
      <c r="FB209" s="11">
        <v>0.95860239999999997</v>
      </c>
      <c r="FC209" s="11">
        <v>0.96260540000000006</v>
      </c>
      <c r="FD209" s="11">
        <v>0.94648359999999998</v>
      </c>
      <c r="FE209" s="11">
        <v>0.98861719999999997</v>
      </c>
      <c r="FF209" s="11">
        <v>0.99030459999999998</v>
      </c>
      <c r="FG209" s="11">
        <v>0.98847929999999995</v>
      </c>
      <c r="FH209" s="11">
        <v>0.9952763</v>
      </c>
      <c r="FI209" s="11">
        <v>0.99630399999999997</v>
      </c>
      <c r="FJ209" s="11">
        <v>5.1212199999999999E-2</v>
      </c>
      <c r="FK209" s="11">
        <v>0.36042109999999999</v>
      </c>
      <c r="FL209" s="11">
        <v>5.7595800000000003E-2</v>
      </c>
      <c r="FM209" s="11">
        <v>0.83588669999999998</v>
      </c>
      <c r="FN209" s="11">
        <v>4.7199499999999998E-2</v>
      </c>
      <c r="FO209" s="11">
        <v>3.1353699999999998E-2</v>
      </c>
      <c r="FP209" s="11">
        <v>8.8499999999999995E-2</v>
      </c>
      <c r="FQ209" s="11">
        <v>1.2822200000000001E-2</v>
      </c>
      <c r="FR209" s="11">
        <v>1.1398800000000001E-2</v>
      </c>
      <c r="FS209" s="11">
        <v>3.3978000000000001E-2</v>
      </c>
      <c r="FT209" s="11">
        <v>2.4218400000000001E-2</v>
      </c>
      <c r="FU209" s="11">
        <v>2.4129299999999999E-2</v>
      </c>
      <c r="FV209" s="11">
        <v>7.4932100000000001E-2</v>
      </c>
      <c r="FW209" s="11">
        <v>8.7593400000000002E-2</v>
      </c>
      <c r="FX209" s="11">
        <v>3.1377599999999999E-2</v>
      </c>
      <c r="FY209" s="11">
        <v>4.13976E-2</v>
      </c>
      <c r="FZ209" s="11">
        <v>3.73946E-2</v>
      </c>
      <c r="GA209" s="11">
        <v>5.3516399999999999E-2</v>
      </c>
      <c r="GB209" s="11">
        <v>1.13828E-2</v>
      </c>
      <c r="GC209" s="11">
        <v>9.6953999999999999E-3</v>
      </c>
      <c r="GD209" s="11">
        <v>1.15207E-2</v>
      </c>
      <c r="GE209" s="11">
        <v>4.7236999999999999E-3</v>
      </c>
      <c r="GF209" s="11">
        <v>3.6960000000000001E-3</v>
      </c>
      <c r="GG209" s="11">
        <v>1.945946</v>
      </c>
      <c r="GH209" s="11">
        <v>2.6317400000000001E-2</v>
      </c>
      <c r="GI209" s="11">
        <v>0.1852164</v>
      </c>
      <c r="GJ209" s="11">
        <v>2.95978E-2</v>
      </c>
      <c r="GK209" s="11">
        <v>0.42955290000000002</v>
      </c>
      <c r="GL209" s="11">
        <v>2.42553E-2</v>
      </c>
      <c r="GM209" s="11">
        <v>1.61123E-2</v>
      </c>
      <c r="GN209" s="11">
        <v>4.5479100000000001E-2</v>
      </c>
      <c r="GO209" s="11">
        <v>6.5891999999999999E-3</v>
      </c>
      <c r="GP209" s="11">
        <v>5.8577000000000004E-3</v>
      </c>
      <c r="GQ209" s="11">
        <v>1.7460900000000001E-2</v>
      </c>
      <c r="GR209" s="11">
        <v>1.2445599999999999E-2</v>
      </c>
      <c r="GS209" s="11">
        <v>1.2399800000000001E-2</v>
      </c>
      <c r="GT209" s="11">
        <v>3.8506800000000001E-2</v>
      </c>
      <c r="GU209" s="11">
        <v>4.5013299999999999E-2</v>
      </c>
      <c r="GV209" s="11">
        <v>1.6124599999999999E-2</v>
      </c>
      <c r="GW209" s="11">
        <v>2.1273799999999999E-2</v>
      </c>
      <c r="GX209" s="11">
        <v>1.92167E-2</v>
      </c>
      <c r="GY209" s="11">
        <v>2.7501500000000002E-2</v>
      </c>
      <c r="GZ209" s="11">
        <v>5.8494999999999997E-3</v>
      </c>
      <c r="HA209" s="11">
        <v>4.9823999999999997E-3</v>
      </c>
      <c r="HB209" s="11">
        <v>5.9204000000000001E-3</v>
      </c>
      <c r="HC209" s="11">
        <v>2.4274000000000001E-3</v>
      </c>
      <c r="HD209" s="11">
        <v>1.8993E-3</v>
      </c>
      <c r="HE209" s="11">
        <v>1</v>
      </c>
      <c r="HF209" s="11">
        <v>1.7937600000000001E-2</v>
      </c>
      <c r="HG209" s="11">
        <v>9.5319999999999997E-4</v>
      </c>
      <c r="HH209" s="11">
        <v>1.0452E-3</v>
      </c>
      <c r="HI209" s="11">
        <v>6.0600000000000003E-5</v>
      </c>
      <c r="HJ209" s="11">
        <v>9.8986000000000005E-3</v>
      </c>
      <c r="HK209" s="11">
        <v>8.5526000000000005E-3</v>
      </c>
      <c r="HL209" s="11">
        <v>3.0129E-2</v>
      </c>
      <c r="HM209" s="11">
        <v>5.672E-3</v>
      </c>
      <c r="HN209" s="11">
        <v>1.2539999999999999E-3</v>
      </c>
      <c r="HO209" s="11">
        <v>8.7183999999999994E-3</v>
      </c>
      <c r="HP209" s="11">
        <v>8.5836999999999997E-3</v>
      </c>
      <c r="HQ209" s="11">
        <v>1.2336999999999999E-3</v>
      </c>
      <c r="HR209" s="11">
        <v>2.8835900000000001E-2</v>
      </c>
      <c r="HS209" s="11">
        <v>2.73902E-2</v>
      </c>
      <c r="HT209" s="11">
        <v>9.3165999999999995E-3</v>
      </c>
      <c r="HU209" s="11">
        <v>2.1273799999999999E-2</v>
      </c>
      <c r="HV209" s="11">
        <v>1.51339E-2</v>
      </c>
      <c r="HW209" s="11">
        <v>2.3047000000000002E-2</v>
      </c>
      <c r="HX209" s="11">
        <v>4.9668000000000004E-3</v>
      </c>
      <c r="HY209" s="11">
        <v>2.2339E-3</v>
      </c>
      <c r="HZ209" s="11">
        <v>3.8620999999999998E-3</v>
      </c>
      <c r="IA209" s="11">
        <v>2.0514000000000001E-3</v>
      </c>
      <c r="IB209" s="11">
        <v>1.7128E-3</v>
      </c>
      <c r="IC209" s="11">
        <v>0.2338633</v>
      </c>
    </row>
    <row r="210" spans="1:237" s="11" customFormat="1" x14ac:dyDescent="0.2">
      <c r="A210" s="11">
        <v>19</v>
      </c>
      <c r="B210" s="11">
        <v>2022</v>
      </c>
      <c r="C210" s="11" t="s">
        <v>255</v>
      </c>
      <c r="D210" s="11">
        <v>4.1399999999999997</v>
      </c>
      <c r="E210" s="11">
        <v>8892.2900000000009</v>
      </c>
      <c r="F210" s="11">
        <v>100.1</v>
      </c>
      <c r="G210" s="11">
        <v>101.93</v>
      </c>
      <c r="H210" s="11">
        <v>288.1345</v>
      </c>
      <c r="I210" s="11">
        <v>21.217590000000001</v>
      </c>
      <c r="J210" s="11">
        <v>0.4508163</v>
      </c>
      <c r="K210" s="11">
        <v>11.00451</v>
      </c>
      <c r="L210" s="11">
        <v>1099.5999999999999</v>
      </c>
      <c r="M210" s="11">
        <v>296.3</v>
      </c>
      <c r="N210" s="11">
        <v>28.5</v>
      </c>
      <c r="O210" s="11">
        <v>23598</v>
      </c>
      <c r="P210" s="11">
        <v>20800</v>
      </c>
      <c r="Q210" s="11">
        <v>49.700290000000003</v>
      </c>
      <c r="R210" s="11">
        <v>400476.8</v>
      </c>
      <c r="S210" s="11">
        <v>498498.2</v>
      </c>
      <c r="T210" s="11">
        <v>73544.19</v>
      </c>
      <c r="U210" s="11">
        <v>94650000</v>
      </c>
      <c r="V210" s="11">
        <v>241.14331999999999</v>
      </c>
      <c r="W210" s="11">
        <v>177.57692</v>
      </c>
      <c r="X210" s="11">
        <v>0.01</v>
      </c>
      <c r="Y210" s="11">
        <v>53.5</v>
      </c>
      <c r="Z210" s="11">
        <v>615.51</v>
      </c>
      <c r="AA210" s="11">
        <v>0.7304098</v>
      </c>
      <c r="AB210" s="11">
        <v>5.6857000000000001E-3</v>
      </c>
      <c r="AC210" s="11">
        <v>3.5632499999999998E-2</v>
      </c>
      <c r="AD210" s="11">
        <v>1.6870000000000001E-4</v>
      </c>
      <c r="AE210" s="11">
        <v>0.4949211</v>
      </c>
      <c r="AF210" s="11">
        <v>0.58214120000000003</v>
      </c>
      <c r="AG210" s="11">
        <v>0.704461</v>
      </c>
      <c r="AH210" s="11">
        <v>0.87370829999999999</v>
      </c>
      <c r="AI210" s="11">
        <v>0.23565320000000001</v>
      </c>
      <c r="AJ210" s="11">
        <v>0.53643890000000005</v>
      </c>
      <c r="AK210" s="11">
        <v>0.72243219999999997</v>
      </c>
      <c r="AL210" s="11">
        <v>9.9631800000000006E-2</v>
      </c>
      <c r="AM210" s="11">
        <v>0.97626939999999995</v>
      </c>
      <c r="AN210" s="11">
        <v>0.78696299999999997</v>
      </c>
      <c r="AO210" s="11">
        <v>0.62491649999999999</v>
      </c>
      <c r="AP210" s="11">
        <v>0.99989349999999999</v>
      </c>
      <c r="AQ210" s="11">
        <v>0.78754000000000002</v>
      </c>
      <c r="AR210" s="11">
        <v>0.83802920000000003</v>
      </c>
      <c r="AS210" s="11">
        <v>0.84351299999999996</v>
      </c>
      <c r="AT210" s="11">
        <v>0.47443439999999998</v>
      </c>
      <c r="AU210" s="11">
        <v>0.67856119999999998</v>
      </c>
      <c r="AV210" s="11">
        <v>0.86996320000000005</v>
      </c>
      <c r="AW210" s="11">
        <v>0.90178570000000002</v>
      </c>
      <c r="AX210" s="11">
        <v>102.6525</v>
      </c>
      <c r="AY210" s="11">
        <v>7.1154E-3</v>
      </c>
      <c r="AZ210" s="11">
        <v>9.5262170000000008</v>
      </c>
      <c r="BA210" s="11">
        <v>5.9690000000000003E-4</v>
      </c>
      <c r="BB210" s="11">
        <v>64.408259999999999</v>
      </c>
      <c r="BC210" s="11">
        <v>5.532E-4</v>
      </c>
      <c r="BD210" s="11">
        <v>1.3111459999999999</v>
      </c>
      <c r="BE210" s="11">
        <v>1.2870000000000001E-4</v>
      </c>
      <c r="BF210" s="11">
        <v>59.673160000000003</v>
      </c>
      <c r="BG210" s="11">
        <v>8.2938999999999999E-3</v>
      </c>
      <c r="BH210" s="11">
        <v>135.70240000000001</v>
      </c>
      <c r="BI210" s="11">
        <v>4.2897999999999999E-3</v>
      </c>
      <c r="BJ210" s="11">
        <v>70.235169999999997</v>
      </c>
      <c r="BK210" s="11">
        <v>1.0030000000000001E-2</v>
      </c>
      <c r="BL210" s="11">
        <v>191.61189999999999</v>
      </c>
      <c r="BM210" s="11">
        <v>4.5598000000000001E-3</v>
      </c>
      <c r="BN210" s="11">
        <v>59.389380000000003</v>
      </c>
      <c r="BO210" s="11">
        <v>3.9678999999999999E-3</v>
      </c>
      <c r="BP210" s="11">
        <v>92.861720000000005</v>
      </c>
      <c r="BQ210" s="11">
        <v>5.7767000000000001E-3</v>
      </c>
      <c r="BR210" s="11">
        <v>115.9122</v>
      </c>
      <c r="BS210" s="11">
        <v>6.2325999999999996E-3</v>
      </c>
      <c r="BT210" s="11">
        <v>101.9873</v>
      </c>
      <c r="BU210" s="11">
        <v>9.7689999999999995E-4</v>
      </c>
      <c r="BV210" s="11">
        <v>45.70926</v>
      </c>
      <c r="BW210" s="11">
        <v>2.1358200000000001E-2</v>
      </c>
      <c r="BX210" s="11">
        <v>35.596330000000002</v>
      </c>
      <c r="BY210" s="11">
        <v>2.2107999999999999E-2</v>
      </c>
      <c r="BZ210" s="11">
        <v>102.7726</v>
      </c>
      <c r="CA210" s="11">
        <v>6.0806000000000002E-3</v>
      </c>
      <c r="CB210" s="11">
        <v>94.807329999999993</v>
      </c>
      <c r="CC210" s="11">
        <v>1.05466E-2</v>
      </c>
      <c r="CD210" s="11">
        <v>162.56229999999999</v>
      </c>
      <c r="CE210" s="11">
        <v>4.8444999999999998E-3</v>
      </c>
      <c r="CF210" s="11">
        <v>114.99509999999999</v>
      </c>
      <c r="CG210" s="11">
        <v>7.2874999999999997E-3</v>
      </c>
      <c r="CH210" s="11">
        <v>212.60550000000001</v>
      </c>
      <c r="CI210" s="11">
        <v>3.9674999999999997E-3</v>
      </c>
      <c r="CJ210" s="11">
        <v>204.26339999999999</v>
      </c>
      <c r="CK210" s="11">
        <v>2.3227E-3</v>
      </c>
      <c r="CL210" s="11">
        <v>206.73349999999999</v>
      </c>
      <c r="CM210" s="11">
        <v>3.2823000000000001E-3</v>
      </c>
      <c r="CN210" s="11">
        <v>245.75360000000001</v>
      </c>
      <c r="CO210" s="11">
        <v>3.5400000000000002E-3</v>
      </c>
      <c r="CP210" s="11">
        <v>276.04289999999997</v>
      </c>
      <c r="CQ210" s="11">
        <v>3.2667999999999998E-3</v>
      </c>
      <c r="CR210" s="11">
        <v>341</v>
      </c>
      <c r="CS210" s="11">
        <v>-3.5188999999999998E-2</v>
      </c>
      <c r="CT210" s="11">
        <v>-4.4308999999999998E-3</v>
      </c>
      <c r="CU210" s="11">
        <v>-4.1491000000000002E-3</v>
      </c>
      <c r="CV210" s="11">
        <v>-1.1527E-3</v>
      </c>
      <c r="CW210" s="11">
        <v>-3.9746200000000002E-2</v>
      </c>
      <c r="CX210" s="11">
        <v>-2.33861E-2</v>
      </c>
      <c r="CY210" s="11">
        <v>-4.6159899999999997E-2</v>
      </c>
      <c r="CZ210" s="11">
        <v>-2.4579400000000001E-2</v>
      </c>
      <c r="DA210" s="11">
        <v>-2.19407E-2</v>
      </c>
      <c r="DB210" s="11">
        <v>-2.9772900000000001E-2</v>
      </c>
      <c r="DC210" s="11">
        <v>-3.1648799999999998E-2</v>
      </c>
      <c r="DD210" s="11">
        <v>-6.7710000000000001E-3</v>
      </c>
      <c r="DE210" s="11">
        <v>-8.2150600000000004E-2</v>
      </c>
      <c r="DF210" s="11">
        <v>-8.4271600000000002E-2</v>
      </c>
      <c r="DG210" s="11">
        <v>-3.1027099999999998E-2</v>
      </c>
      <c r="DH210" s="11">
        <v>-4.8007599999999997E-2</v>
      </c>
      <c r="DI210" s="11">
        <v>-2.5820900000000001E-2</v>
      </c>
      <c r="DJ210" s="11">
        <v>-3.5866200000000001E-2</v>
      </c>
      <c r="DK210" s="11">
        <v>-2.1938800000000001E-2</v>
      </c>
      <c r="DL210" s="11">
        <v>-1.4087000000000001E-2</v>
      </c>
      <c r="DM210" s="11">
        <v>-1.8772199999999999E-2</v>
      </c>
      <c r="DN210" s="11">
        <v>-1.99784E-2</v>
      </c>
      <c r="DO210" s="11">
        <v>-1.86991E-2</v>
      </c>
      <c r="DP210" s="11">
        <v>-5.5332189999999999</v>
      </c>
      <c r="DQ210" s="11">
        <v>-3.729949</v>
      </c>
      <c r="DR210" s="11">
        <v>-5.4959910000000001</v>
      </c>
      <c r="DS210" s="11">
        <v>-0.95708979999999999</v>
      </c>
      <c r="DT210" s="11">
        <v>-5.5566199999999997</v>
      </c>
      <c r="DU210" s="11">
        <v>-5.6490320000000001</v>
      </c>
      <c r="DV210" s="11">
        <v>-5.3157610000000002</v>
      </c>
      <c r="DW210" s="11">
        <v>-5.7571050000000001</v>
      </c>
      <c r="DX210" s="11">
        <v>-5.7654059999999996</v>
      </c>
      <c r="DY210" s="11">
        <v>-5.6337270000000004</v>
      </c>
      <c r="DZ210" s="11">
        <v>-5.6906439999999998</v>
      </c>
      <c r="EA210" s="11">
        <v>-5.6911630000000004</v>
      </c>
      <c r="EB210" s="11">
        <v>-5.3948869999999998</v>
      </c>
      <c r="EC210" s="11">
        <v>-5.3210480000000002</v>
      </c>
      <c r="ED210" s="11">
        <v>-5.648892</v>
      </c>
      <c r="EE210" s="11">
        <v>-5.5904559999999996</v>
      </c>
      <c r="EF210" s="11">
        <v>-5.6138009999999996</v>
      </c>
      <c r="EG210" s="11">
        <v>-5.519781</v>
      </c>
      <c r="EH210" s="11">
        <v>-5.7654990000000002</v>
      </c>
      <c r="EI210" s="11">
        <v>-5.7753399999999999</v>
      </c>
      <c r="EJ210" s="11">
        <v>-5.7646949999999997</v>
      </c>
      <c r="EK210" s="11">
        <v>-5.804335</v>
      </c>
      <c r="EL210" s="11">
        <v>-5.8103280000000002</v>
      </c>
      <c r="EM210" s="11">
        <v>0.94878779999999996</v>
      </c>
      <c r="EN210" s="11">
        <v>0.63957889999999995</v>
      </c>
      <c r="EO210" s="11">
        <v>0.94240420000000003</v>
      </c>
      <c r="EP210" s="11">
        <v>0.16411339999999999</v>
      </c>
      <c r="EQ210" s="11">
        <v>0.95280050000000005</v>
      </c>
      <c r="ER210" s="11">
        <v>0.96864629999999996</v>
      </c>
      <c r="ES210" s="11">
        <v>0.91149999999999998</v>
      </c>
      <c r="ET210" s="11">
        <v>0.98717779999999999</v>
      </c>
      <c r="EU210" s="11">
        <v>0.98860119999999996</v>
      </c>
      <c r="EV210" s="11">
        <v>0.96602200000000005</v>
      </c>
      <c r="EW210" s="11">
        <v>0.97578160000000003</v>
      </c>
      <c r="EX210" s="11">
        <v>0.97587069999999998</v>
      </c>
      <c r="EY210" s="11">
        <v>0.92506790000000005</v>
      </c>
      <c r="EZ210" s="11">
        <v>0.91240659999999996</v>
      </c>
      <c r="FA210" s="11">
        <v>0.96862239999999999</v>
      </c>
      <c r="FB210" s="11">
        <v>0.95860239999999997</v>
      </c>
      <c r="FC210" s="11">
        <v>0.96260540000000006</v>
      </c>
      <c r="FD210" s="11">
        <v>0.94648359999999998</v>
      </c>
      <c r="FE210" s="11">
        <v>0.98861719999999997</v>
      </c>
      <c r="FF210" s="11">
        <v>0.99030459999999998</v>
      </c>
      <c r="FG210" s="11">
        <v>0.98847929999999995</v>
      </c>
      <c r="FH210" s="11">
        <v>0.9952763</v>
      </c>
      <c r="FI210" s="11">
        <v>0.99630399999999997</v>
      </c>
      <c r="FJ210" s="11">
        <v>5.1212199999999999E-2</v>
      </c>
      <c r="FK210" s="11">
        <v>0.36042109999999999</v>
      </c>
      <c r="FL210" s="11">
        <v>5.7595800000000003E-2</v>
      </c>
      <c r="FM210" s="11">
        <v>0.83588669999999998</v>
      </c>
      <c r="FN210" s="11">
        <v>4.7199499999999998E-2</v>
      </c>
      <c r="FO210" s="11">
        <v>3.1353699999999998E-2</v>
      </c>
      <c r="FP210" s="11">
        <v>8.8499999999999995E-2</v>
      </c>
      <c r="FQ210" s="11">
        <v>1.2822200000000001E-2</v>
      </c>
      <c r="FR210" s="11">
        <v>1.1398800000000001E-2</v>
      </c>
      <c r="FS210" s="11">
        <v>3.3978000000000001E-2</v>
      </c>
      <c r="FT210" s="11">
        <v>2.4218400000000001E-2</v>
      </c>
      <c r="FU210" s="11">
        <v>2.4129299999999999E-2</v>
      </c>
      <c r="FV210" s="11">
        <v>7.4932100000000001E-2</v>
      </c>
      <c r="FW210" s="11">
        <v>8.7593400000000002E-2</v>
      </c>
      <c r="FX210" s="11">
        <v>3.1377599999999999E-2</v>
      </c>
      <c r="FY210" s="11">
        <v>4.13976E-2</v>
      </c>
      <c r="FZ210" s="11">
        <v>3.73946E-2</v>
      </c>
      <c r="GA210" s="11">
        <v>5.3516399999999999E-2</v>
      </c>
      <c r="GB210" s="11">
        <v>1.13828E-2</v>
      </c>
      <c r="GC210" s="11">
        <v>9.6953999999999999E-3</v>
      </c>
      <c r="GD210" s="11">
        <v>1.15207E-2</v>
      </c>
      <c r="GE210" s="11">
        <v>4.7236999999999999E-3</v>
      </c>
      <c r="GF210" s="11">
        <v>3.6960000000000001E-3</v>
      </c>
      <c r="GG210" s="11">
        <v>1.945946</v>
      </c>
      <c r="GH210" s="11">
        <v>2.6317400000000001E-2</v>
      </c>
      <c r="GI210" s="11">
        <v>0.1852164</v>
      </c>
      <c r="GJ210" s="11">
        <v>2.95978E-2</v>
      </c>
      <c r="GK210" s="11">
        <v>0.42955290000000002</v>
      </c>
      <c r="GL210" s="11">
        <v>2.42553E-2</v>
      </c>
      <c r="GM210" s="11">
        <v>1.61123E-2</v>
      </c>
      <c r="GN210" s="11">
        <v>4.5479100000000001E-2</v>
      </c>
      <c r="GO210" s="11">
        <v>6.5891999999999999E-3</v>
      </c>
      <c r="GP210" s="11">
        <v>5.8577000000000004E-3</v>
      </c>
      <c r="GQ210" s="11">
        <v>1.7460900000000001E-2</v>
      </c>
      <c r="GR210" s="11">
        <v>1.2445599999999999E-2</v>
      </c>
      <c r="GS210" s="11">
        <v>1.2399800000000001E-2</v>
      </c>
      <c r="GT210" s="11">
        <v>3.8506800000000001E-2</v>
      </c>
      <c r="GU210" s="11">
        <v>4.5013299999999999E-2</v>
      </c>
      <c r="GV210" s="11">
        <v>1.6124599999999999E-2</v>
      </c>
      <c r="GW210" s="11">
        <v>2.1273799999999999E-2</v>
      </c>
      <c r="GX210" s="11">
        <v>1.92167E-2</v>
      </c>
      <c r="GY210" s="11">
        <v>2.7501500000000002E-2</v>
      </c>
      <c r="GZ210" s="11">
        <v>5.8494999999999997E-3</v>
      </c>
      <c r="HA210" s="11">
        <v>4.9823999999999997E-3</v>
      </c>
      <c r="HB210" s="11">
        <v>5.9204000000000001E-3</v>
      </c>
      <c r="HC210" s="11">
        <v>2.4274000000000001E-3</v>
      </c>
      <c r="HD210" s="11">
        <v>1.8993E-3</v>
      </c>
      <c r="HE210" s="11">
        <v>1</v>
      </c>
      <c r="HF210" s="11">
        <v>1.92225E-2</v>
      </c>
      <c r="HG210" s="11">
        <v>1.0531E-3</v>
      </c>
      <c r="HH210" s="11">
        <v>1.0545999999999999E-3</v>
      </c>
      <c r="HI210" s="11">
        <v>7.25E-5</v>
      </c>
      <c r="HJ210" s="11">
        <v>1.20045E-2</v>
      </c>
      <c r="HK210" s="11">
        <v>9.3796000000000001E-3</v>
      </c>
      <c r="HL210" s="11">
        <v>3.2038299999999999E-2</v>
      </c>
      <c r="HM210" s="11">
        <v>5.757E-3</v>
      </c>
      <c r="HN210" s="11">
        <v>1.3803999999999999E-3</v>
      </c>
      <c r="HO210" s="11">
        <v>9.3667000000000004E-3</v>
      </c>
      <c r="HP210" s="11">
        <v>8.9911000000000001E-3</v>
      </c>
      <c r="HQ210" s="11">
        <v>1.2354E-3</v>
      </c>
      <c r="HR210" s="11">
        <v>3.7593000000000001E-2</v>
      </c>
      <c r="HS210" s="11">
        <v>3.5423799999999998E-2</v>
      </c>
      <c r="HT210" s="11">
        <v>1.00765E-2</v>
      </c>
      <c r="HU210" s="11">
        <v>2.1271499999999999E-2</v>
      </c>
      <c r="HV210" s="11">
        <v>1.51339E-2</v>
      </c>
      <c r="HW210" s="11">
        <v>2.3047000000000002E-2</v>
      </c>
      <c r="HX210" s="11">
        <v>4.9341000000000003E-3</v>
      </c>
      <c r="HY210" s="11">
        <v>2.3638000000000001E-3</v>
      </c>
      <c r="HZ210" s="11">
        <v>4.0172999999999997E-3</v>
      </c>
      <c r="IA210" s="11">
        <v>2.1118E-3</v>
      </c>
      <c r="IB210" s="11">
        <v>1.7128E-3</v>
      </c>
      <c r="IC210" s="11">
        <v>0.25924140000000001</v>
      </c>
    </row>
    <row r="211" spans="1:237" s="6" customFormat="1" x14ac:dyDescent="0.2">
      <c r="A211" s="6">
        <v>20</v>
      </c>
      <c r="B211" s="6">
        <v>2012</v>
      </c>
      <c r="C211" s="6" t="s">
        <v>256</v>
      </c>
      <c r="D211" s="6">
        <v>18.811706000000001</v>
      </c>
      <c r="E211" s="6">
        <v>3490.72</v>
      </c>
      <c r="F211" s="6">
        <v>99.4</v>
      </c>
      <c r="G211" s="6">
        <v>305.85000000000002</v>
      </c>
      <c r="H211" s="6">
        <v>17.647359999999999</v>
      </c>
      <c r="I211" s="6">
        <v>7.2339320000000003</v>
      </c>
      <c r="J211" s="6">
        <v>0.41</v>
      </c>
      <c r="K211" s="6">
        <v>6.78</v>
      </c>
      <c r="L211" s="6">
        <v>87.69999</v>
      </c>
      <c r="M211" s="6">
        <v>228.8117</v>
      </c>
      <c r="N211" s="6">
        <v>24.9</v>
      </c>
      <c r="O211" s="6">
        <v>6894</v>
      </c>
      <c r="P211" s="6">
        <v>5720</v>
      </c>
      <c r="Q211" s="6">
        <v>91.485500000000002</v>
      </c>
      <c r="R211" s="6">
        <v>39528.86</v>
      </c>
      <c r="S211" s="6">
        <v>50133.32</v>
      </c>
      <c r="T211" s="6">
        <v>14938.26</v>
      </c>
      <c r="U211" s="6">
        <v>20410000</v>
      </c>
      <c r="V211" s="6">
        <v>299.98549000000003</v>
      </c>
      <c r="W211" s="6">
        <v>233.72378</v>
      </c>
      <c r="X211" s="6">
        <v>6.5768199999999997E-3</v>
      </c>
      <c r="Y211" s="6">
        <v>56.5</v>
      </c>
      <c r="Z211" s="6">
        <v>634.52</v>
      </c>
      <c r="AA211" s="6">
        <v>0.28074290000000002</v>
      </c>
      <c r="AB211" s="6">
        <v>5.3952000000000002E-3</v>
      </c>
      <c r="AC211" s="6">
        <v>0.11766219999999999</v>
      </c>
      <c r="AD211" s="6">
        <v>1.03E-5</v>
      </c>
      <c r="AE211" s="6">
        <v>0.12000470000000001</v>
      </c>
      <c r="AF211" s="6">
        <v>0.30218689999999998</v>
      </c>
      <c r="AG211" s="6">
        <v>5.5890299999999997E-2</v>
      </c>
      <c r="AH211" s="6">
        <v>0.51101859999999999</v>
      </c>
      <c r="AI211" s="6">
        <v>0.22100120000000001</v>
      </c>
      <c r="AJ211" s="6">
        <v>5.6411299999999998E-2</v>
      </c>
      <c r="AK211" s="6">
        <v>9.6108299999999994E-2</v>
      </c>
      <c r="AL211" s="6">
        <v>0.63568159999999996</v>
      </c>
      <c r="AM211" s="6">
        <v>6.9770799999999994E-2</v>
      </c>
      <c r="AN211" s="6">
        <v>6.1306199999999998E-2</v>
      </c>
      <c r="AO211" s="6">
        <v>8.6881600000000003E-2</v>
      </c>
      <c r="AP211" s="6">
        <v>0.20960190000000001</v>
      </c>
      <c r="AQ211" s="6">
        <v>0.83546330000000002</v>
      </c>
      <c r="AR211" s="6">
        <v>0.86411859999999996</v>
      </c>
      <c r="AS211" s="6">
        <v>0.25781609999999999</v>
      </c>
      <c r="AT211" s="6">
        <v>0.52989129999999995</v>
      </c>
      <c r="AU211" s="6">
        <v>0.3551745</v>
      </c>
      <c r="AV211" s="6">
        <v>0.61237629999999998</v>
      </c>
      <c r="AW211" s="6">
        <v>0.93234980000000001</v>
      </c>
      <c r="AX211" s="6">
        <v>102.6525</v>
      </c>
      <c r="AY211" s="6">
        <v>2.7349000000000002E-3</v>
      </c>
      <c r="AZ211" s="6">
        <v>9.5262170000000008</v>
      </c>
      <c r="BA211" s="6">
        <v>5.664E-4</v>
      </c>
      <c r="BB211" s="6">
        <v>64.408259999999999</v>
      </c>
      <c r="BC211" s="6">
        <v>1.8268E-3</v>
      </c>
      <c r="BD211" s="6">
        <v>1.3111459999999999</v>
      </c>
      <c r="BE211" s="7">
        <v>7.8800000000000008E-6</v>
      </c>
      <c r="BF211" s="6">
        <v>59.673160000000003</v>
      </c>
      <c r="BG211" s="6">
        <v>2.0110000000000002E-3</v>
      </c>
      <c r="BH211" s="6">
        <v>135.70240000000001</v>
      </c>
      <c r="BI211" s="6">
        <v>2.2268000000000001E-3</v>
      </c>
      <c r="BJ211" s="6">
        <v>70.235169999999997</v>
      </c>
      <c r="BK211" s="6">
        <v>7.9580000000000004E-4</v>
      </c>
      <c r="BL211" s="6">
        <v>191.61189999999999</v>
      </c>
      <c r="BM211" s="6">
        <v>2.6668999999999998E-3</v>
      </c>
      <c r="BN211" s="6">
        <v>59.389380000000003</v>
      </c>
      <c r="BO211" s="6">
        <v>3.7212E-3</v>
      </c>
      <c r="BP211" s="6">
        <v>92.861720000000005</v>
      </c>
      <c r="BQ211" s="6">
        <v>6.0749999999999997E-4</v>
      </c>
      <c r="BR211" s="6">
        <v>115.9122</v>
      </c>
      <c r="BS211" s="6">
        <v>8.2910000000000004E-4</v>
      </c>
      <c r="BT211" s="6">
        <v>101.9873</v>
      </c>
      <c r="BU211" s="6">
        <v>6.2329000000000004E-3</v>
      </c>
      <c r="BV211" s="6">
        <v>45.70926</v>
      </c>
      <c r="BW211" s="6">
        <v>1.5264E-3</v>
      </c>
      <c r="BX211" s="6">
        <v>35.596330000000002</v>
      </c>
      <c r="BY211" s="6">
        <v>1.7223E-3</v>
      </c>
      <c r="BZ211" s="6">
        <v>102.7726</v>
      </c>
      <c r="CA211" s="6">
        <v>8.4539999999999995E-4</v>
      </c>
      <c r="CB211" s="6">
        <v>94.807329999999993</v>
      </c>
      <c r="CC211" s="6">
        <v>2.2108000000000002E-3</v>
      </c>
      <c r="CD211" s="6">
        <v>162.56229999999999</v>
      </c>
      <c r="CE211" s="6">
        <v>5.1393000000000003E-3</v>
      </c>
      <c r="CF211" s="6">
        <v>114.99509999999999</v>
      </c>
      <c r="CG211" s="6">
        <v>7.5144000000000001E-3</v>
      </c>
      <c r="CH211" s="6">
        <v>212.60550000000001</v>
      </c>
      <c r="CI211" s="6">
        <v>1.2126999999999999E-3</v>
      </c>
      <c r="CJ211" s="6">
        <v>204.26339999999999</v>
      </c>
      <c r="CK211" s="6">
        <v>2.5942000000000001E-3</v>
      </c>
      <c r="CL211" s="6">
        <v>206.73349999999999</v>
      </c>
      <c r="CM211" s="6">
        <v>1.7179999999999999E-3</v>
      </c>
      <c r="CN211" s="6">
        <v>245.75360000000001</v>
      </c>
      <c r="CO211" s="6">
        <v>2.4918000000000002E-3</v>
      </c>
      <c r="CP211" s="6">
        <v>276.04289999999997</v>
      </c>
      <c r="CQ211" s="6">
        <v>3.3776000000000001E-3</v>
      </c>
      <c r="CR211" s="6">
        <v>341</v>
      </c>
      <c r="CS211" s="6">
        <v>-1.6140399999999999E-2</v>
      </c>
      <c r="CT211" s="6">
        <v>-4.2341999999999996E-3</v>
      </c>
      <c r="CU211" s="6">
        <v>-1.15184E-2</v>
      </c>
      <c r="CV211" s="6">
        <v>-9.2600000000000001E-5</v>
      </c>
      <c r="CW211" s="6">
        <v>-1.24867E-2</v>
      </c>
      <c r="CX211" s="6">
        <v>-1.3599699999999999E-2</v>
      </c>
      <c r="CY211" s="6">
        <v>-5.6787000000000001E-3</v>
      </c>
      <c r="CZ211" s="6">
        <v>-1.5806500000000001E-2</v>
      </c>
      <c r="DA211" s="6">
        <v>-2.0815400000000001E-2</v>
      </c>
      <c r="DB211" s="6">
        <v>-4.4990999999999998E-3</v>
      </c>
      <c r="DC211" s="6">
        <v>-5.8828999999999999E-3</v>
      </c>
      <c r="DD211" s="6">
        <v>-3.1650299999999999E-2</v>
      </c>
      <c r="DE211" s="6">
        <v>-9.8984999999999993E-3</v>
      </c>
      <c r="DF211" s="6">
        <v>-1.09607E-2</v>
      </c>
      <c r="DG211" s="6">
        <v>-5.9817000000000004E-3</v>
      </c>
      <c r="DH211" s="6">
        <v>-1.35178E-2</v>
      </c>
      <c r="DI211" s="6">
        <v>-2.7088600000000001E-2</v>
      </c>
      <c r="DJ211" s="6">
        <v>-3.6752399999999998E-2</v>
      </c>
      <c r="DK211" s="6">
        <v>-8.1428999999999998E-3</v>
      </c>
      <c r="DL211" s="6">
        <v>-1.54469E-2</v>
      </c>
      <c r="DM211" s="6">
        <v>-1.0938E-2</v>
      </c>
      <c r="DN211" s="6">
        <v>-1.49379E-2</v>
      </c>
      <c r="DO211" s="6">
        <v>-1.9220299999999999E-2</v>
      </c>
      <c r="DP211" s="6">
        <v>-5.5332189999999999</v>
      </c>
      <c r="DQ211" s="6">
        <v>-3.729949</v>
      </c>
      <c r="DR211" s="6">
        <v>-5.4959910000000001</v>
      </c>
      <c r="DS211" s="6">
        <v>-0.95708979999999999</v>
      </c>
      <c r="DT211" s="6">
        <v>-5.5566199999999997</v>
      </c>
      <c r="DU211" s="6">
        <v>-5.6490320000000001</v>
      </c>
      <c r="DV211" s="6">
        <v>-5.3157610000000002</v>
      </c>
      <c r="DW211" s="6">
        <v>-5.7571050000000001</v>
      </c>
      <c r="DX211" s="6">
        <v>-5.7654059999999996</v>
      </c>
      <c r="DY211" s="6">
        <v>-5.6337270000000004</v>
      </c>
      <c r="DZ211" s="6">
        <v>-5.6906439999999998</v>
      </c>
      <c r="EA211" s="6">
        <v>-5.6911630000000004</v>
      </c>
      <c r="EB211" s="6">
        <v>-5.3948869999999998</v>
      </c>
      <c r="EC211" s="6">
        <v>-5.3210480000000002</v>
      </c>
      <c r="ED211" s="6">
        <v>-5.648892</v>
      </c>
      <c r="EE211" s="6">
        <v>-5.5904559999999996</v>
      </c>
      <c r="EF211" s="6">
        <v>-5.6138009999999996</v>
      </c>
      <c r="EG211" s="6">
        <v>-5.519781</v>
      </c>
      <c r="EH211" s="6">
        <v>-5.7654990000000002</v>
      </c>
      <c r="EI211" s="6">
        <v>-5.7753399999999999</v>
      </c>
      <c r="EJ211" s="6">
        <v>-5.7646949999999997</v>
      </c>
      <c r="EK211" s="6">
        <v>-5.804335</v>
      </c>
      <c r="EL211" s="6">
        <v>-5.8103280000000002</v>
      </c>
      <c r="EM211" s="6">
        <v>0.94878779999999996</v>
      </c>
      <c r="EN211" s="6">
        <v>0.63957889999999995</v>
      </c>
      <c r="EO211" s="6">
        <v>0.94240420000000003</v>
      </c>
      <c r="EP211" s="6">
        <v>0.16411339999999999</v>
      </c>
      <c r="EQ211" s="6">
        <v>0.95280050000000005</v>
      </c>
      <c r="ER211" s="6">
        <v>0.96864629999999996</v>
      </c>
      <c r="ES211" s="6">
        <v>0.91149999999999998</v>
      </c>
      <c r="ET211" s="6">
        <v>0.98717779999999999</v>
      </c>
      <c r="EU211" s="6">
        <v>0.98860119999999996</v>
      </c>
      <c r="EV211" s="6">
        <v>0.96602200000000005</v>
      </c>
      <c r="EW211" s="6">
        <v>0.97578160000000003</v>
      </c>
      <c r="EX211" s="6">
        <v>0.97587069999999998</v>
      </c>
      <c r="EY211" s="6">
        <v>0.92506790000000005</v>
      </c>
      <c r="EZ211" s="6">
        <v>0.91240659999999996</v>
      </c>
      <c r="FA211" s="6">
        <v>0.96862239999999999</v>
      </c>
      <c r="FB211" s="6">
        <v>0.95860239999999997</v>
      </c>
      <c r="FC211" s="6">
        <v>0.96260540000000006</v>
      </c>
      <c r="FD211" s="6">
        <v>0.94648359999999998</v>
      </c>
      <c r="FE211" s="6">
        <v>0.98861719999999997</v>
      </c>
      <c r="FF211" s="6">
        <v>0.99030459999999998</v>
      </c>
      <c r="FG211" s="6">
        <v>0.98847929999999995</v>
      </c>
      <c r="FH211" s="6">
        <v>0.9952763</v>
      </c>
      <c r="FI211" s="6">
        <v>0.99630399999999997</v>
      </c>
      <c r="FJ211" s="6">
        <v>5.1212199999999999E-2</v>
      </c>
      <c r="FK211" s="6">
        <v>0.36042109999999999</v>
      </c>
      <c r="FL211" s="6">
        <v>5.7595800000000003E-2</v>
      </c>
      <c r="FM211" s="6">
        <v>0.83588669999999998</v>
      </c>
      <c r="FN211" s="6">
        <v>4.7199499999999998E-2</v>
      </c>
      <c r="FO211" s="6">
        <v>3.1353699999999998E-2</v>
      </c>
      <c r="FP211" s="6">
        <v>8.8499999999999995E-2</v>
      </c>
      <c r="FQ211" s="6">
        <v>1.2822200000000001E-2</v>
      </c>
      <c r="FR211" s="6">
        <v>1.1398800000000001E-2</v>
      </c>
      <c r="FS211" s="6">
        <v>3.3978000000000001E-2</v>
      </c>
      <c r="FT211" s="6">
        <v>2.4218400000000001E-2</v>
      </c>
      <c r="FU211" s="6">
        <v>2.4129299999999999E-2</v>
      </c>
      <c r="FV211" s="6">
        <v>7.4932100000000001E-2</v>
      </c>
      <c r="FW211" s="6">
        <v>8.7593400000000002E-2</v>
      </c>
      <c r="FX211" s="6">
        <v>3.1377599999999999E-2</v>
      </c>
      <c r="FY211" s="6">
        <v>4.13976E-2</v>
      </c>
      <c r="FZ211" s="6">
        <v>3.73946E-2</v>
      </c>
      <c r="GA211" s="6">
        <v>5.3516399999999999E-2</v>
      </c>
      <c r="GB211" s="6">
        <v>1.13828E-2</v>
      </c>
      <c r="GC211" s="6">
        <v>9.6953999999999999E-3</v>
      </c>
      <c r="GD211" s="6">
        <v>1.15207E-2</v>
      </c>
      <c r="GE211" s="6">
        <v>4.7236999999999999E-3</v>
      </c>
      <c r="GF211" s="6">
        <v>3.6960000000000001E-3</v>
      </c>
      <c r="GG211" s="6">
        <v>1.945946</v>
      </c>
      <c r="GH211" s="6">
        <v>2.6317400000000001E-2</v>
      </c>
      <c r="GI211" s="6">
        <v>0.1852164</v>
      </c>
      <c r="GJ211" s="6">
        <v>2.95978E-2</v>
      </c>
      <c r="GK211" s="6">
        <v>0.42955290000000002</v>
      </c>
      <c r="GL211" s="6">
        <v>2.42553E-2</v>
      </c>
      <c r="GM211" s="6">
        <v>1.61123E-2</v>
      </c>
      <c r="GN211" s="6">
        <v>4.5479100000000001E-2</v>
      </c>
      <c r="GO211" s="6">
        <v>6.5891999999999999E-3</v>
      </c>
      <c r="GP211" s="6">
        <v>5.8577000000000004E-3</v>
      </c>
      <c r="GQ211" s="6">
        <v>1.7460900000000001E-2</v>
      </c>
      <c r="GR211" s="6">
        <v>1.2445599999999999E-2</v>
      </c>
      <c r="GS211" s="6">
        <v>1.2399800000000001E-2</v>
      </c>
      <c r="GT211" s="6">
        <v>3.8506800000000001E-2</v>
      </c>
      <c r="GU211" s="6">
        <v>4.5013299999999999E-2</v>
      </c>
      <c r="GV211" s="6">
        <v>1.6124599999999999E-2</v>
      </c>
      <c r="GW211" s="6">
        <v>2.1273799999999999E-2</v>
      </c>
      <c r="GX211" s="6">
        <v>1.92167E-2</v>
      </c>
      <c r="GY211" s="6">
        <v>2.7501500000000002E-2</v>
      </c>
      <c r="GZ211" s="6">
        <v>5.8494999999999997E-3</v>
      </c>
      <c r="HA211" s="6">
        <v>4.9823999999999997E-3</v>
      </c>
      <c r="HB211" s="6">
        <v>5.9204000000000001E-3</v>
      </c>
      <c r="HC211" s="6">
        <v>2.4274000000000001E-3</v>
      </c>
      <c r="HD211" s="6">
        <v>1.8993E-3</v>
      </c>
      <c r="HE211" s="6">
        <v>1</v>
      </c>
      <c r="HF211" s="6">
        <v>7.3883999999999998E-3</v>
      </c>
      <c r="HG211" s="6">
        <v>9.9930000000000006E-4</v>
      </c>
      <c r="HH211" s="6">
        <v>3.4824999999999999E-3</v>
      </c>
      <c r="HI211" s="7">
        <v>4.4399999999999998E-6</v>
      </c>
      <c r="HJ211" s="6">
        <v>2.9107999999999998E-3</v>
      </c>
      <c r="HK211" s="6">
        <v>4.8688999999999998E-3</v>
      </c>
      <c r="HL211" s="6">
        <v>2.5417999999999999E-3</v>
      </c>
      <c r="HM211" s="6">
        <v>3.3671999999999999E-3</v>
      </c>
      <c r="HN211" s="6">
        <v>1.2945999999999999E-3</v>
      </c>
      <c r="HO211" s="6">
        <v>9.8499999999999998E-4</v>
      </c>
      <c r="HP211" s="6">
        <v>1.1961000000000001E-3</v>
      </c>
      <c r="HQ211" s="6">
        <v>7.8823000000000001E-3</v>
      </c>
      <c r="HR211" s="6">
        <v>2.6865999999999999E-3</v>
      </c>
      <c r="HS211" s="6">
        <v>2.7596000000000001E-3</v>
      </c>
      <c r="HT211" s="6">
        <v>1.4009000000000001E-3</v>
      </c>
      <c r="HU211" s="6">
        <v>4.4590000000000003E-3</v>
      </c>
      <c r="HV211" s="6">
        <v>1.6054800000000001E-2</v>
      </c>
      <c r="HW211" s="6">
        <v>2.3764500000000001E-2</v>
      </c>
      <c r="HX211" s="6">
        <v>1.5081000000000001E-3</v>
      </c>
      <c r="HY211" s="6">
        <v>2.6400999999999998E-3</v>
      </c>
      <c r="HZ211" s="6">
        <v>2.1028000000000002E-3</v>
      </c>
      <c r="IA211" s="6">
        <v>1.4865E-3</v>
      </c>
      <c r="IB211" s="6">
        <v>1.7708999999999999E-3</v>
      </c>
      <c r="IC211" s="6">
        <v>9.7555299999999998E-2</v>
      </c>
    </row>
    <row r="212" spans="1:237" s="6" customFormat="1" x14ac:dyDescent="0.2">
      <c r="A212" s="6">
        <v>20</v>
      </c>
      <c r="B212" s="6">
        <v>2013</v>
      </c>
      <c r="C212" s="6" t="s">
        <v>256</v>
      </c>
      <c r="D212" s="6">
        <v>18.399999999999999</v>
      </c>
      <c r="E212" s="6">
        <v>3755.19</v>
      </c>
      <c r="F212" s="6">
        <v>102.5</v>
      </c>
      <c r="G212" s="6">
        <v>308.63</v>
      </c>
      <c r="H212" s="6">
        <v>36.015009999999997</v>
      </c>
      <c r="I212" s="6">
        <v>7.65</v>
      </c>
      <c r="J212" s="6">
        <v>0.42</v>
      </c>
      <c r="K212" s="6">
        <v>7.03</v>
      </c>
      <c r="L212" s="6">
        <v>102.6</v>
      </c>
      <c r="M212" s="6">
        <v>239.37899999999999</v>
      </c>
      <c r="N212" s="6">
        <v>19.8</v>
      </c>
      <c r="O212" s="6">
        <v>7793</v>
      </c>
      <c r="P212" s="6">
        <v>6035</v>
      </c>
      <c r="Q212" s="6">
        <v>85.455759999999998</v>
      </c>
      <c r="R212" s="6">
        <v>42274.98</v>
      </c>
      <c r="S212" s="6">
        <v>53029.82</v>
      </c>
      <c r="T212" s="6">
        <v>17067.990000000002</v>
      </c>
      <c r="U212" s="6">
        <v>21340000</v>
      </c>
      <c r="V212" s="6">
        <v>291.14589999999998</v>
      </c>
      <c r="W212" s="6">
        <v>239.76802000000001</v>
      </c>
      <c r="X212" s="6">
        <v>7.0000000000000001E-3</v>
      </c>
      <c r="Y212" s="6">
        <v>56.5</v>
      </c>
      <c r="Z212" s="6">
        <v>634.52</v>
      </c>
      <c r="AA212" s="6">
        <v>0.30275930000000001</v>
      </c>
      <c r="AB212" s="6">
        <v>6.6817999999999999E-3</v>
      </c>
      <c r="AC212" s="6">
        <v>0.1187805</v>
      </c>
      <c r="AD212" s="6">
        <v>2.1100000000000001E-5</v>
      </c>
      <c r="AE212" s="6">
        <v>0.1311599</v>
      </c>
      <c r="AF212" s="6">
        <v>0.31875409999999998</v>
      </c>
      <c r="AG212" s="6">
        <v>6.5440300000000007E-2</v>
      </c>
      <c r="AH212" s="6">
        <v>0.56780839999999999</v>
      </c>
      <c r="AI212" s="6">
        <v>0.20024420000000001</v>
      </c>
      <c r="AJ212" s="6">
        <v>8.2246100000000003E-2</v>
      </c>
      <c r="AK212" s="6">
        <v>0.10919130000000001</v>
      </c>
      <c r="AL212" s="6">
        <v>0.55832789999999999</v>
      </c>
      <c r="AM212" s="6">
        <v>7.66675E-2</v>
      </c>
      <c r="AN212" s="6">
        <v>6.5993999999999997E-2</v>
      </c>
      <c r="AO212" s="6">
        <v>0.10643370000000001</v>
      </c>
      <c r="AP212" s="6">
        <v>0.2195018</v>
      </c>
      <c r="AQ212" s="6">
        <v>0.83546330000000002</v>
      </c>
      <c r="AR212" s="6">
        <v>0.86411859999999996</v>
      </c>
      <c r="AS212" s="6">
        <v>0.27425149999999998</v>
      </c>
      <c r="AT212" s="6">
        <v>0.5163044</v>
      </c>
      <c r="AU212" s="6">
        <v>0.40375539999999999</v>
      </c>
      <c r="AV212" s="6">
        <v>0.58464689999999997</v>
      </c>
      <c r="AW212" s="6">
        <v>0.92857140000000005</v>
      </c>
      <c r="AX212" s="6">
        <v>102.6525</v>
      </c>
      <c r="AY212" s="6">
        <v>2.9494E-3</v>
      </c>
      <c r="AZ212" s="6">
        <v>9.5262170000000008</v>
      </c>
      <c r="BA212" s="6">
        <v>7.0140000000000003E-4</v>
      </c>
      <c r="BB212" s="6">
        <v>64.408259999999999</v>
      </c>
      <c r="BC212" s="6">
        <v>1.8442E-3</v>
      </c>
      <c r="BD212" s="6">
        <v>1.3111459999999999</v>
      </c>
      <c r="BE212" s="6">
        <v>1.6099999999999998E-5</v>
      </c>
      <c r="BF212" s="6">
        <v>59.673160000000003</v>
      </c>
      <c r="BG212" s="6">
        <v>2.1979999999999999E-3</v>
      </c>
      <c r="BH212" s="6">
        <v>135.70240000000001</v>
      </c>
      <c r="BI212" s="6">
        <v>2.3489000000000001E-3</v>
      </c>
      <c r="BJ212" s="6">
        <v>70.235169999999997</v>
      </c>
      <c r="BK212" s="6">
        <v>9.3170000000000004E-4</v>
      </c>
      <c r="BL212" s="6">
        <v>191.61189999999999</v>
      </c>
      <c r="BM212" s="6">
        <v>2.9632999999999999E-3</v>
      </c>
      <c r="BN212" s="6">
        <v>59.389380000000003</v>
      </c>
      <c r="BO212" s="6">
        <v>3.3717E-3</v>
      </c>
      <c r="BP212" s="6">
        <v>92.861720000000005</v>
      </c>
      <c r="BQ212" s="6">
        <v>8.8570000000000001E-4</v>
      </c>
      <c r="BR212" s="6">
        <v>115.9122</v>
      </c>
      <c r="BS212" s="6">
        <v>9.4200000000000002E-4</v>
      </c>
      <c r="BT212" s="6">
        <v>101.9873</v>
      </c>
      <c r="BU212" s="6">
        <v>5.4745000000000002E-3</v>
      </c>
      <c r="BV212" s="6">
        <v>45.70926</v>
      </c>
      <c r="BW212" s="6">
        <v>1.6773000000000001E-3</v>
      </c>
      <c r="BX212" s="6">
        <v>35.596330000000002</v>
      </c>
      <c r="BY212" s="6">
        <v>1.854E-3</v>
      </c>
      <c r="BZ212" s="6">
        <v>102.7726</v>
      </c>
      <c r="CA212" s="6">
        <v>1.0356E-3</v>
      </c>
      <c r="CB212" s="6">
        <v>94.807329999999993</v>
      </c>
      <c r="CC212" s="6">
        <v>2.3151999999999999E-3</v>
      </c>
      <c r="CD212" s="6">
        <v>162.56229999999999</v>
      </c>
      <c r="CE212" s="6">
        <v>5.1393000000000003E-3</v>
      </c>
      <c r="CF212" s="6">
        <v>114.99509999999999</v>
      </c>
      <c r="CG212" s="6">
        <v>7.5144000000000001E-3</v>
      </c>
      <c r="CH212" s="6">
        <v>212.60550000000001</v>
      </c>
      <c r="CI212" s="6">
        <v>1.2899999999999999E-3</v>
      </c>
      <c r="CJ212" s="6">
        <v>204.26339999999999</v>
      </c>
      <c r="CK212" s="6">
        <v>2.5276000000000001E-3</v>
      </c>
      <c r="CL212" s="6">
        <v>206.73349999999999</v>
      </c>
      <c r="CM212" s="6">
        <v>1.9530000000000001E-3</v>
      </c>
      <c r="CN212" s="6">
        <v>245.75360000000001</v>
      </c>
      <c r="CO212" s="6">
        <v>2.379E-3</v>
      </c>
      <c r="CP212" s="6">
        <v>276.04289999999997</v>
      </c>
      <c r="CQ212" s="6">
        <v>3.3639E-3</v>
      </c>
      <c r="CR212" s="6">
        <v>341</v>
      </c>
      <c r="CS212" s="6">
        <v>-1.7183500000000001E-2</v>
      </c>
      <c r="CT212" s="6">
        <v>-5.0939000000000002E-3</v>
      </c>
      <c r="CU212" s="6">
        <v>-1.16104E-2</v>
      </c>
      <c r="CV212" s="6">
        <v>-1.775E-4</v>
      </c>
      <c r="CW212" s="6">
        <v>-1.34521E-2</v>
      </c>
      <c r="CX212" s="6">
        <v>-1.4219900000000001E-2</v>
      </c>
      <c r="CY212" s="6">
        <v>-6.5021000000000002E-3</v>
      </c>
      <c r="CZ212" s="6">
        <v>-1.72508E-2</v>
      </c>
      <c r="DA212" s="6">
        <v>-1.9192899999999999E-2</v>
      </c>
      <c r="DB212" s="6">
        <v>-6.2256000000000004E-3</v>
      </c>
      <c r="DC212" s="6">
        <v>-6.5634999999999999E-3</v>
      </c>
      <c r="DD212" s="6">
        <v>-2.8509199999999998E-2</v>
      </c>
      <c r="DE212" s="6">
        <v>-1.0718800000000001E-2</v>
      </c>
      <c r="DF212" s="6">
        <v>-1.1662199999999999E-2</v>
      </c>
      <c r="DG212" s="6">
        <v>-7.1176E-3</v>
      </c>
      <c r="DH212" s="6">
        <v>-1.40494E-2</v>
      </c>
      <c r="DI212" s="6">
        <v>-2.7088600000000001E-2</v>
      </c>
      <c r="DJ212" s="6">
        <v>-3.6752399999999998E-2</v>
      </c>
      <c r="DK212" s="6">
        <v>-8.5822999999999993E-3</v>
      </c>
      <c r="DL212" s="6">
        <v>-1.51165E-2</v>
      </c>
      <c r="DM212" s="6">
        <v>-1.21837E-2</v>
      </c>
      <c r="DN212" s="6">
        <v>-1.4371699999999999E-2</v>
      </c>
      <c r="DO212" s="6">
        <v>-1.9156099999999999E-2</v>
      </c>
      <c r="DP212" s="6">
        <v>-5.5332189999999999</v>
      </c>
      <c r="DQ212" s="6">
        <v>-3.729949</v>
      </c>
      <c r="DR212" s="6">
        <v>-5.4959910000000001</v>
      </c>
      <c r="DS212" s="6">
        <v>-0.95708979999999999</v>
      </c>
      <c r="DT212" s="6">
        <v>-5.5566199999999997</v>
      </c>
      <c r="DU212" s="6">
        <v>-5.6490320000000001</v>
      </c>
      <c r="DV212" s="6">
        <v>-5.3157610000000002</v>
      </c>
      <c r="DW212" s="6">
        <v>-5.7571050000000001</v>
      </c>
      <c r="DX212" s="6">
        <v>-5.7654059999999996</v>
      </c>
      <c r="DY212" s="6">
        <v>-5.6337270000000004</v>
      </c>
      <c r="DZ212" s="6">
        <v>-5.6906439999999998</v>
      </c>
      <c r="EA212" s="6">
        <v>-5.6911630000000004</v>
      </c>
      <c r="EB212" s="6">
        <v>-5.3948869999999998</v>
      </c>
      <c r="EC212" s="6">
        <v>-5.3210480000000002</v>
      </c>
      <c r="ED212" s="6">
        <v>-5.648892</v>
      </c>
      <c r="EE212" s="6">
        <v>-5.5904559999999996</v>
      </c>
      <c r="EF212" s="6">
        <v>-5.6138009999999996</v>
      </c>
      <c r="EG212" s="6">
        <v>-5.519781</v>
      </c>
      <c r="EH212" s="6">
        <v>-5.7654990000000002</v>
      </c>
      <c r="EI212" s="6">
        <v>-5.7753399999999999</v>
      </c>
      <c r="EJ212" s="6">
        <v>-5.7646949999999997</v>
      </c>
      <c r="EK212" s="6">
        <v>-5.804335</v>
      </c>
      <c r="EL212" s="6">
        <v>-5.8103280000000002</v>
      </c>
      <c r="EM212" s="6">
        <v>0.94878779999999996</v>
      </c>
      <c r="EN212" s="6">
        <v>0.63957889999999995</v>
      </c>
      <c r="EO212" s="6">
        <v>0.94240420000000003</v>
      </c>
      <c r="EP212" s="6">
        <v>0.16411339999999999</v>
      </c>
      <c r="EQ212" s="6">
        <v>0.95280050000000005</v>
      </c>
      <c r="ER212" s="6">
        <v>0.96864629999999996</v>
      </c>
      <c r="ES212" s="6">
        <v>0.91149999999999998</v>
      </c>
      <c r="ET212" s="6">
        <v>0.98717779999999999</v>
      </c>
      <c r="EU212" s="6">
        <v>0.98860119999999996</v>
      </c>
      <c r="EV212" s="6">
        <v>0.96602200000000005</v>
      </c>
      <c r="EW212" s="6">
        <v>0.97578160000000003</v>
      </c>
      <c r="EX212" s="6">
        <v>0.97587069999999998</v>
      </c>
      <c r="EY212" s="6">
        <v>0.92506790000000005</v>
      </c>
      <c r="EZ212" s="6">
        <v>0.91240659999999996</v>
      </c>
      <c r="FA212" s="6">
        <v>0.96862239999999999</v>
      </c>
      <c r="FB212" s="6">
        <v>0.95860239999999997</v>
      </c>
      <c r="FC212" s="6">
        <v>0.96260540000000006</v>
      </c>
      <c r="FD212" s="6">
        <v>0.94648359999999998</v>
      </c>
      <c r="FE212" s="6">
        <v>0.98861719999999997</v>
      </c>
      <c r="FF212" s="6">
        <v>0.99030459999999998</v>
      </c>
      <c r="FG212" s="6">
        <v>0.98847929999999995</v>
      </c>
      <c r="FH212" s="6">
        <v>0.9952763</v>
      </c>
      <c r="FI212" s="6">
        <v>0.99630399999999997</v>
      </c>
      <c r="FJ212" s="6">
        <v>5.1212199999999999E-2</v>
      </c>
      <c r="FK212" s="6">
        <v>0.36042109999999999</v>
      </c>
      <c r="FL212" s="6">
        <v>5.7595800000000003E-2</v>
      </c>
      <c r="FM212" s="6">
        <v>0.83588669999999998</v>
      </c>
      <c r="FN212" s="6">
        <v>4.7199499999999998E-2</v>
      </c>
      <c r="FO212" s="6">
        <v>3.1353699999999998E-2</v>
      </c>
      <c r="FP212" s="6">
        <v>8.8499999999999995E-2</v>
      </c>
      <c r="FQ212" s="6">
        <v>1.2822200000000001E-2</v>
      </c>
      <c r="FR212" s="6">
        <v>1.1398800000000001E-2</v>
      </c>
      <c r="FS212" s="6">
        <v>3.3978000000000001E-2</v>
      </c>
      <c r="FT212" s="6">
        <v>2.4218400000000001E-2</v>
      </c>
      <c r="FU212" s="6">
        <v>2.4129299999999999E-2</v>
      </c>
      <c r="FV212" s="6">
        <v>7.4932100000000001E-2</v>
      </c>
      <c r="FW212" s="6">
        <v>8.7593400000000002E-2</v>
      </c>
      <c r="FX212" s="6">
        <v>3.1377599999999999E-2</v>
      </c>
      <c r="FY212" s="6">
        <v>4.13976E-2</v>
      </c>
      <c r="FZ212" s="6">
        <v>3.73946E-2</v>
      </c>
      <c r="GA212" s="6">
        <v>5.3516399999999999E-2</v>
      </c>
      <c r="GB212" s="6">
        <v>1.13828E-2</v>
      </c>
      <c r="GC212" s="6">
        <v>9.6953999999999999E-3</v>
      </c>
      <c r="GD212" s="6">
        <v>1.15207E-2</v>
      </c>
      <c r="GE212" s="6">
        <v>4.7236999999999999E-3</v>
      </c>
      <c r="GF212" s="6">
        <v>3.6960000000000001E-3</v>
      </c>
      <c r="GG212" s="6">
        <v>1.945946</v>
      </c>
      <c r="GH212" s="6">
        <v>2.6317400000000001E-2</v>
      </c>
      <c r="GI212" s="6">
        <v>0.1852164</v>
      </c>
      <c r="GJ212" s="6">
        <v>2.95978E-2</v>
      </c>
      <c r="GK212" s="6">
        <v>0.42955290000000002</v>
      </c>
      <c r="GL212" s="6">
        <v>2.42553E-2</v>
      </c>
      <c r="GM212" s="6">
        <v>1.61123E-2</v>
      </c>
      <c r="GN212" s="6">
        <v>4.5479100000000001E-2</v>
      </c>
      <c r="GO212" s="6">
        <v>6.5891999999999999E-3</v>
      </c>
      <c r="GP212" s="6">
        <v>5.8577000000000004E-3</v>
      </c>
      <c r="GQ212" s="6">
        <v>1.7460900000000001E-2</v>
      </c>
      <c r="GR212" s="6">
        <v>1.2445599999999999E-2</v>
      </c>
      <c r="GS212" s="6">
        <v>1.2399800000000001E-2</v>
      </c>
      <c r="GT212" s="6">
        <v>3.8506800000000001E-2</v>
      </c>
      <c r="GU212" s="6">
        <v>4.5013299999999999E-2</v>
      </c>
      <c r="GV212" s="6">
        <v>1.6124599999999999E-2</v>
      </c>
      <c r="GW212" s="6">
        <v>2.1273799999999999E-2</v>
      </c>
      <c r="GX212" s="6">
        <v>1.92167E-2</v>
      </c>
      <c r="GY212" s="6">
        <v>2.7501500000000002E-2</v>
      </c>
      <c r="GZ212" s="6">
        <v>5.8494999999999997E-3</v>
      </c>
      <c r="HA212" s="6">
        <v>4.9823999999999997E-3</v>
      </c>
      <c r="HB212" s="6">
        <v>5.9204000000000001E-3</v>
      </c>
      <c r="HC212" s="6">
        <v>2.4274000000000001E-3</v>
      </c>
      <c r="HD212" s="6">
        <v>1.8993E-3</v>
      </c>
      <c r="HE212" s="6">
        <v>1</v>
      </c>
      <c r="HF212" s="6">
        <v>7.9678000000000006E-3</v>
      </c>
      <c r="HG212" s="6">
        <v>1.2375999999999999E-3</v>
      </c>
      <c r="HH212" s="6">
        <v>3.5155999999999998E-3</v>
      </c>
      <c r="HI212" s="7">
        <v>9.0599999999999997E-6</v>
      </c>
      <c r="HJ212" s="6">
        <v>3.1813000000000002E-3</v>
      </c>
      <c r="HK212" s="6">
        <v>5.1358999999999997E-3</v>
      </c>
      <c r="HL212" s="6">
        <v>2.9762E-3</v>
      </c>
      <c r="HM212" s="6">
        <v>3.7414000000000002E-3</v>
      </c>
      <c r="HN212" s="6">
        <v>1.173E-3</v>
      </c>
      <c r="HO212" s="6">
        <v>1.4361000000000001E-3</v>
      </c>
      <c r="HP212" s="6">
        <v>1.3588999999999999E-3</v>
      </c>
      <c r="HQ212" s="6">
        <v>6.9232E-3</v>
      </c>
      <c r="HR212" s="6">
        <v>2.9521999999999999E-3</v>
      </c>
      <c r="HS212" s="6">
        <v>2.9705999999999999E-3</v>
      </c>
      <c r="HT212" s="6">
        <v>1.7162E-3</v>
      </c>
      <c r="HU212" s="6">
        <v>4.6696000000000003E-3</v>
      </c>
      <c r="HV212" s="6">
        <v>1.6054800000000001E-2</v>
      </c>
      <c r="HW212" s="6">
        <v>2.3764500000000001E-2</v>
      </c>
      <c r="HX212" s="6">
        <v>1.6042000000000001E-3</v>
      </c>
      <c r="HY212" s="6">
        <v>2.5723999999999999E-3</v>
      </c>
      <c r="HZ212" s="6">
        <v>2.3904E-3</v>
      </c>
      <c r="IA212" s="6">
        <v>1.4192E-3</v>
      </c>
      <c r="IB212" s="6">
        <v>1.7637E-3</v>
      </c>
      <c r="IC212" s="6">
        <v>0.100534</v>
      </c>
    </row>
    <row r="213" spans="1:237" s="6" customFormat="1" x14ac:dyDescent="0.2">
      <c r="A213" s="6">
        <v>20</v>
      </c>
      <c r="B213" s="6">
        <v>2014</v>
      </c>
      <c r="C213" s="6" t="s">
        <v>256</v>
      </c>
      <c r="D213" s="6">
        <v>17.760000000000002</v>
      </c>
      <c r="E213" s="6">
        <v>3947.73</v>
      </c>
      <c r="F213" s="6">
        <v>98.1</v>
      </c>
      <c r="G213" s="6">
        <v>306.69</v>
      </c>
      <c r="H213" s="6">
        <v>73.500010000000003</v>
      </c>
      <c r="I213" s="6">
        <v>8.0899990000000006</v>
      </c>
      <c r="J213" s="6">
        <v>0.44</v>
      </c>
      <c r="K213" s="6">
        <v>7.5300010000000004</v>
      </c>
      <c r="L213" s="6">
        <v>108.5</v>
      </c>
      <c r="M213" s="6">
        <v>250.4342</v>
      </c>
      <c r="N213" s="6">
        <v>14.7</v>
      </c>
      <c r="O213" s="6">
        <v>8683</v>
      </c>
      <c r="P213" s="6">
        <v>6675</v>
      </c>
      <c r="Q213" s="6">
        <v>79.823430000000002</v>
      </c>
      <c r="R213" s="6">
        <v>45211.88</v>
      </c>
      <c r="S213" s="6">
        <v>56093.67</v>
      </c>
      <c r="T213" s="6">
        <v>19501.34</v>
      </c>
      <c r="U213" s="6">
        <v>22200000</v>
      </c>
      <c r="V213" s="6">
        <v>284.10687999999999</v>
      </c>
      <c r="W213" s="6">
        <v>225.39326</v>
      </c>
      <c r="X213" s="6">
        <v>7.0000000000000001E-3</v>
      </c>
      <c r="Y213" s="6">
        <v>60.2</v>
      </c>
      <c r="Z213" s="6">
        <v>733.53</v>
      </c>
      <c r="AA213" s="6">
        <v>0.31878780000000001</v>
      </c>
      <c r="AB213" s="6">
        <v>4.8557000000000001E-3</v>
      </c>
      <c r="AC213" s="6">
        <v>0.1180001</v>
      </c>
      <c r="AD213" s="6">
        <v>4.3000000000000002E-5</v>
      </c>
      <c r="AE213" s="6">
        <v>0.14295679999999999</v>
      </c>
      <c r="AF213" s="6">
        <v>0.3518887</v>
      </c>
      <c r="AG213" s="6">
        <v>6.9221900000000003E-2</v>
      </c>
      <c r="AH213" s="6">
        <v>0.62722029999999995</v>
      </c>
      <c r="AI213" s="6">
        <v>0.17948720000000001</v>
      </c>
      <c r="AJ213" s="6">
        <v>0.1078223</v>
      </c>
      <c r="AK213" s="6">
        <v>0.1357727</v>
      </c>
      <c r="AL213" s="6">
        <v>0.48607250000000002</v>
      </c>
      <c r="AM213" s="6">
        <v>8.4043400000000004E-2</v>
      </c>
      <c r="AN213" s="6">
        <v>7.0952699999999994E-2</v>
      </c>
      <c r="AO213" s="6">
        <v>0.1287732</v>
      </c>
      <c r="AP213" s="6">
        <v>0.22865659999999999</v>
      </c>
      <c r="AQ213" s="6">
        <v>0.89456869999999999</v>
      </c>
      <c r="AR213" s="6">
        <v>1</v>
      </c>
      <c r="AS213" s="6">
        <v>0.29980040000000002</v>
      </c>
      <c r="AT213" s="6">
        <v>0.48913040000000002</v>
      </c>
      <c r="AU213" s="6">
        <v>0.44244070000000002</v>
      </c>
      <c r="AV213" s="6">
        <v>0.65059449999999996</v>
      </c>
      <c r="AW213" s="6">
        <v>0.92857140000000005</v>
      </c>
      <c r="AX213" s="6">
        <v>102.6525</v>
      </c>
      <c r="AY213" s="6">
        <v>3.1055000000000002E-3</v>
      </c>
      <c r="AZ213" s="6">
        <v>9.5262170000000008</v>
      </c>
      <c r="BA213" s="6">
        <v>5.0969999999999998E-4</v>
      </c>
      <c r="BB213" s="6">
        <v>64.408259999999999</v>
      </c>
      <c r="BC213" s="6">
        <v>1.8320999999999999E-3</v>
      </c>
      <c r="BD213" s="6">
        <v>1.3111459999999999</v>
      </c>
      <c r="BE213" s="6">
        <v>3.2799999999999998E-5</v>
      </c>
      <c r="BF213" s="6">
        <v>59.673160000000003</v>
      </c>
      <c r="BG213" s="6">
        <v>2.3957000000000002E-3</v>
      </c>
      <c r="BH213" s="6">
        <v>135.70240000000001</v>
      </c>
      <c r="BI213" s="6">
        <v>2.5931000000000001E-3</v>
      </c>
      <c r="BJ213" s="6">
        <v>70.235169999999997</v>
      </c>
      <c r="BK213" s="6">
        <v>9.856000000000001E-4</v>
      </c>
      <c r="BL213" s="6">
        <v>191.61189999999999</v>
      </c>
      <c r="BM213" s="6">
        <v>3.2734000000000001E-3</v>
      </c>
      <c r="BN213" s="6">
        <v>59.389380000000003</v>
      </c>
      <c r="BO213" s="6">
        <v>3.0222000000000001E-3</v>
      </c>
      <c r="BP213" s="6">
        <v>92.861720000000005</v>
      </c>
      <c r="BQ213" s="6">
        <v>1.1611E-3</v>
      </c>
      <c r="BR213" s="6">
        <v>115.9122</v>
      </c>
      <c r="BS213" s="6">
        <v>1.1712999999999999E-3</v>
      </c>
      <c r="BT213" s="6">
        <v>101.9873</v>
      </c>
      <c r="BU213" s="6">
        <v>4.7660000000000003E-3</v>
      </c>
      <c r="BV213" s="6">
        <v>45.70926</v>
      </c>
      <c r="BW213" s="6">
        <v>1.8387E-3</v>
      </c>
      <c r="BX213" s="6">
        <v>35.596330000000002</v>
      </c>
      <c r="BY213" s="6">
        <v>1.9932999999999999E-3</v>
      </c>
      <c r="BZ213" s="6">
        <v>102.7726</v>
      </c>
      <c r="CA213" s="6">
        <v>1.253E-3</v>
      </c>
      <c r="CB213" s="6">
        <v>94.807329999999993</v>
      </c>
      <c r="CC213" s="6">
        <v>2.4118E-3</v>
      </c>
      <c r="CD213" s="6">
        <v>162.56229999999999</v>
      </c>
      <c r="CE213" s="6">
        <v>5.5028999999999998E-3</v>
      </c>
      <c r="CF213" s="6">
        <v>114.99509999999999</v>
      </c>
      <c r="CG213" s="6">
        <v>8.6960000000000006E-3</v>
      </c>
      <c r="CH213" s="6">
        <v>212.60550000000001</v>
      </c>
      <c r="CI213" s="6">
        <v>1.4101000000000001E-3</v>
      </c>
      <c r="CJ213" s="6">
        <v>204.26339999999999</v>
      </c>
      <c r="CK213" s="6">
        <v>2.3946000000000002E-3</v>
      </c>
      <c r="CL213" s="6">
        <v>206.73349999999999</v>
      </c>
      <c r="CM213" s="6">
        <v>2.1402000000000001E-3</v>
      </c>
      <c r="CN213" s="6">
        <v>245.75360000000001</v>
      </c>
      <c r="CO213" s="6">
        <v>2.6473E-3</v>
      </c>
      <c r="CP213" s="6">
        <v>276.04289999999997</v>
      </c>
      <c r="CQ213" s="6">
        <v>3.3639E-3</v>
      </c>
      <c r="CR213" s="6">
        <v>341</v>
      </c>
      <c r="CS213" s="6">
        <v>-1.7933000000000001E-2</v>
      </c>
      <c r="CT213" s="6">
        <v>-3.8644999999999999E-3</v>
      </c>
      <c r="CU213" s="6">
        <v>-1.15462E-2</v>
      </c>
      <c r="CV213" s="6">
        <v>-3.389E-4</v>
      </c>
      <c r="CW213" s="6">
        <v>-1.44557E-2</v>
      </c>
      <c r="CX213" s="6">
        <v>-1.54416E-2</v>
      </c>
      <c r="CY213" s="6">
        <v>-6.8224000000000002E-3</v>
      </c>
      <c r="CZ213" s="6">
        <v>-1.87301E-2</v>
      </c>
      <c r="DA213" s="6">
        <v>-1.75342E-2</v>
      </c>
      <c r="DB213" s="6">
        <v>-7.8472000000000004E-3</v>
      </c>
      <c r="DC213" s="6">
        <v>-7.9060999999999992E-3</v>
      </c>
      <c r="DD213" s="6">
        <v>-2.5480300000000001E-2</v>
      </c>
      <c r="DE213" s="6">
        <v>-1.15812E-2</v>
      </c>
      <c r="DF213" s="6">
        <v>-1.23941E-2</v>
      </c>
      <c r="DG213" s="6">
        <v>-8.3727999999999997E-3</v>
      </c>
      <c r="DH213" s="6">
        <v>-1.45369E-2</v>
      </c>
      <c r="DI213" s="6">
        <v>-2.8628799999999999E-2</v>
      </c>
      <c r="DJ213" s="6">
        <v>-4.1261699999999998E-2</v>
      </c>
      <c r="DK213" s="6">
        <v>-9.2561999999999992E-3</v>
      </c>
      <c r="DL213" s="6">
        <v>-1.4450299999999999E-2</v>
      </c>
      <c r="DM213" s="6">
        <v>-1.3155200000000001E-2</v>
      </c>
      <c r="DN213" s="6">
        <v>-1.5709899999999999E-2</v>
      </c>
      <c r="DO213" s="6">
        <v>-1.9156099999999999E-2</v>
      </c>
      <c r="DP213" s="6">
        <v>-5.5332189999999999</v>
      </c>
      <c r="DQ213" s="6">
        <v>-3.729949</v>
      </c>
      <c r="DR213" s="6">
        <v>-5.4959910000000001</v>
      </c>
      <c r="DS213" s="6">
        <v>-0.95708979999999999</v>
      </c>
      <c r="DT213" s="6">
        <v>-5.5566199999999997</v>
      </c>
      <c r="DU213" s="6">
        <v>-5.6490320000000001</v>
      </c>
      <c r="DV213" s="6">
        <v>-5.3157610000000002</v>
      </c>
      <c r="DW213" s="6">
        <v>-5.7571050000000001</v>
      </c>
      <c r="DX213" s="6">
        <v>-5.7654059999999996</v>
      </c>
      <c r="DY213" s="6">
        <v>-5.6337270000000004</v>
      </c>
      <c r="DZ213" s="6">
        <v>-5.6906439999999998</v>
      </c>
      <c r="EA213" s="6">
        <v>-5.6911630000000004</v>
      </c>
      <c r="EB213" s="6">
        <v>-5.3948869999999998</v>
      </c>
      <c r="EC213" s="6">
        <v>-5.3210480000000002</v>
      </c>
      <c r="ED213" s="6">
        <v>-5.648892</v>
      </c>
      <c r="EE213" s="6">
        <v>-5.5904559999999996</v>
      </c>
      <c r="EF213" s="6">
        <v>-5.6138009999999996</v>
      </c>
      <c r="EG213" s="6">
        <v>-5.519781</v>
      </c>
      <c r="EH213" s="6">
        <v>-5.7654990000000002</v>
      </c>
      <c r="EI213" s="6">
        <v>-5.7753399999999999</v>
      </c>
      <c r="EJ213" s="6">
        <v>-5.7646949999999997</v>
      </c>
      <c r="EK213" s="6">
        <v>-5.804335</v>
      </c>
      <c r="EL213" s="6">
        <v>-5.8103280000000002</v>
      </c>
      <c r="EM213" s="6">
        <v>0.94878779999999996</v>
      </c>
      <c r="EN213" s="6">
        <v>0.63957889999999995</v>
      </c>
      <c r="EO213" s="6">
        <v>0.94240420000000003</v>
      </c>
      <c r="EP213" s="6">
        <v>0.16411339999999999</v>
      </c>
      <c r="EQ213" s="6">
        <v>0.95280050000000005</v>
      </c>
      <c r="ER213" s="6">
        <v>0.96864629999999996</v>
      </c>
      <c r="ES213" s="6">
        <v>0.91149999999999998</v>
      </c>
      <c r="ET213" s="6">
        <v>0.98717779999999999</v>
      </c>
      <c r="EU213" s="6">
        <v>0.98860119999999996</v>
      </c>
      <c r="EV213" s="6">
        <v>0.96602200000000005</v>
      </c>
      <c r="EW213" s="6">
        <v>0.97578160000000003</v>
      </c>
      <c r="EX213" s="6">
        <v>0.97587069999999998</v>
      </c>
      <c r="EY213" s="6">
        <v>0.92506790000000005</v>
      </c>
      <c r="EZ213" s="6">
        <v>0.91240659999999996</v>
      </c>
      <c r="FA213" s="6">
        <v>0.96862239999999999</v>
      </c>
      <c r="FB213" s="6">
        <v>0.95860239999999997</v>
      </c>
      <c r="FC213" s="6">
        <v>0.96260540000000006</v>
      </c>
      <c r="FD213" s="6">
        <v>0.94648359999999998</v>
      </c>
      <c r="FE213" s="6">
        <v>0.98861719999999997</v>
      </c>
      <c r="FF213" s="6">
        <v>0.99030459999999998</v>
      </c>
      <c r="FG213" s="6">
        <v>0.98847929999999995</v>
      </c>
      <c r="FH213" s="6">
        <v>0.9952763</v>
      </c>
      <c r="FI213" s="6">
        <v>0.99630399999999997</v>
      </c>
      <c r="FJ213" s="6">
        <v>5.1212199999999999E-2</v>
      </c>
      <c r="FK213" s="6">
        <v>0.36042109999999999</v>
      </c>
      <c r="FL213" s="6">
        <v>5.7595800000000003E-2</v>
      </c>
      <c r="FM213" s="6">
        <v>0.83588669999999998</v>
      </c>
      <c r="FN213" s="6">
        <v>4.7199499999999998E-2</v>
      </c>
      <c r="FO213" s="6">
        <v>3.1353699999999998E-2</v>
      </c>
      <c r="FP213" s="6">
        <v>8.8499999999999995E-2</v>
      </c>
      <c r="FQ213" s="6">
        <v>1.2822200000000001E-2</v>
      </c>
      <c r="FR213" s="6">
        <v>1.1398800000000001E-2</v>
      </c>
      <c r="FS213" s="6">
        <v>3.3978000000000001E-2</v>
      </c>
      <c r="FT213" s="6">
        <v>2.4218400000000001E-2</v>
      </c>
      <c r="FU213" s="6">
        <v>2.4129299999999999E-2</v>
      </c>
      <c r="FV213" s="6">
        <v>7.4932100000000001E-2</v>
      </c>
      <c r="FW213" s="6">
        <v>8.7593400000000002E-2</v>
      </c>
      <c r="FX213" s="6">
        <v>3.1377599999999999E-2</v>
      </c>
      <c r="FY213" s="6">
        <v>4.13976E-2</v>
      </c>
      <c r="FZ213" s="6">
        <v>3.73946E-2</v>
      </c>
      <c r="GA213" s="6">
        <v>5.3516399999999999E-2</v>
      </c>
      <c r="GB213" s="6">
        <v>1.13828E-2</v>
      </c>
      <c r="GC213" s="6">
        <v>9.6953999999999999E-3</v>
      </c>
      <c r="GD213" s="6">
        <v>1.15207E-2</v>
      </c>
      <c r="GE213" s="6">
        <v>4.7236999999999999E-3</v>
      </c>
      <c r="GF213" s="6">
        <v>3.6960000000000001E-3</v>
      </c>
      <c r="GG213" s="6">
        <v>1.945946</v>
      </c>
      <c r="GH213" s="6">
        <v>2.6317400000000001E-2</v>
      </c>
      <c r="GI213" s="6">
        <v>0.1852164</v>
      </c>
      <c r="GJ213" s="6">
        <v>2.95978E-2</v>
      </c>
      <c r="GK213" s="6">
        <v>0.42955290000000002</v>
      </c>
      <c r="GL213" s="6">
        <v>2.42553E-2</v>
      </c>
      <c r="GM213" s="6">
        <v>1.61123E-2</v>
      </c>
      <c r="GN213" s="6">
        <v>4.5479100000000001E-2</v>
      </c>
      <c r="GO213" s="6">
        <v>6.5891999999999999E-3</v>
      </c>
      <c r="GP213" s="6">
        <v>5.8577000000000004E-3</v>
      </c>
      <c r="GQ213" s="6">
        <v>1.7460900000000001E-2</v>
      </c>
      <c r="GR213" s="6">
        <v>1.2445599999999999E-2</v>
      </c>
      <c r="GS213" s="6">
        <v>1.2399800000000001E-2</v>
      </c>
      <c r="GT213" s="6">
        <v>3.8506800000000001E-2</v>
      </c>
      <c r="GU213" s="6">
        <v>4.5013299999999999E-2</v>
      </c>
      <c r="GV213" s="6">
        <v>1.6124599999999999E-2</v>
      </c>
      <c r="GW213" s="6">
        <v>2.1273799999999999E-2</v>
      </c>
      <c r="GX213" s="6">
        <v>1.92167E-2</v>
      </c>
      <c r="GY213" s="6">
        <v>2.7501500000000002E-2</v>
      </c>
      <c r="GZ213" s="6">
        <v>5.8494999999999997E-3</v>
      </c>
      <c r="HA213" s="6">
        <v>4.9823999999999997E-3</v>
      </c>
      <c r="HB213" s="6">
        <v>5.9204000000000001E-3</v>
      </c>
      <c r="HC213" s="6">
        <v>2.4274000000000001E-3</v>
      </c>
      <c r="HD213" s="6">
        <v>1.8993E-3</v>
      </c>
      <c r="HE213" s="6">
        <v>1</v>
      </c>
      <c r="HF213" s="6">
        <v>8.3896999999999999E-3</v>
      </c>
      <c r="HG213" s="6">
        <v>8.9939999999999996E-4</v>
      </c>
      <c r="HH213" s="6">
        <v>3.4924999999999999E-3</v>
      </c>
      <c r="HI213" s="6">
        <v>1.8499999999999999E-5</v>
      </c>
      <c r="HJ213" s="6">
        <v>3.4675000000000001E-3</v>
      </c>
      <c r="HK213" s="6">
        <v>5.6696999999999997E-3</v>
      </c>
      <c r="HL213" s="6">
        <v>3.1481999999999999E-3</v>
      </c>
      <c r="HM213" s="6">
        <v>4.1329000000000001E-3</v>
      </c>
      <c r="HN213" s="6">
        <v>1.0514000000000001E-3</v>
      </c>
      <c r="HO213" s="6">
        <v>1.8827E-3</v>
      </c>
      <c r="HP213" s="6">
        <v>1.6898E-3</v>
      </c>
      <c r="HQ213" s="6">
        <v>6.0271999999999999E-3</v>
      </c>
      <c r="HR213" s="6">
        <v>3.2361999999999998E-3</v>
      </c>
      <c r="HS213" s="6">
        <v>3.1938000000000001E-3</v>
      </c>
      <c r="HT213" s="6">
        <v>2.0763999999999999E-3</v>
      </c>
      <c r="HU213" s="6">
        <v>4.8643999999999996E-3</v>
      </c>
      <c r="HV213" s="6">
        <v>1.71907E-2</v>
      </c>
      <c r="HW213" s="6">
        <v>2.7501500000000002E-2</v>
      </c>
      <c r="HX213" s="6">
        <v>1.7537E-3</v>
      </c>
      <c r="HY213" s="6">
        <v>2.4369999999999999E-3</v>
      </c>
      <c r="HZ213" s="6">
        <v>2.6194E-3</v>
      </c>
      <c r="IA213" s="6">
        <v>1.5793000000000001E-3</v>
      </c>
      <c r="IB213" s="6">
        <v>1.7637E-3</v>
      </c>
      <c r="IC213" s="6">
        <v>0.1080854</v>
      </c>
    </row>
    <row r="214" spans="1:237" s="6" customFormat="1" x14ac:dyDescent="0.2">
      <c r="A214" s="6">
        <v>20</v>
      </c>
      <c r="B214" s="6">
        <v>2015</v>
      </c>
      <c r="C214" s="6" t="s">
        <v>256</v>
      </c>
      <c r="D214" s="6">
        <v>17.34</v>
      </c>
      <c r="E214" s="6">
        <v>4197.12</v>
      </c>
      <c r="F214" s="6">
        <v>102</v>
      </c>
      <c r="G214" s="6">
        <v>300.14</v>
      </c>
      <c r="H214" s="6">
        <v>150</v>
      </c>
      <c r="I214" s="6">
        <v>8.64</v>
      </c>
      <c r="J214" s="6">
        <v>0.43</v>
      </c>
      <c r="K214" s="6">
        <v>7.77</v>
      </c>
      <c r="L214" s="6">
        <v>153.80000000000001</v>
      </c>
      <c r="M214" s="6">
        <v>262</v>
      </c>
      <c r="N214" s="6">
        <v>9.6</v>
      </c>
      <c r="O214" s="6">
        <v>9467</v>
      </c>
      <c r="P214" s="6">
        <v>7582</v>
      </c>
      <c r="Q214" s="6">
        <v>74.56232</v>
      </c>
      <c r="R214" s="6">
        <v>48755.66</v>
      </c>
      <c r="S214" s="6">
        <v>59809.65</v>
      </c>
      <c r="T214" s="6">
        <v>22281.62</v>
      </c>
      <c r="U214" s="6">
        <v>23090000</v>
      </c>
      <c r="V214" s="6">
        <v>279.03242999999998</v>
      </c>
      <c r="W214" s="6">
        <v>215.25982999999999</v>
      </c>
      <c r="X214" s="6">
        <v>8.0000000000000002E-3</v>
      </c>
      <c r="Y214" s="6">
        <v>60.2</v>
      </c>
      <c r="Z214" s="6">
        <v>733.53</v>
      </c>
      <c r="AA214" s="6">
        <v>0.33954889999999999</v>
      </c>
      <c r="AB214" s="6">
        <v>6.4742999999999997E-3</v>
      </c>
      <c r="AC214" s="6">
        <v>0.1153653</v>
      </c>
      <c r="AD214" s="6">
        <v>8.7800000000000006E-5</v>
      </c>
      <c r="AE214" s="6">
        <v>0.15770290000000001</v>
      </c>
      <c r="AF214" s="6">
        <v>0.36779319999999999</v>
      </c>
      <c r="AG214" s="6">
        <v>9.8256599999999999E-2</v>
      </c>
      <c r="AH214" s="6">
        <v>0.68937619999999999</v>
      </c>
      <c r="AI214" s="6">
        <v>0.15873019999999999</v>
      </c>
      <c r="AJ214" s="6">
        <v>0.1303523</v>
      </c>
      <c r="AK214" s="6">
        <v>0.1734435</v>
      </c>
      <c r="AL214" s="6">
        <v>0.41857929999999999</v>
      </c>
      <c r="AM214" s="6">
        <v>9.2943399999999995E-2</v>
      </c>
      <c r="AN214" s="6">
        <v>7.6966900000000005E-2</v>
      </c>
      <c r="AO214" s="6">
        <v>0.15429770000000001</v>
      </c>
      <c r="AP214" s="6">
        <v>0.2381307</v>
      </c>
      <c r="AQ214" s="6">
        <v>0.89456869999999999</v>
      </c>
      <c r="AR214" s="6">
        <v>1</v>
      </c>
      <c r="AS214" s="6">
        <v>0.31656689999999998</v>
      </c>
      <c r="AT214" s="6">
        <v>0.50271739999999998</v>
      </c>
      <c r="AU214" s="6">
        <v>0.470329</v>
      </c>
      <c r="AV214" s="6">
        <v>0.69708400000000004</v>
      </c>
      <c r="AW214" s="6">
        <v>0.91964290000000004</v>
      </c>
      <c r="AX214" s="6">
        <v>102.6525</v>
      </c>
      <c r="AY214" s="6">
        <v>3.3078000000000001E-3</v>
      </c>
      <c r="AZ214" s="6">
        <v>9.5262170000000008</v>
      </c>
      <c r="BA214" s="6">
        <v>6.7960000000000004E-4</v>
      </c>
      <c r="BB214" s="6">
        <v>64.408259999999999</v>
      </c>
      <c r="BC214" s="6">
        <v>1.7912E-3</v>
      </c>
      <c r="BD214" s="6">
        <v>1.3111459999999999</v>
      </c>
      <c r="BE214" s="6">
        <v>6.7000000000000002E-5</v>
      </c>
      <c r="BF214" s="6">
        <v>59.673160000000003</v>
      </c>
      <c r="BG214" s="6">
        <v>2.6427999999999998E-3</v>
      </c>
      <c r="BH214" s="6">
        <v>135.70240000000001</v>
      </c>
      <c r="BI214" s="6">
        <v>2.7103000000000001E-3</v>
      </c>
      <c r="BJ214" s="6">
        <v>70.235169999999997</v>
      </c>
      <c r="BK214" s="6">
        <v>1.3990000000000001E-3</v>
      </c>
      <c r="BL214" s="6">
        <v>191.61189999999999</v>
      </c>
      <c r="BM214" s="6">
        <v>3.5978E-3</v>
      </c>
      <c r="BN214" s="6">
        <v>59.389380000000003</v>
      </c>
      <c r="BO214" s="6">
        <v>2.6727000000000001E-3</v>
      </c>
      <c r="BP214" s="6">
        <v>92.861720000000005</v>
      </c>
      <c r="BQ214" s="6">
        <v>1.4036999999999999E-3</v>
      </c>
      <c r="BR214" s="6">
        <v>115.9122</v>
      </c>
      <c r="BS214" s="6">
        <v>1.4963000000000001E-3</v>
      </c>
      <c r="BT214" s="6">
        <v>101.9873</v>
      </c>
      <c r="BU214" s="6">
        <v>4.1041999999999997E-3</v>
      </c>
      <c r="BV214" s="6">
        <v>45.70926</v>
      </c>
      <c r="BW214" s="6">
        <v>2.0333999999999999E-3</v>
      </c>
      <c r="BX214" s="6">
        <v>35.596330000000002</v>
      </c>
      <c r="BY214" s="6">
        <v>2.1622E-3</v>
      </c>
      <c r="BZ214" s="6">
        <v>102.7726</v>
      </c>
      <c r="CA214" s="6">
        <v>1.5014E-3</v>
      </c>
      <c r="CB214" s="6">
        <v>94.807329999999993</v>
      </c>
      <c r="CC214" s="6">
        <v>2.5117E-3</v>
      </c>
      <c r="CD214" s="6">
        <v>162.56229999999999</v>
      </c>
      <c r="CE214" s="6">
        <v>5.5028999999999998E-3</v>
      </c>
      <c r="CF214" s="6">
        <v>114.99509999999999</v>
      </c>
      <c r="CG214" s="6">
        <v>8.6960000000000006E-3</v>
      </c>
      <c r="CH214" s="6">
        <v>212.60550000000001</v>
      </c>
      <c r="CI214" s="6">
        <v>1.4890000000000001E-3</v>
      </c>
      <c r="CJ214" s="6">
        <v>204.26339999999999</v>
      </c>
      <c r="CK214" s="6">
        <v>2.4610999999999999E-3</v>
      </c>
      <c r="CL214" s="6">
        <v>206.73349999999999</v>
      </c>
      <c r="CM214" s="6">
        <v>2.2751E-3</v>
      </c>
      <c r="CN214" s="6">
        <v>245.75360000000001</v>
      </c>
      <c r="CO214" s="6">
        <v>2.8365E-3</v>
      </c>
      <c r="CP214" s="6">
        <v>276.04289999999997</v>
      </c>
      <c r="CQ214" s="6">
        <v>3.3314999999999998E-3</v>
      </c>
      <c r="CR214" s="6">
        <v>341</v>
      </c>
      <c r="CS214" s="6">
        <v>-1.8892200000000001E-2</v>
      </c>
      <c r="CT214" s="6">
        <v>-4.9572000000000001E-3</v>
      </c>
      <c r="CU214" s="6">
        <v>-1.1328899999999999E-2</v>
      </c>
      <c r="CV214" s="6">
        <v>-6.4380000000000004E-4</v>
      </c>
      <c r="CW214" s="6">
        <v>-1.5687300000000001E-2</v>
      </c>
      <c r="CX214" s="6">
        <v>-1.6019700000000001E-2</v>
      </c>
      <c r="CY214" s="6">
        <v>-9.1940000000000008E-3</v>
      </c>
      <c r="CZ214" s="6">
        <v>-2.0246299999999998E-2</v>
      </c>
      <c r="DA214" s="6">
        <v>-1.5834899999999999E-2</v>
      </c>
      <c r="DB214" s="6">
        <v>-9.2204999999999995E-3</v>
      </c>
      <c r="DC214" s="6">
        <v>-9.7333000000000003E-3</v>
      </c>
      <c r="DD214" s="6">
        <v>-2.2555800000000001E-2</v>
      </c>
      <c r="DE214" s="6">
        <v>-1.26029E-2</v>
      </c>
      <c r="DF214" s="6">
        <v>-1.32687E-2</v>
      </c>
      <c r="DG214" s="6">
        <v>-9.7608999999999994E-3</v>
      </c>
      <c r="DH214" s="6">
        <v>-1.5037200000000001E-2</v>
      </c>
      <c r="DI214" s="6">
        <v>-2.8628799999999999E-2</v>
      </c>
      <c r="DJ214" s="6">
        <v>-4.1261699999999998E-2</v>
      </c>
      <c r="DK214" s="6">
        <v>-9.6927999999999997E-3</v>
      </c>
      <c r="DL214" s="6">
        <v>-1.47843E-2</v>
      </c>
      <c r="DM214" s="6">
        <v>-1.3845400000000001E-2</v>
      </c>
      <c r="DN214" s="6">
        <v>-1.6636700000000001E-2</v>
      </c>
      <c r="DO214" s="6">
        <v>-1.9004099999999999E-2</v>
      </c>
      <c r="DP214" s="6">
        <v>-5.5332189999999999</v>
      </c>
      <c r="DQ214" s="6">
        <v>-3.729949</v>
      </c>
      <c r="DR214" s="6">
        <v>-5.4959910000000001</v>
      </c>
      <c r="DS214" s="6">
        <v>-0.95708979999999999</v>
      </c>
      <c r="DT214" s="6">
        <v>-5.5566199999999997</v>
      </c>
      <c r="DU214" s="6">
        <v>-5.6490320000000001</v>
      </c>
      <c r="DV214" s="6">
        <v>-5.3157610000000002</v>
      </c>
      <c r="DW214" s="6">
        <v>-5.7571050000000001</v>
      </c>
      <c r="DX214" s="6">
        <v>-5.7654059999999996</v>
      </c>
      <c r="DY214" s="6">
        <v>-5.6337270000000004</v>
      </c>
      <c r="DZ214" s="6">
        <v>-5.6906439999999998</v>
      </c>
      <c r="EA214" s="6">
        <v>-5.6911630000000004</v>
      </c>
      <c r="EB214" s="6">
        <v>-5.3948869999999998</v>
      </c>
      <c r="EC214" s="6">
        <v>-5.3210480000000002</v>
      </c>
      <c r="ED214" s="6">
        <v>-5.648892</v>
      </c>
      <c r="EE214" s="6">
        <v>-5.5904559999999996</v>
      </c>
      <c r="EF214" s="6">
        <v>-5.6138009999999996</v>
      </c>
      <c r="EG214" s="6">
        <v>-5.519781</v>
      </c>
      <c r="EH214" s="6">
        <v>-5.7654990000000002</v>
      </c>
      <c r="EI214" s="6">
        <v>-5.7753399999999999</v>
      </c>
      <c r="EJ214" s="6">
        <v>-5.7646949999999997</v>
      </c>
      <c r="EK214" s="6">
        <v>-5.804335</v>
      </c>
      <c r="EL214" s="6">
        <v>-5.8103280000000002</v>
      </c>
      <c r="EM214" s="6">
        <v>0.94878779999999996</v>
      </c>
      <c r="EN214" s="6">
        <v>0.63957889999999995</v>
      </c>
      <c r="EO214" s="6">
        <v>0.94240420000000003</v>
      </c>
      <c r="EP214" s="6">
        <v>0.16411339999999999</v>
      </c>
      <c r="EQ214" s="6">
        <v>0.95280050000000005</v>
      </c>
      <c r="ER214" s="6">
        <v>0.96864629999999996</v>
      </c>
      <c r="ES214" s="6">
        <v>0.91149999999999998</v>
      </c>
      <c r="ET214" s="6">
        <v>0.98717779999999999</v>
      </c>
      <c r="EU214" s="6">
        <v>0.98860119999999996</v>
      </c>
      <c r="EV214" s="6">
        <v>0.96602200000000005</v>
      </c>
      <c r="EW214" s="6">
        <v>0.97578160000000003</v>
      </c>
      <c r="EX214" s="6">
        <v>0.97587069999999998</v>
      </c>
      <c r="EY214" s="6">
        <v>0.92506790000000005</v>
      </c>
      <c r="EZ214" s="6">
        <v>0.91240659999999996</v>
      </c>
      <c r="FA214" s="6">
        <v>0.96862239999999999</v>
      </c>
      <c r="FB214" s="6">
        <v>0.95860239999999997</v>
      </c>
      <c r="FC214" s="6">
        <v>0.96260540000000006</v>
      </c>
      <c r="FD214" s="6">
        <v>0.94648359999999998</v>
      </c>
      <c r="FE214" s="6">
        <v>0.98861719999999997</v>
      </c>
      <c r="FF214" s="6">
        <v>0.99030459999999998</v>
      </c>
      <c r="FG214" s="6">
        <v>0.98847929999999995</v>
      </c>
      <c r="FH214" s="6">
        <v>0.9952763</v>
      </c>
      <c r="FI214" s="6">
        <v>0.99630399999999997</v>
      </c>
      <c r="FJ214" s="6">
        <v>5.1212199999999999E-2</v>
      </c>
      <c r="FK214" s="6">
        <v>0.36042109999999999</v>
      </c>
      <c r="FL214" s="6">
        <v>5.7595800000000003E-2</v>
      </c>
      <c r="FM214" s="6">
        <v>0.83588669999999998</v>
      </c>
      <c r="FN214" s="6">
        <v>4.7199499999999998E-2</v>
      </c>
      <c r="FO214" s="6">
        <v>3.1353699999999998E-2</v>
      </c>
      <c r="FP214" s="6">
        <v>8.8499999999999995E-2</v>
      </c>
      <c r="FQ214" s="6">
        <v>1.2822200000000001E-2</v>
      </c>
      <c r="FR214" s="6">
        <v>1.1398800000000001E-2</v>
      </c>
      <c r="FS214" s="6">
        <v>3.3978000000000001E-2</v>
      </c>
      <c r="FT214" s="6">
        <v>2.4218400000000001E-2</v>
      </c>
      <c r="FU214" s="6">
        <v>2.4129299999999999E-2</v>
      </c>
      <c r="FV214" s="6">
        <v>7.4932100000000001E-2</v>
      </c>
      <c r="FW214" s="6">
        <v>8.7593400000000002E-2</v>
      </c>
      <c r="FX214" s="6">
        <v>3.1377599999999999E-2</v>
      </c>
      <c r="FY214" s="6">
        <v>4.13976E-2</v>
      </c>
      <c r="FZ214" s="6">
        <v>3.73946E-2</v>
      </c>
      <c r="GA214" s="6">
        <v>5.3516399999999999E-2</v>
      </c>
      <c r="GB214" s="6">
        <v>1.13828E-2</v>
      </c>
      <c r="GC214" s="6">
        <v>9.6953999999999999E-3</v>
      </c>
      <c r="GD214" s="6">
        <v>1.15207E-2</v>
      </c>
      <c r="GE214" s="6">
        <v>4.7236999999999999E-3</v>
      </c>
      <c r="GF214" s="6">
        <v>3.6960000000000001E-3</v>
      </c>
      <c r="GG214" s="6">
        <v>1.945946</v>
      </c>
      <c r="GH214" s="6">
        <v>2.6317400000000001E-2</v>
      </c>
      <c r="GI214" s="6">
        <v>0.1852164</v>
      </c>
      <c r="GJ214" s="6">
        <v>2.95978E-2</v>
      </c>
      <c r="GK214" s="6">
        <v>0.42955290000000002</v>
      </c>
      <c r="GL214" s="6">
        <v>2.42553E-2</v>
      </c>
      <c r="GM214" s="6">
        <v>1.61123E-2</v>
      </c>
      <c r="GN214" s="6">
        <v>4.5479100000000001E-2</v>
      </c>
      <c r="GO214" s="6">
        <v>6.5891999999999999E-3</v>
      </c>
      <c r="GP214" s="6">
        <v>5.8577000000000004E-3</v>
      </c>
      <c r="GQ214" s="6">
        <v>1.7460900000000001E-2</v>
      </c>
      <c r="GR214" s="6">
        <v>1.2445599999999999E-2</v>
      </c>
      <c r="GS214" s="6">
        <v>1.2399800000000001E-2</v>
      </c>
      <c r="GT214" s="6">
        <v>3.8506800000000001E-2</v>
      </c>
      <c r="GU214" s="6">
        <v>4.5013299999999999E-2</v>
      </c>
      <c r="GV214" s="6">
        <v>1.6124599999999999E-2</v>
      </c>
      <c r="GW214" s="6">
        <v>2.1273799999999999E-2</v>
      </c>
      <c r="GX214" s="6">
        <v>1.92167E-2</v>
      </c>
      <c r="GY214" s="6">
        <v>2.7501500000000002E-2</v>
      </c>
      <c r="GZ214" s="6">
        <v>5.8494999999999997E-3</v>
      </c>
      <c r="HA214" s="6">
        <v>4.9823999999999997E-3</v>
      </c>
      <c r="HB214" s="6">
        <v>5.9204000000000001E-3</v>
      </c>
      <c r="HC214" s="6">
        <v>2.4274000000000001E-3</v>
      </c>
      <c r="HD214" s="6">
        <v>1.8993E-3</v>
      </c>
      <c r="HE214" s="6">
        <v>1</v>
      </c>
      <c r="HF214" s="6">
        <v>8.9359999999999995E-3</v>
      </c>
      <c r="HG214" s="6">
        <v>1.1991E-3</v>
      </c>
      <c r="HH214" s="6">
        <v>3.4145999999999998E-3</v>
      </c>
      <c r="HI214" s="6">
        <v>3.7700000000000002E-5</v>
      </c>
      <c r="HJ214" s="6">
        <v>3.8251000000000001E-3</v>
      </c>
      <c r="HK214" s="6">
        <v>5.9259999999999998E-3</v>
      </c>
      <c r="HL214" s="6">
        <v>4.4685999999999997E-3</v>
      </c>
      <c r="HM214" s="6">
        <v>4.5424000000000003E-3</v>
      </c>
      <c r="HN214" s="6">
        <v>9.2980000000000005E-4</v>
      </c>
      <c r="HO214" s="6">
        <v>2.2761000000000001E-3</v>
      </c>
      <c r="HP214" s="6">
        <v>2.1586000000000001E-3</v>
      </c>
      <c r="HQ214" s="6">
        <v>5.1903000000000001E-3</v>
      </c>
      <c r="HR214" s="6">
        <v>3.5788999999999999E-3</v>
      </c>
      <c r="HS214" s="6">
        <v>3.4645000000000001E-3</v>
      </c>
      <c r="HT214" s="6">
        <v>2.4880000000000002E-3</v>
      </c>
      <c r="HU214" s="6">
        <v>5.0658999999999999E-3</v>
      </c>
      <c r="HV214" s="6">
        <v>1.71907E-2</v>
      </c>
      <c r="HW214" s="6">
        <v>2.7501500000000002E-2</v>
      </c>
      <c r="HX214" s="6">
        <v>1.8518E-3</v>
      </c>
      <c r="HY214" s="6">
        <v>2.5046999999999999E-3</v>
      </c>
      <c r="HZ214" s="6">
        <v>2.7845000000000001E-3</v>
      </c>
      <c r="IA214" s="6">
        <v>1.6921E-3</v>
      </c>
      <c r="IB214" s="6">
        <v>1.7466999999999999E-3</v>
      </c>
      <c r="IC214" s="6">
        <v>0.11277379999999999</v>
      </c>
    </row>
    <row r="215" spans="1:237" s="6" customFormat="1" x14ac:dyDescent="0.2">
      <c r="A215" s="6">
        <v>20</v>
      </c>
      <c r="B215" s="6">
        <v>2016</v>
      </c>
      <c r="C215" s="6" t="s">
        <v>256</v>
      </c>
      <c r="D215" s="6">
        <v>17.38</v>
      </c>
      <c r="E215" s="6">
        <v>4560.2</v>
      </c>
      <c r="F215" s="6">
        <v>106.1</v>
      </c>
      <c r="G215" s="6">
        <v>294.58999999999997</v>
      </c>
      <c r="H215" s="6">
        <v>190</v>
      </c>
      <c r="I215" s="6">
        <v>8.0299999999999994</v>
      </c>
      <c r="J215" s="6">
        <v>0.44</v>
      </c>
      <c r="K215" s="6">
        <v>8.0899990000000006</v>
      </c>
      <c r="L215" s="6">
        <v>189.2</v>
      </c>
      <c r="M215" s="6">
        <v>274.10000000000002</v>
      </c>
      <c r="N215" s="6">
        <v>12.65</v>
      </c>
      <c r="O215" s="6">
        <v>10359</v>
      </c>
      <c r="P215" s="6">
        <v>8351</v>
      </c>
      <c r="Q215" s="6">
        <v>69.647970000000001</v>
      </c>
      <c r="R215" s="6">
        <v>53291.16</v>
      </c>
      <c r="S215" s="6">
        <v>65459.23</v>
      </c>
      <c r="T215" s="6">
        <v>25458.28</v>
      </c>
      <c r="U215" s="6">
        <v>23920000</v>
      </c>
      <c r="V215" s="6">
        <v>273.42408</v>
      </c>
      <c r="W215" s="6">
        <v>206.77762999999999</v>
      </c>
      <c r="X215" s="6">
        <v>8.0000000000000002E-3</v>
      </c>
      <c r="Y215" s="6">
        <v>60.2</v>
      </c>
      <c r="Z215" s="6">
        <v>733.53</v>
      </c>
      <c r="AA215" s="6">
        <v>0.3697743</v>
      </c>
      <c r="AB215" s="6">
        <v>8.1758000000000004E-3</v>
      </c>
      <c r="AC215" s="6">
        <v>0.1131327</v>
      </c>
      <c r="AD215" s="6">
        <v>1.1120000000000001E-4</v>
      </c>
      <c r="AE215" s="6">
        <v>0.1413481</v>
      </c>
      <c r="AF215" s="6">
        <v>0.38899929999999999</v>
      </c>
      <c r="AG215" s="6">
        <v>0.120946</v>
      </c>
      <c r="AH215" s="6">
        <v>0.75440300000000005</v>
      </c>
      <c r="AI215" s="6">
        <v>0.17114370000000001</v>
      </c>
      <c r="AJ215" s="6">
        <v>0.15598600000000001</v>
      </c>
      <c r="AK215" s="6">
        <v>0.2053827</v>
      </c>
      <c r="AL215" s="6">
        <v>0.35553459999999998</v>
      </c>
      <c r="AM215" s="6">
        <v>0.104334</v>
      </c>
      <c r="AN215" s="6">
        <v>8.6110400000000004E-2</v>
      </c>
      <c r="AO215" s="6">
        <v>0.18346119999999999</v>
      </c>
      <c r="AP215" s="6">
        <v>0.2469662</v>
      </c>
      <c r="AQ215" s="6">
        <v>0.89456869999999999</v>
      </c>
      <c r="AR215" s="6">
        <v>1</v>
      </c>
      <c r="AS215" s="6">
        <v>0.31497000000000003</v>
      </c>
      <c r="AT215" s="6">
        <v>0.48913040000000002</v>
      </c>
      <c r="AU215" s="6">
        <v>0.50115160000000003</v>
      </c>
      <c r="AV215" s="6">
        <v>0.73599800000000004</v>
      </c>
      <c r="AW215" s="6">
        <v>0.91964290000000004</v>
      </c>
      <c r="AX215" s="6">
        <v>102.6525</v>
      </c>
      <c r="AY215" s="6">
        <v>3.6021999999999998E-3</v>
      </c>
      <c r="AZ215" s="6">
        <v>9.5262170000000008</v>
      </c>
      <c r="BA215" s="6">
        <v>8.5820000000000004E-4</v>
      </c>
      <c r="BB215" s="6">
        <v>64.408259999999999</v>
      </c>
      <c r="BC215" s="6">
        <v>1.7565E-3</v>
      </c>
      <c r="BD215" s="6">
        <v>1.3111459999999999</v>
      </c>
      <c r="BE215" s="6">
        <v>8.4800000000000001E-5</v>
      </c>
      <c r="BF215" s="6">
        <v>59.673160000000003</v>
      </c>
      <c r="BG215" s="6">
        <v>2.3687000000000001E-3</v>
      </c>
      <c r="BH215" s="6">
        <v>135.70240000000001</v>
      </c>
      <c r="BI215" s="6">
        <v>2.8666E-3</v>
      </c>
      <c r="BJ215" s="6">
        <v>70.235169999999997</v>
      </c>
      <c r="BK215" s="6">
        <v>1.722E-3</v>
      </c>
      <c r="BL215" s="6">
        <v>191.61189999999999</v>
      </c>
      <c r="BM215" s="6">
        <v>3.9370999999999998E-3</v>
      </c>
      <c r="BN215" s="6">
        <v>59.389380000000003</v>
      </c>
      <c r="BO215" s="6">
        <v>2.8817000000000001E-3</v>
      </c>
      <c r="BP215" s="6">
        <v>92.861720000000005</v>
      </c>
      <c r="BQ215" s="6">
        <v>1.6798E-3</v>
      </c>
      <c r="BR215" s="6">
        <v>115.9122</v>
      </c>
      <c r="BS215" s="6">
        <v>1.7719000000000001E-3</v>
      </c>
      <c r="BT215" s="6">
        <v>101.9873</v>
      </c>
      <c r="BU215" s="6">
        <v>3.4860999999999998E-3</v>
      </c>
      <c r="BV215" s="6">
        <v>45.70926</v>
      </c>
      <c r="BW215" s="6">
        <v>2.2826000000000001E-3</v>
      </c>
      <c r="BX215" s="6">
        <v>35.596330000000002</v>
      </c>
      <c r="BY215" s="6">
        <v>2.4191E-3</v>
      </c>
      <c r="BZ215" s="6">
        <v>102.7726</v>
      </c>
      <c r="CA215" s="6">
        <v>1.7851E-3</v>
      </c>
      <c r="CB215" s="6">
        <v>94.807329999999993</v>
      </c>
      <c r="CC215" s="6">
        <v>2.6048999999999998E-3</v>
      </c>
      <c r="CD215" s="6">
        <v>162.56229999999999</v>
      </c>
      <c r="CE215" s="6">
        <v>5.5028999999999998E-3</v>
      </c>
      <c r="CF215" s="6">
        <v>114.99509999999999</v>
      </c>
      <c r="CG215" s="6">
        <v>8.6960000000000006E-3</v>
      </c>
      <c r="CH215" s="6">
        <v>212.60550000000001</v>
      </c>
      <c r="CI215" s="6">
        <v>1.4815E-3</v>
      </c>
      <c r="CJ215" s="6">
        <v>204.26339999999999</v>
      </c>
      <c r="CK215" s="6">
        <v>2.3946000000000002E-3</v>
      </c>
      <c r="CL215" s="6">
        <v>206.73349999999999</v>
      </c>
      <c r="CM215" s="6">
        <v>2.4241000000000002E-3</v>
      </c>
      <c r="CN215" s="6">
        <v>245.75360000000001</v>
      </c>
      <c r="CO215" s="6">
        <v>2.9949E-3</v>
      </c>
      <c r="CP215" s="6">
        <v>276.04289999999997</v>
      </c>
      <c r="CQ215" s="6">
        <v>3.3314999999999998E-3</v>
      </c>
      <c r="CR215" s="6">
        <v>341</v>
      </c>
      <c r="CS215" s="6">
        <v>-2.0266699999999999E-2</v>
      </c>
      <c r="CT215" s="6">
        <v>-6.0597000000000003E-3</v>
      </c>
      <c r="CU215" s="6">
        <v>-1.1143999999999999E-2</v>
      </c>
      <c r="CV215" s="6">
        <v>-7.9540000000000003E-4</v>
      </c>
      <c r="CW215" s="6">
        <v>-1.4319800000000001E-2</v>
      </c>
      <c r="CX215" s="6">
        <v>-1.6782700000000001E-2</v>
      </c>
      <c r="CY215" s="6">
        <v>-1.0959399999999999E-2</v>
      </c>
      <c r="CZ215" s="6">
        <v>-2.18011E-2</v>
      </c>
      <c r="DA215" s="6">
        <v>-1.6856199999999998E-2</v>
      </c>
      <c r="DB215" s="6">
        <v>-1.0732200000000001E-2</v>
      </c>
      <c r="DC215" s="6">
        <v>-1.1226099999999999E-2</v>
      </c>
      <c r="DD215" s="6">
        <v>-1.9727600000000001E-2</v>
      </c>
      <c r="DE215" s="6">
        <v>-1.3883599999999999E-2</v>
      </c>
      <c r="DF215" s="6">
        <v>-1.45734E-2</v>
      </c>
      <c r="DG215" s="6">
        <v>-1.12967E-2</v>
      </c>
      <c r="DH215" s="6">
        <v>-1.55002E-2</v>
      </c>
      <c r="DI215" s="6">
        <v>-2.8628799999999999E-2</v>
      </c>
      <c r="DJ215" s="6">
        <v>-4.1261699999999998E-2</v>
      </c>
      <c r="DK215" s="6">
        <v>-9.6513999999999992E-3</v>
      </c>
      <c r="DL215" s="6">
        <v>-1.4450299999999999E-2</v>
      </c>
      <c r="DM215" s="6">
        <v>-1.45989E-2</v>
      </c>
      <c r="DN215" s="6">
        <v>-1.74027E-2</v>
      </c>
      <c r="DO215" s="6">
        <v>-1.9004099999999999E-2</v>
      </c>
      <c r="DP215" s="6">
        <v>-5.5332189999999999</v>
      </c>
      <c r="DQ215" s="6">
        <v>-3.729949</v>
      </c>
      <c r="DR215" s="6">
        <v>-5.4959910000000001</v>
      </c>
      <c r="DS215" s="6">
        <v>-0.95708979999999999</v>
      </c>
      <c r="DT215" s="6">
        <v>-5.5566199999999997</v>
      </c>
      <c r="DU215" s="6">
        <v>-5.6490320000000001</v>
      </c>
      <c r="DV215" s="6">
        <v>-5.3157610000000002</v>
      </c>
      <c r="DW215" s="6">
        <v>-5.7571050000000001</v>
      </c>
      <c r="DX215" s="6">
        <v>-5.7654059999999996</v>
      </c>
      <c r="DY215" s="6">
        <v>-5.6337270000000004</v>
      </c>
      <c r="DZ215" s="6">
        <v>-5.6906439999999998</v>
      </c>
      <c r="EA215" s="6">
        <v>-5.6911630000000004</v>
      </c>
      <c r="EB215" s="6">
        <v>-5.3948869999999998</v>
      </c>
      <c r="EC215" s="6">
        <v>-5.3210480000000002</v>
      </c>
      <c r="ED215" s="6">
        <v>-5.648892</v>
      </c>
      <c r="EE215" s="6">
        <v>-5.5904559999999996</v>
      </c>
      <c r="EF215" s="6">
        <v>-5.6138009999999996</v>
      </c>
      <c r="EG215" s="6">
        <v>-5.519781</v>
      </c>
      <c r="EH215" s="6">
        <v>-5.7654990000000002</v>
      </c>
      <c r="EI215" s="6">
        <v>-5.7753399999999999</v>
      </c>
      <c r="EJ215" s="6">
        <v>-5.7646949999999997</v>
      </c>
      <c r="EK215" s="6">
        <v>-5.804335</v>
      </c>
      <c r="EL215" s="6">
        <v>-5.8103280000000002</v>
      </c>
      <c r="EM215" s="6">
        <v>0.94878779999999996</v>
      </c>
      <c r="EN215" s="6">
        <v>0.63957889999999995</v>
      </c>
      <c r="EO215" s="6">
        <v>0.94240420000000003</v>
      </c>
      <c r="EP215" s="6">
        <v>0.16411339999999999</v>
      </c>
      <c r="EQ215" s="6">
        <v>0.95280050000000005</v>
      </c>
      <c r="ER215" s="6">
        <v>0.96864629999999996</v>
      </c>
      <c r="ES215" s="6">
        <v>0.91149999999999998</v>
      </c>
      <c r="ET215" s="6">
        <v>0.98717779999999999</v>
      </c>
      <c r="EU215" s="6">
        <v>0.98860119999999996</v>
      </c>
      <c r="EV215" s="6">
        <v>0.96602200000000005</v>
      </c>
      <c r="EW215" s="6">
        <v>0.97578160000000003</v>
      </c>
      <c r="EX215" s="6">
        <v>0.97587069999999998</v>
      </c>
      <c r="EY215" s="6">
        <v>0.92506790000000005</v>
      </c>
      <c r="EZ215" s="6">
        <v>0.91240659999999996</v>
      </c>
      <c r="FA215" s="6">
        <v>0.96862239999999999</v>
      </c>
      <c r="FB215" s="6">
        <v>0.95860239999999997</v>
      </c>
      <c r="FC215" s="6">
        <v>0.96260540000000006</v>
      </c>
      <c r="FD215" s="6">
        <v>0.94648359999999998</v>
      </c>
      <c r="FE215" s="6">
        <v>0.98861719999999997</v>
      </c>
      <c r="FF215" s="6">
        <v>0.99030459999999998</v>
      </c>
      <c r="FG215" s="6">
        <v>0.98847929999999995</v>
      </c>
      <c r="FH215" s="6">
        <v>0.9952763</v>
      </c>
      <c r="FI215" s="6">
        <v>0.99630399999999997</v>
      </c>
      <c r="FJ215" s="6">
        <v>5.1212199999999999E-2</v>
      </c>
      <c r="FK215" s="6">
        <v>0.36042109999999999</v>
      </c>
      <c r="FL215" s="6">
        <v>5.7595800000000003E-2</v>
      </c>
      <c r="FM215" s="6">
        <v>0.83588669999999998</v>
      </c>
      <c r="FN215" s="6">
        <v>4.7199499999999998E-2</v>
      </c>
      <c r="FO215" s="6">
        <v>3.1353699999999998E-2</v>
      </c>
      <c r="FP215" s="6">
        <v>8.8499999999999995E-2</v>
      </c>
      <c r="FQ215" s="6">
        <v>1.2822200000000001E-2</v>
      </c>
      <c r="FR215" s="6">
        <v>1.1398800000000001E-2</v>
      </c>
      <c r="FS215" s="6">
        <v>3.3978000000000001E-2</v>
      </c>
      <c r="FT215" s="6">
        <v>2.4218400000000001E-2</v>
      </c>
      <c r="FU215" s="6">
        <v>2.4129299999999999E-2</v>
      </c>
      <c r="FV215" s="6">
        <v>7.4932100000000001E-2</v>
      </c>
      <c r="FW215" s="6">
        <v>8.7593400000000002E-2</v>
      </c>
      <c r="FX215" s="6">
        <v>3.1377599999999999E-2</v>
      </c>
      <c r="FY215" s="6">
        <v>4.13976E-2</v>
      </c>
      <c r="FZ215" s="6">
        <v>3.73946E-2</v>
      </c>
      <c r="GA215" s="6">
        <v>5.3516399999999999E-2</v>
      </c>
      <c r="GB215" s="6">
        <v>1.13828E-2</v>
      </c>
      <c r="GC215" s="6">
        <v>9.6953999999999999E-3</v>
      </c>
      <c r="GD215" s="6">
        <v>1.15207E-2</v>
      </c>
      <c r="GE215" s="6">
        <v>4.7236999999999999E-3</v>
      </c>
      <c r="GF215" s="6">
        <v>3.6960000000000001E-3</v>
      </c>
      <c r="GG215" s="6">
        <v>1.945946</v>
      </c>
      <c r="GH215" s="6">
        <v>2.6317400000000001E-2</v>
      </c>
      <c r="GI215" s="6">
        <v>0.1852164</v>
      </c>
      <c r="GJ215" s="6">
        <v>2.95978E-2</v>
      </c>
      <c r="GK215" s="6">
        <v>0.42955290000000002</v>
      </c>
      <c r="GL215" s="6">
        <v>2.42553E-2</v>
      </c>
      <c r="GM215" s="6">
        <v>1.61123E-2</v>
      </c>
      <c r="GN215" s="6">
        <v>4.5479100000000001E-2</v>
      </c>
      <c r="GO215" s="6">
        <v>6.5891999999999999E-3</v>
      </c>
      <c r="GP215" s="6">
        <v>5.8577000000000004E-3</v>
      </c>
      <c r="GQ215" s="6">
        <v>1.7460900000000001E-2</v>
      </c>
      <c r="GR215" s="6">
        <v>1.2445599999999999E-2</v>
      </c>
      <c r="GS215" s="6">
        <v>1.2399800000000001E-2</v>
      </c>
      <c r="GT215" s="6">
        <v>3.8506800000000001E-2</v>
      </c>
      <c r="GU215" s="6">
        <v>4.5013299999999999E-2</v>
      </c>
      <c r="GV215" s="6">
        <v>1.6124599999999999E-2</v>
      </c>
      <c r="GW215" s="6">
        <v>2.1273799999999999E-2</v>
      </c>
      <c r="GX215" s="6">
        <v>1.92167E-2</v>
      </c>
      <c r="GY215" s="6">
        <v>2.7501500000000002E-2</v>
      </c>
      <c r="GZ215" s="6">
        <v>5.8494999999999997E-3</v>
      </c>
      <c r="HA215" s="6">
        <v>4.9823999999999997E-3</v>
      </c>
      <c r="HB215" s="6">
        <v>5.9204000000000001E-3</v>
      </c>
      <c r="HC215" s="6">
        <v>2.4274000000000001E-3</v>
      </c>
      <c r="HD215" s="6">
        <v>1.8993E-3</v>
      </c>
      <c r="HE215" s="6">
        <v>1</v>
      </c>
      <c r="HF215" s="6">
        <v>9.7315000000000006E-3</v>
      </c>
      <c r="HG215" s="6">
        <v>1.5143000000000001E-3</v>
      </c>
      <c r="HH215" s="6">
        <v>3.3484999999999999E-3</v>
      </c>
      <c r="HI215" s="6">
        <v>4.7800000000000003E-5</v>
      </c>
      <c r="HJ215" s="6">
        <v>3.4283999999999999E-3</v>
      </c>
      <c r="HK215" s="6">
        <v>6.2677000000000002E-3</v>
      </c>
      <c r="HL215" s="6">
        <v>5.5005000000000002E-3</v>
      </c>
      <c r="HM215" s="6">
        <v>4.9709000000000003E-3</v>
      </c>
      <c r="HN215" s="6">
        <v>1.0024999999999999E-3</v>
      </c>
      <c r="HO215" s="6">
        <v>2.7236999999999999E-3</v>
      </c>
      <c r="HP215" s="6">
        <v>2.5561E-3</v>
      </c>
      <c r="HQ215" s="6">
        <v>4.4086000000000004E-3</v>
      </c>
      <c r="HR215" s="6">
        <v>4.0175999999999996E-3</v>
      </c>
      <c r="HS215" s="6">
        <v>3.8760999999999999E-3</v>
      </c>
      <c r="HT215" s="6">
        <v>2.9581999999999998E-3</v>
      </c>
      <c r="HU215" s="6">
        <v>5.2538999999999997E-3</v>
      </c>
      <c r="HV215" s="6">
        <v>1.71907E-2</v>
      </c>
      <c r="HW215" s="6">
        <v>2.7501500000000002E-2</v>
      </c>
      <c r="HX215" s="6">
        <v>1.8423999999999999E-3</v>
      </c>
      <c r="HY215" s="6">
        <v>2.4369999999999999E-3</v>
      </c>
      <c r="HZ215" s="6">
        <v>2.967E-3</v>
      </c>
      <c r="IA215" s="6">
        <v>1.7866E-3</v>
      </c>
      <c r="IB215" s="6">
        <v>1.7466999999999999E-3</v>
      </c>
      <c r="IC215" s="6">
        <v>0.1170781</v>
      </c>
    </row>
    <row r="216" spans="1:237" s="6" customFormat="1" x14ac:dyDescent="0.2">
      <c r="A216" s="6">
        <v>20</v>
      </c>
      <c r="B216" s="6">
        <v>2017</v>
      </c>
      <c r="C216" s="6" t="s">
        <v>256</v>
      </c>
      <c r="D216" s="6">
        <v>16.18</v>
      </c>
      <c r="E216" s="6">
        <v>4698.71</v>
      </c>
      <c r="F216" s="6">
        <v>98.2</v>
      </c>
      <c r="G216" s="6">
        <v>281.91000000000003</v>
      </c>
      <c r="H216" s="6">
        <v>231.68010000000001</v>
      </c>
      <c r="I216" s="6">
        <v>8.34</v>
      </c>
      <c r="J216" s="6">
        <v>0.44</v>
      </c>
      <c r="K216" s="6">
        <v>8.4199990000000007</v>
      </c>
      <c r="L216" s="6">
        <v>296.2</v>
      </c>
      <c r="M216" s="6">
        <v>284.3</v>
      </c>
      <c r="N216" s="6">
        <v>15.28</v>
      </c>
      <c r="O216" s="6">
        <v>11325</v>
      </c>
      <c r="P216" s="6">
        <v>9437</v>
      </c>
      <c r="Q216" s="6">
        <v>65.05753</v>
      </c>
      <c r="R216" s="6">
        <v>57865.99</v>
      </c>
      <c r="S216" s="6">
        <v>67571.539999999994</v>
      </c>
      <c r="T216" s="6">
        <v>29087.83</v>
      </c>
      <c r="U216" s="6">
        <v>24820000</v>
      </c>
      <c r="V216" s="6">
        <v>269.33332999999999</v>
      </c>
      <c r="W216" s="6">
        <v>194.43679</v>
      </c>
      <c r="X216" s="6">
        <v>8.0000000000000002E-3</v>
      </c>
      <c r="Y216" s="6">
        <v>60.2</v>
      </c>
      <c r="Z216" s="6">
        <v>733.53</v>
      </c>
      <c r="AA216" s="6">
        <v>0.3813049</v>
      </c>
      <c r="AB216" s="6">
        <v>4.8972E-3</v>
      </c>
      <c r="AC216" s="6">
        <v>0.108032</v>
      </c>
      <c r="AD216" s="6">
        <v>1.3559999999999999E-4</v>
      </c>
      <c r="AE216" s="6">
        <v>0.1496596</v>
      </c>
      <c r="AF216" s="6">
        <v>0.41086800000000001</v>
      </c>
      <c r="AG216" s="6">
        <v>0.189527</v>
      </c>
      <c r="AH216" s="6">
        <v>0.80921889999999996</v>
      </c>
      <c r="AI216" s="6">
        <v>0.1818478</v>
      </c>
      <c r="AJ216" s="6">
        <v>0.1837462</v>
      </c>
      <c r="AK216" s="6">
        <v>0.25048799999999999</v>
      </c>
      <c r="AL216" s="6">
        <v>0.2966452</v>
      </c>
      <c r="AM216" s="6">
        <v>0.11582340000000001</v>
      </c>
      <c r="AN216" s="6">
        <v>8.95291E-2</v>
      </c>
      <c r="AO216" s="6">
        <v>0.21678249999999999</v>
      </c>
      <c r="AP216" s="6">
        <v>0.25654670000000002</v>
      </c>
      <c r="AQ216" s="6">
        <v>0.89456869999999999</v>
      </c>
      <c r="AR216" s="6">
        <v>1</v>
      </c>
      <c r="AS216" s="6">
        <v>0.36287419999999998</v>
      </c>
      <c r="AT216" s="6">
        <v>0.48913040000000002</v>
      </c>
      <c r="AU216" s="6">
        <v>0.52363369999999998</v>
      </c>
      <c r="AV216" s="6">
        <v>0.79261459999999995</v>
      </c>
      <c r="AW216" s="6">
        <v>0.91964290000000004</v>
      </c>
      <c r="AX216" s="6">
        <v>102.6525</v>
      </c>
      <c r="AY216" s="6">
        <v>3.7144999999999999E-3</v>
      </c>
      <c r="AZ216" s="6">
        <v>9.5262170000000008</v>
      </c>
      <c r="BA216" s="6">
        <v>5.1409999999999997E-4</v>
      </c>
      <c r="BB216" s="6">
        <v>64.408259999999999</v>
      </c>
      <c r="BC216" s="6">
        <v>1.6773000000000001E-3</v>
      </c>
      <c r="BD216" s="6">
        <v>1.3111459999999999</v>
      </c>
      <c r="BE216" s="6">
        <v>1.0349999999999999E-4</v>
      </c>
      <c r="BF216" s="6">
        <v>59.673160000000003</v>
      </c>
      <c r="BG216" s="6">
        <v>2.5079999999999998E-3</v>
      </c>
      <c r="BH216" s="6">
        <v>135.70240000000001</v>
      </c>
      <c r="BI216" s="6">
        <v>3.0276999999999999E-3</v>
      </c>
      <c r="BJ216" s="6">
        <v>70.235169999999997</v>
      </c>
      <c r="BK216" s="6">
        <v>2.6984999999999999E-3</v>
      </c>
      <c r="BL216" s="6">
        <v>191.61189999999999</v>
      </c>
      <c r="BM216" s="6">
        <v>4.2231999999999999E-3</v>
      </c>
      <c r="BN216" s="6">
        <v>59.389380000000003</v>
      </c>
      <c r="BO216" s="6">
        <v>3.0620000000000001E-3</v>
      </c>
      <c r="BP216" s="6">
        <v>92.861720000000005</v>
      </c>
      <c r="BQ216" s="6">
        <v>1.9786999999999999E-3</v>
      </c>
      <c r="BR216" s="6">
        <v>115.9122</v>
      </c>
      <c r="BS216" s="6">
        <v>2.1610000000000002E-3</v>
      </c>
      <c r="BT216" s="6">
        <v>101.9873</v>
      </c>
      <c r="BU216" s="6">
        <v>2.9085999999999999E-3</v>
      </c>
      <c r="BV216" s="6">
        <v>45.70926</v>
      </c>
      <c r="BW216" s="6">
        <v>2.5339E-3</v>
      </c>
      <c r="BX216" s="6">
        <v>35.596330000000002</v>
      </c>
      <c r="BY216" s="6">
        <v>2.5151000000000001E-3</v>
      </c>
      <c r="BZ216" s="6">
        <v>102.7726</v>
      </c>
      <c r="CA216" s="6">
        <v>2.1093000000000002E-3</v>
      </c>
      <c r="CB216" s="6">
        <v>94.807329999999993</v>
      </c>
      <c r="CC216" s="6">
        <v>2.7060000000000001E-3</v>
      </c>
      <c r="CD216" s="6">
        <v>162.56229999999999</v>
      </c>
      <c r="CE216" s="6">
        <v>5.5028999999999998E-3</v>
      </c>
      <c r="CF216" s="6">
        <v>114.99509999999999</v>
      </c>
      <c r="CG216" s="6">
        <v>8.6960000000000006E-3</v>
      </c>
      <c r="CH216" s="6">
        <v>212.60550000000001</v>
      </c>
      <c r="CI216" s="6">
        <v>1.7068000000000001E-3</v>
      </c>
      <c r="CJ216" s="6">
        <v>204.26339999999999</v>
      </c>
      <c r="CK216" s="6">
        <v>2.3946000000000002E-3</v>
      </c>
      <c r="CL216" s="6">
        <v>206.73349999999999</v>
      </c>
      <c r="CM216" s="6">
        <v>2.5328999999999998E-3</v>
      </c>
      <c r="CN216" s="6">
        <v>245.75360000000001</v>
      </c>
      <c r="CO216" s="6">
        <v>3.2252000000000001E-3</v>
      </c>
      <c r="CP216" s="6">
        <v>276.04289999999997</v>
      </c>
      <c r="CQ216" s="6">
        <v>3.3314999999999998E-3</v>
      </c>
      <c r="CR216" s="6">
        <v>341</v>
      </c>
      <c r="CS216" s="6">
        <v>-2.07846E-2</v>
      </c>
      <c r="CT216" s="6">
        <v>-3.8931999999999999E-3</v>
      </c>
      <c r="CU216" s="6">
        <v>-1.07189E-2</v>
      </c>
      <c r="CV216" s="6">
        <v>-9.4939999999999998E-4</v>
      </c>
      <c r="CW216" s="6">
        <v>-1.5018500000000001E-2</v>
      </c>
      <c r="CX216" s="6">
        <v>-1.7560599999999999E-2</v>
      </c>
      <c r="CY216" s="6">
        <v>-1.5961599999999999E-2</v>
      </c>
      <c r="CZ216" s="6">
        <v>-2.3088999999999998E-2</v>
      </c>
      <c r="DA216" s="6">
        <v>-1.7724799999999999E-2</v>
      </c>
      <c r="DB216" s="6">
        <v>-1.23181E-2</v>
      </c>
      <c r="DC216" s="6">
        <v>-1.32625E-2</v>
      </c>
      <c r="DD216" s="6">
        <v>-1.69867E-2</v>
      </c>
      <c r="DE216" s="6">
        <v>-1.51477E-2</v>
      </c>
      <c r="DF216" s="6">
        <v>-1.5054100000000001E-2</v>
      </c>
      <c r="DG216" s="6">
        <v>-1.2996499999999999E-2</v>
      </c>
      <c r="DH216" s="6">
        <v>-1.5998499999999999E-2</v>
      </c>
      <c r="DI216" s="6">
        <v>-2.8628799999999999E-2</v>
      </c>
      <c r="DJ216" s="6">
        <v>-4.1261699999999998E-2</v>
      </c>
      <c r="DK216" s="6">
        <v>-1.0877599999999999E-2</v>
      </c>
      <c r="DL216" s="6">
        <v>-1.4450299999999999E-2</v>
      </c>
      <c r="DM216" s="6">
        <v>-1.5142600000000001E-2</v>
      </c>
      <c r="DN216" s="6">
        <v>-1.8502399999999999E-2</v>
      </c>
      <c r="DO216" s="6">
        <v>-1.9004099999999999E-2</v>
      </c>
      <c r="DP216" s="6">
        <v>-5.5332189999999999</v>
      </c>
      <c r="DQ216" s="6">
        <v>-3.729949</v>
      </c>
      <c r="DR216" s="6">
        <v>-5.4959910000000001</v>
      </c>
      <c r="DS216" s="6">
        <v>-0.95708979999999999</v>
      </c>
      <c r="DT216" s="6">
        <v>-5.5566199999999997</v>
      </c>
      <c r="DU216" s="6">
        <v>-5.6490320000000001</v>
      </c>
      <c r="DV216" s="6">
        <v>-5.3157610000000002</v>
      </c>
      <c r="DW216" s="6">
        <v>-5.7571050000000001</v>
      </c>
      <c r="DX216" s="6">
        <v>-5.7654059999999996</v>
      </c>
      <c r="DY216" s="6">
        <v>-5.6337270000000004</v>
      </c>
      <c r="DZ216" s="6">
        <v>-5.6906439999999998</v>
      </c>
      <c r="EA216" s="6">
        <v>-5.6911630000000004</v>
      </c>
      <c r="EB216" s="6">
        <v>-5.3948869999999998</v>
      </c>
      <c r="EC216" s="6">
        <v>-5.3210480000000002</v>
      </c>
      <c r="ED216" s="6">
        <v>-5.648892</v>
      </c>
      <c r="EE216" s="6">
        <v>-5.5904559999999996</v>
      </c>
      <c r="EF216" s="6">
        <v>-5.6138009999999996</v>
      </c>
      <c r="EG216" s="6">
        <v>-5.519781</v>
      </c>
      <c r="EH216" s="6">
        <v>-5.7654990000000002</v>
      </c>
      <c r="EI216" s="6">
        <v>-5.7753399999999999</v>
      </c>
      <c r="EJ216" s="6">
        <v>-5.7646949999999997</v>
      </c>
      <c r="EK216" s="6">
        <v>-5.804335</v>
      </c>
      <c r="EL216" s="6">
        <v>-5.8103280000000002</v>
      </c>
      <c r="EM216" s="6">
        <v>0.94878779999999996</v>
      </c>
      <c r="EN216" s="6">
        <v>0.63957889999999995</v>
      </c>
      <c r="EO216" s="6">
        <v>0.94240420000000003</v>
      </c>
      <c r="EP216" s="6">
        <v>0.16411339999999999</v>
      </c>
      <c r="EQ216" s="6">
        <v>0.95280050000000005</v>
      </c>
      <c r="ER216" s="6">
        <v>0.96864629999999996</v>
      </c>
      <c r="ES216" s="6">
        <v>0.91149999999999998</v>
      </c>
      <c r="ET216" s="6">
        <v>0.98717779999999999</v>
      </c>
      <c r="EU216" s="6">
        <v>0.98860119999999996</v>
      </c>
      <c r="EV216" s="6">
        <v>0.96602200000000005</v>
      </c>
      <c r="EW216" s="6">
        <v>0.97578160000000003</v>
      </c>
      <c r="EX216" s="6">
        <v>0.97587069999999998</v>
      </c>
      <c r="EY216" s="6">
        <v>0.92506790000000005</v>
      </c>
      <c r="EZ216" s="6">
        <v>0.91240659999999996</v>
      </c>
      <c r="FA216" s="6">
        <v>0.96862239999999999</v>
      </c>
      <c r="FB216" s="6">
        <v>0.95860239999999997</v>
      </c>
      <c r="FC216" s="6">
        <v>0.96260540000000006</v>
      </c>
      <c r="FD216" s="6">
        <v>0.94648359999999998</v>
      </c>
      <c r="FE216" s="6">
        <v>0.98861719999999997</v>
      </c>
      <c r="FF216" s="6">
        <v>0.99030459999999998</v>
      </c>
      <c r="FG216" s="6">
        <v>0.98847929999999995</v>
      </c>
      <c r="FH216" s="6">
        <v>0.9952763</v>
      </c>
      <c r="FI216" s="6">
        <v>0.99630399999999997</v>
      </c>
      <c r="FJ216" s="6">
        <v>5.1212199999999999E-2</v>
      </c>
      <c r="FK216" s="6">
        <v>0.36042109999999999</v>
      </c>
      <c r="FL216" s="6">
        <v>5.7595800000000003E-2</v>
      </c>
      <c r="FM216" s="6">
        <v>0.83588669999999998</v>
      </c>
      <c r="FN216" s="6">
        <v>4.7199499999999998E-2</v>
      </c>
      <c r="FO216" s="6">
        <v>3.1353699999999998E-2</v>
      </c>
      <c r="FP216" s="6">
        <v>8.8499999999999995E-2</v>
      </c>
      <c r="FQ216" s="6">
        <v>1.2822200000000001E-2</v>
      </c>
      <c r="FR216" s="6">
        <v>1.1398800000000001E-2</v>
      </c>
      <c r="FS216" s="6">
        <v>3.3978000000000001E-2</v>
      </c>
      <c r="FT216" s="6">
        <v>2.4218400000000001E-2</v>
      </c>
      <c r="FU216" s="6">
        <v>2.4129299999999999E-2</v>
      </c>
      <c r="FV216" s="6">
        <v>7.4932100000000001E-2</v>
      </c>
      <c r="FW216" s="6">
        <v>8.7593400000000002E-2</v>
      </c>
      <c r="FX216" s="6">
        <v>3.1377599999999999E-2</v>
      </c>
      <c r="FY216" s="6">
        <v>4.13976E-2</v>
      </c>
      <c r="FZ216" s="6">
        <v>3.73946E-2</v>
      </c>
      <c r="GA216" s="6">
        <v>5.3516399999999999E-2</v>
      </c>
      <c r="GB216" s="6">
        <v>1.13828E-2</v>
      </c>
      <c r="GC216" s="6">
        <v>9.6953999999999999E-3</v>
      </c>
      <c r="GD216" s="6">
        <v>1.15207E-2</v>
      </c>
      <c r="GE216" s="6">
        <v>4.7236999999999999E-3</v>
      </c>
      <c r="GF216" s="6">
        <v>3.6960000000000001E-3</v>
      </c>
      <c r="GG216" s="6">
        <v>1.945946</v>
      </c>
      <c r="GH216" s="6">
        <v>2.6317400000000001E-2</v>
      </c>
      <c r="GI216" s="6">
        <v>0.1852164</v>
      </c>
      <c r="GJ216" s="6">
        <v>2.95978E-2</v>
      </c>
      <c r="GK216" s="6">
        <v>0.42955290000000002</v>
      </c>
      <c r="GL216" s="6">
        <v>2.42553E-2</v>
      </c>
      <c r="GM216" s="6">
        <v>1.61123E-2</v>
      </c>
      <c r="GN216" s="6">
        <v>4.5479100000000001E-2</v>
      </c>
      <c r="GO216" s="6">
        <v>6.5891999999999999E-3</v>
      </c>
      <c r="GP216" s="6">
        <v>5.8577000000000004E-3</v>
      </c>
      <c r="GQ216" s="6">
        <v>1.7460900000000001E-2</v>
      </c>
      <c r="GR216" s="6">
        <v>1.2445599999999999E-2</v>
      </c>
      <c r="GS216" s="6">
        <v>1.2399800000000001E-2</v>
      </c>
      <c r="GT216" s="6">
        <v>3.8506800000000001E-2</v>
      </c>
      <c r="GU216" s="6">
        <v>4.5013299999999999E-2</v>
      </c>
      <c r="GV216" s="6">
        <v>1.6124599999999999E-2</v>
      </c>
      <c r="GW216" s="6">
        <v>2.1273799999999999E-2</v>
      </c>
      <c r="GX216" s="6">
        <v>1.92167E-2</v>
      </c>
      <c r="GY216" s="6">
        <v>2.7501500000000002E-2</v>
      </c>
      <c r="GZ216" s="6">
        <v>5.8494999999999997E-3</v>
      </c>
      <c r="HA216" s="6">
        <v>4.9823999999999997E-3</v>
      </c>
      <c r="HB216" s="6">
        <v>5.9204000000000001E-3</v>
      </c>
      <c r="HC216" s="6">
        <v>2.4274000000000001E-3</v>
      </c>
      <c r="HD216" s="6">
        <v>1.8993E-3</v>
      </c>
      <c r="HE216" s="6">
        <v>1</v>
      </c>
      <c r="HF216" s="6">
        <v>1.0034899999999999E-2</v>
      </c>
      <c r="HG216" s="6">
        <v>9.0700000000000004E-4</v>
      </c>
      <c r="HH216" s="6">
        <v>3.1974999999999998E-3</v>
      </c>
      <c r="HI216" s="6">
        <v>5.8300000000000001E-5</v>
      </c>
      <c r="HJ216" s="6">
        <v>3.63E-3</v>
      </c>
      <c r="HK216" s="6">
        <v>6.62E-3</v>
      </c>
      <c r="HL216" s="6">
        <v>8.6195000000000004E-3</v>
      </c>
      <c r="HM216" s="6">
        <v>5.3321000000000002E-3</v>
      </c>
      <c r="HN216" s="6">
        <v>1.0652000000000001E-3</v>
      </c>
      <c r="HO216" s="6">
        <v>3.2084000000000001E-3</v>
      </c>
      <c r="HP216" s="6">
        <v>3.1175E-3</v>
      </c>
      <c r="HQ216" s="6">
        <v>3.6782999999999998E-3</v>
      </c>
      <c r="HR216" s="6">
        <v>4.4600000000000004E-3</v>
      </c>
      <c r="HS216" s="6">
        <v>4.0299999999999997E-3</v>
      </c>
      <c r="HT216" s="6">
        <v>3.4954999999999999E-3</v>
      </c>
      <c r="HU216" s="6">
        <v>5.4577000000000002E-3</v>
      </c>
      <c r="HV216" s="6">
        <v>1.71907E-2</v>
      </c>
      <c r="HW216" s="6">
        <v>2.7501500000000002E-2</v>
      </c>
      <c r="HX216" s="6">
        <v>2.1226000000000001E-3</v>
      </c>
      <c r="HY216" s="6">
        <v>2.4369999999999999E-3</v>
      </c>
      <c r="HZ216" s="6">
        <v>3.1001000000000002E-3</v>
      </c>
      <c r="IA216" s="6">
        <v>1.9239999999999999E-3</v>
      </c>
      <c r="IB216" s="6">
        <v>1.7466999999999999E-3</v>
      </c>
      <c r="IC216" s="6">
        <v>0.12293469999999999</v>
      </c>
    </row>
    <row r="217" spans="1:237" s="6" customFormat="1" x14ac:dyDescent="0.2">
      <c r="A217" s="6">
        <v>20</v>
      </c>
      <c r="B217" s="6">
        <v>2018</v>
      </c>
      <c r="C217" s="6" t="s">
        <v>256</v>
      </c>
      <c r="D217" s="6">
        <v>15.39</v>
      </c>
      <c r="E217" s="6">
        <v>4909.24</v>
      </c>
      <c r="F217" s="6">
        <v>97.3</v>
      </c>
      <c r="G217" s="6">
        <v>279.85000000000002</v>
      </c>
      <c r="H217" s="6">
        <v>280</v>
      </c>
      <c r="I217" s="6">
        <v>9.8400920000000003</v>
      </c>
      <c r="J217" s="6">
        <v>0.43</v>
      </c>
      <c r="K217" s="6">
        <v>8.6600009999999994</v>
      </c>
      <c r="L217" s="6">
        <v>475.8</v>
      </c>
      <c r="M217" s="6">
        <v>294.39999999999998</v>
      </c>
      <c r="N217" s="6">
        <v>4</v>
      </c>
      <c r="O217" s="6">
        <v>12435</v>
      </c>
      <c r="P217" s="6">
        <v>10617</v>
      </c>
      <c r="Q217" s="6">
        <v>60.769629999999999</v>
      </c>
      <c r="R217" s="6">
        <v>73670.720000000001</v>
      </c>
      <c r="S217" s="6">
        <v>84485.21</v>
      </c>
      <c r="T217" s="6">
        <v>33234.839999999997</v>
      </c>
      <c r="U217" s="6">
        <v>25640000</v>
      </c>
      <c r="V217" s="6">
        <v>260.84438999999998</v>
      </c>
      <c r="W217" s="6">
        <v>189.87473</v>
      </c>
      <c r="X217" s="6">
        <v>8.0000000000000002E-3</v>
      </c>
      <c r="Y217" s="6">
        <v>60.2</v>
      </c>
      <c r="Z217" s="6">
        <v>733.53</v>
      </c>
      <c r="AA217" s="6">
        <v>0.39883099999999999</v>
      </c>
      <c r="AB217" s="6">
        <v>4.5237000000000003E-3</v>
      </c>
      <c r="AC217" s="6">
        <v>0.1072033</v>
      </c>
      <c r="AD217" s="6">
        <v>1.639E-4</v>
      </c>
      <c r="AE217" s="6">
        <v>0.18987860000000001</v>
      </c>
      <c r="AF217" s="6">
        <v>0.42677280000000001</v>
      </c>
      <c r="AG217" s="6">
        <v>0.30464039999999998</v>
      </c>
      <c r="AH217" s="6">
        <v>0.86349750000000003</v>
      </c>
      <c r="AI217" s="6">
        <v>0.13593810000000001</v>
      </c>
      <c r="AJ217" s="6">
        <v>0.21564459999999999</v>
      </c>
      <c r="AK217" s="6">
        <v>0.29949750000000003</v>
      </c>
      <c r="AL217" s="6">
        <v>0.24163699999999999</v>
      </c>
      <c r="AM217" s="6">
        <v>0.15551599999999999</v>
      </c>
      <c r="AN217" s="6">
        <v>0.1169031</v>
      </c>
      <c r="AO217" s="6">
        <v>0.25485439999999998</v>
      </c>
      <c r="AP217" s="6">
        <v>0.2652757</v>
      </c>
      <c r="AQ217" s="6">
        <v>0.89456869999999999</v>
      </c>
      <c r="AR217" s="6">
        <v>1</v>
      </c>
      <c r="AS217" s="6">
        <v>0.39441120000000002</v>
      </c>
      <c r="AT217" s="6">
        <v>0.50271739999999998</v>
      </c>
      <c r="AU217" s="6">
        <v>0.57028749999999995</v>
      </c>
      <c r="AV217" s="6">
        <v>0.81354409999999999</v>
      </c>
      <c r="AW217" s="6">
        <v>0.91964290000000004</v>
      </c>
      <c r="AX217" s="6">
        <v>102.6525</v>
      </c>
      <c r="AY217" s="6">
        <v>3.8853E-3</v>
      </c>
      <c r="AZ217" s="6">
        <v>9.5262170000000008</v>
      </c>
      <c r="BA217" s="6">
        <v>4.749E-4</v>
      </c>
      <c r="BB217" s="6">
        <v>64.408259999999999</v>
      </c>
      <c r="BC217" s="6">
        <v>1.6643999999999999E-3</v>
      </c>
      <c r="BD217" s="6">
        <v>1.3111459999999999</v>
      </c>
      <c r="BE217" s="6">
        <v>1.25E-4</v>
      </c>
      <c r="BF217" s="6">
        <v>59.673160000000003</v>
      </c>
      <c r="BG217" s="6">
        <v>3.1819999999999999E-3</v>
      </c>
      <c r="BH217" s="6">
        <v>135.70240000000001</v>
      </c>
      <c r="BI217" s="6">
        <v>3.1449E-3</v>
      </c>
      <c r="BJ217" s="6">
        <v>70.235169999999997</v>
      </c>
      <c r="BK217" s="6">
        <v>4.3373999999999999E-3</v>
      </c>
      <c r="BL217" s="6">
        <v>191.61189999999999</v>
      </c>
      <c r="BM217" s="6">
        <v>4.5065000000000001E-3</v>
      </c>
      <c r="BN217" s="6">
        <v>59.389380000000003</v>
      </c>
      <c r="BO217" s="6">
        <v>2.2889E-3</v>
      </c>
      <c r="BP217" s="6">
        <v>92.861720000000005</v>
      </c>
      <c r="BQ217" s="6">
        <v>2.3222E-3</v>
      </c>
      <c r="BR217" s="6">
        <v>115.9122</v>
      </c>
      <c r="BS217" s="6">
        <v>2.5837999999999998E-3</v>
      </c>
      <c r="BT217" s="6">
        <v>101.9873</v>
      </c>
      <c r="BU217" s="6">
        <v>2.3693E-3</v>
      </c>
      <c r="BV217" s="6">
        <v>45.70926</v>
      </c>
      <c r="BW217" s="6">
        <v>3.4023E-3</v>
      </c>
      <c r="BX217" s="6">
        <v>35.596330000000002</v>
      </c>
      <c r="BY217" s="6">
        <v>3.2840999999999999E-3</v>
      </c>
      <c r="BZ217" s="6">
        <v>102.7726</v>
      </c>
      <c r="CA217" s="6">
        <v>2.4797999999999999E-3</v>
      </c>
      <c r="CB217" s="6">
        <v>94.807329999999993</v>
      </c>
      <c r="CC217" s="6">
        <v>2.7981E-3</v>
      </c>
      <c r="CD217" s="6">
        <v>162.56229999999999</v>
      </c>
      <c r="CE217" s="6">
        <v>5.5028999999999998E-3</v>
      </c>
      <c r="CF217" s="6">
        <v>114.99509999999999</v>
      </c>
      <c r="CG217" s="6">
        <v>8.6960000000000006E-3</v>
      </c>
      <c r="CH217" s="6">
        <v>212.60550000000001</v>
      </c>
      <c r="CI217" s="6">
        <v>1.8550999999999999E-3</v>
      </c>
      <c r="CJ217" s="6">
        <v>204.26339999999999</v>
      </c>
      <c r="CK217" s="6">
        <v>2.4610999999999999E-3</v>
      </c>
      <c r="CL217" s="6">
        <v>206.73349999999999</v>
      </c>
      <c r="CM217" s="6">
        <v>2.7585999999999999E-3</v>
      </c>
      <c r="CN217" s="6">
        <v>245.75360000000001</v>
      </c>
      <c r="CO217" s="6">
        <v>3.3103999999999998E-3</v>
      </c>
      <c r="CP217" s="6">
        <v>276.04289999999997</v>
      </c>
      <c r="CQ217" s="6">
        <v>3.3314999999999998E-3</v>
      </c>
      <c r="CR217" s="6">
        <v>341</v>
      </c>
      <c r="CS217" s="6">
        <v>-2.1565399999999998E-2</v>
      </c>
      <c r="CT217" s="6">
        <v>-3.6338999999999998E-3</v>
      </c>
      <c r="CU217" s="6">
        <v>-1.0649499999999999E-2</v>
      </c>
      <c r="CV217" s="6">
        <v>-1.1237E-3</v>
      </c>
      <c r="CW217" s="6">
        <v>-1.82972E-2</v>
      </c>
      <c r="CX217" s="6">
        <v>-1.8120899999999999E-2</v>
      </c>
      <c r="CY217" s="6">
        <v>-2.3597699999999999E-2</v>
      </c>
      <c r="CZ217" s="6">
        <v>-2.4345100000000001E-2</v>
      </c>
      <c r="DA217" s="6">
        <v>-1.39159E-2</v>
      </c>
      <c r="DB217" s="6">
        <v>-1.40848E-2</v>
      </c>
      <c r="DC217" s="6">
        <v>-1.53957E-2</v>
      </c>
      <c r="DD217" s="6">
        <v>-1.4322700000000001E-2</v>
      </c>
      <c r="DE217" s="6">
        <v>-1.9336200000000001E-2</v>
      </c>
      <c r="DF217" s="6">
        <v>-1.87808E-2</v>
      </c>
      <c r="DG217" s="6">
        <v>-1.4877700000000001E-2</v>
      </c>
      <c r="DH217" s="6">
        <v>-1.64493E-2</v>
      </c>
      <c r="DI217" s="6">
        <v>-2.8628799999999999E-2</v>
      </c>
      <c r="DJ217" s="6">
        <v>-4.1261699999999998E-2</v>
      </c>
      <c r="DK217" s="6">
        <v>-1.1668400000000001E-2</v>
      </c>
      <c r="DL217" s="6">
        <v>-1.47843E-2</v>
      </c>
      <c r="DM217" s="6">
        <v>-1.6256300000000001E-2</v>
      </c>
      <c r="DN217" s="6">
        <v>-1.89047E-2</v>
      </c>
      <c r="DO217" s="6">
        <v>-1.9004099999999999E-2</v>
      </c>
      <c r="DP217" s="6">
        <v>-5.5332189999999999</v>
      </c>
      <c r="DQ217" s="6">
        <v>-3.729949</v>
      </c>
      <c r="DR217" s="6">
        <v>-5.4959910000000001</v>
      </c>
      <c r="DS217" s="6">
        <v>-0.95708979999999999</v>
      </c>
      <c r="DT217" s="6">
        <v>-5.5566199999999997</v>
      </c>
      <c r="DU217" s="6">
        <v>-5.6490320000000001</v>
      </c>
      <c r="DV217" s="6">
        <v>-5.3157610000000002</v>
      </c>
      <c r="DW217" s="6">
        <v>-5.7571050000000001</v>
      </c>
      <c r="DX217" s="6">
        <v>-5.7654059999999996</v>
      </c>
      <c r="DY217" s="6">
        <v>-5.6337270000000004</v>
      </c>
      <c r="DZ217" s="6">
        <v>-5.6906439999999998</v>
      </c>
      <c r="EA217" s="6">
        <v>-5.6911630000000004</v>
      </c>
      <c r="EB217" s="6">
        <v>-5.3948869999999998</v>
      </c>
      <c r="EC217" s="6">
        <v>-5.3210480000000002</v>
      </c>
      <c r="ED217" s="6">
        <v>-5.648892</v>
      </c>
      <c r="EE217" s="6">
        <v>-5.5904559999999996</v>
      </c>
      <c r="EF217" s="6">
        <v>-5.6138009999999996</v>
      </c>
      <c r="EG217" s="6">
        <v>-5.519781</v>
      </c>
      <c r="EH217" s="6">
        <v>-5.7654990000000002</v>
      </c>
      <c r="EI217" s="6">
        <v>-5.7753399999999999</v>
      </c>
      <c r="EJ217" s="6">
        <v>-5.7646949999999997</v>
      </c>
      <c r="EK217" s="6">
        <v>-5.804335</v>
      </c>
      <c r="EL217" s="6">
        <v>-5.8103280000000002</v>
      </c>
      <c r="EM217" s="6">
        <v>0.94878779999999996</v>
      </c>
      <c r="EN217" s="6">
        <v>0.63957889999999995</v>
      </c>
      <c r="EO217" s="6">
        <v>0.94240420000000003</v>
      </c>
      <c r="EP217" s="6">
        <v>0.16411339999999999</v>
      </c>
      <c r="EQ217" s="6">
        <v>0.95280050000000005</v>
      </c>
      <c r="ER217" s="6">
        <v>0.96864629999999996</v>
      </c>
      <c r="ES217" s="6">
        <v>0.91149999999999998</v>
      </c>
      <c r="ET217" s="6">
        <v>0.98717779999999999</v>
      </c>
      <c r="EU217" s="6">
        <v>0.98860119999999996</v>
      </c>
      <c r="EV217" s="6">
        <v>0.96602200000000005</v>
      </c>
      <c r="EW217" s="6">
        <v>0.97578160000000003</v>
      </c>
      <c r="EX217" s="6">
        <v>0.97587069999999998</v>
      </c>
      <c r="EY217" s="6">
        <v>0.92506790000000005</v>
      </c>
      <c r="EZ217" s="6">
        <v>0.91240659999999996</v>
      </c>
      <c r="FA217" s="6">
        <v>0.96862239999999999</v>
      </c>
      <c r="FB217" s="6">
        <v>0.95860239999999997</v>
      </c>
      <c r="FC217" s="6">
        <v>0.96260540000000006</v>
      </c>
      <c r="FD217" s="6">
        <v>0.94648359999999998</v>
      </c>
      <c r="FE217" s="6">
        <v>0.98861719999999997</v>
      </c>
      <c r="FF217" s="6">
        <v>0.99030459999999998</v>
      </c>
      <c r="FG217" s="6">
        <v>0.98847929999999995</v>
      </c>
      <c r="FH217" s="6">
        <v>0.9952763</v>
      </c>
      <c r="FI217" s="6">
        <v>0.99630399999999997</v>
      </c>
      <c r="FJ217" s="6">
        <v>5.1212199999999999E-2</v>
      </c>
      <c r="FK217" s="6">
        <v>0.36042109999999999</v>
      </c>
      <c r="FL217" s="6">
        <v>5.7595800000000003E-2</v>
      </c>
      <c r="FM217" s="6">
        <v>0.83588669999999998</v>
      </c>
      <c r="FN217" s="6">
        <v>4.7199499999999998E-2</v>
      </c>
      <c r="FO217" s="6">
        <v>3.1353699999999998E-2</v>
      </c>
      <c r="FP217" s="6">
        <v>8.8499999999999995E-2</v>
      </c>
      <c r="FQ217" s="6">
        <v>1.2822200000000001E-2</v>
      </c>
      <c r="FR217" s="6">
        <v>1.1398800000000001E-2</v>
      </c>
      <c r="FS217" s="6">
        <v>3.3978000000000001E-2</v>
      </c>
      <c r="FT217" s="6">
        <v>2.4218400000000001E-2</v>
      </c>
      <c r="FU217" s="6">
        <v>2.4129299999999999E-2</v>
      </c>
      <c r="FV217" s="6">
        <v>7.4932100000000001E-2</v>
      </c>
      <c r="FW217" s="6">
        <v>8.7593400000000002E-2</v>
      </c>
      <c r="FX217" s="6">
        <v>3.1377599999999999E-2</v>
      </c>
      <c r="FY217" s="6">
        <v>4.13976E-2</v>
      </c>
      <c r="FZ217" s="6">
        <v>3.73946E-2</v>
      </c>
      <c r="GA217" s="6">
        <v>5.3516399999999999E-2</v>
      </c>
      <c r="GB217" s="6">
        <v>1.13828E-2</v>
      </c>
      <c r="GC217" s="6">
        <v>9.6953999999999999E-3</v>
      </c>
      <c r="GD217" s="6">
        <v>1.15207E-2</v>
      </c>
      <c r="GE217" s="6">
        <v>4.7236999999999999E-3</v>
      </c>
      <c r="GF217" s="6">
        <v>3.6960000000000001E-3</v>
      </c>
      <c r="GG217" s="6">
        <v>1.945946</v>
      </c>
      <c r="GH217" s="6">
        <v>2.6317400000000001E-2</v>
      </c>
      <c r="GI217" s="6">
        <v>0.1852164</v>
      </c>
      <c r="GJ217" s="6">
        <v>2.95978E-2</v>
      </c>
      <c r="GK217" s="6">
        <v>0.42955290000000002</v>
      </c>
      <c r="GL217" s="6">
        <v>2.42553E-2</v>
      </c>
      <c r="GM217" s="6">
        <v>1.61123E-2</v>
      </c>
      <c r="GN217" s="6">
        <v>4.5479100000000001E-2</v>
      </c>
      <c r="GO217" s="6">
        <v>6.5891999999999999E-3</v>
      </c>
      <c r="GP217" s="6">
        <v>5.8577000000000004E-3</v>
      </c>
      <c r="GQ217" s="6">
        <v>1.7460900000000001E-2</v>
      </c>
      <c r="GR217" s="6">
        <v>1.2445599999999999E-2</v>
      </c>
      <c r="GS217" s="6">
        <v>1.2399800000000001E-2</v>
      </c>
      <c r="GT217" s="6">
        <v>3.8506800000000001E-2</v>
      </c>
      <c r="GU217" s="6">
        <v>4.5013299999999999E-2</v>
      </c>
      <c r="GV217" s="6">
        <v>1.6124599999999999E-2</v>
      </c>
      <c r="GW217" s="6">
        <v>2.1273799999999999E-2</v>
      </c>
      <c r="GX217" s="6">
        <v>1.92167E-2</v>
      </c>
      <c r="GY217" s="6">
        <v>2.7501500000000002E-2</v>
      </c>
      <c r="GZ217" s="6">
        <v>5.8494999999999997E-3</v>
      </c>
      <c r="HA217" s="6">
        <v>4.9823999999999997E-3</v>
      </c>
      <c r="HB217" s="6">
        <v>5.9204000000000001E-3</v>
      </c>
      <c r="HC217" s="6">
        <v>2.4274000000000001E-3</v>
      </c>
      <c r="HD217" s="6">
        <v>1.8993E-3</v>
      </c>
      <c r="HE217" s="6">
        <v>1</v>
      </c>
      <c r="HF217" s="6">
        <v>1.0496200000000001E-2</v>
      </c>
      <c r="HG217" s="6">
        <v>8.3790000000000004E-4</v>
      </c>
      <c r="HH217" s="6">
        <v>3.173E-3</v>
      </c>
      <c r="HI217" s="6">
        <v>7.0400000000000004E-5</v>
      </c>
      <c r="HJ217" s="6">
        <v>4.6055999999999996E-3</v>
      </c>
      <c r="HK217" s="6">
        <v>6.8763000000000001E-3</v>
      </c>
      <c r="HL217" s="6">
        <v>1.38548E-2</v>
      </c>
      <c r="HM217" s="6">
        <v>5.6898000000000001E-3</v>
      </c>
      <c r="HN217" s="6">
        <v>7.963E-4</v>
      </c>
      <c r="HO217" s="6">
        <v>3.7653999999999999E-3</v>
      </c>
      <c r="HP217" s="6">
        <v>3.7274000000000001E-3</v>
      </c>
      <c r="HQ217" s="6">
        <v>2.9962000000000001E-3</v>
      </c>
      <c r="HR217" s="6">
        <v>5.9883999999999996E-3</v>
      </c>
      <c r="HS217" s="6">
        <v>5.2621999999999999E-3</v>
      </c>
      <c r="HT217" s="6">
        <v>4.1094E-3</v>
      </c>
      <c r="HU217" s="6">
        <v>5.6433999999999998E-3</v>
      </c>
      <c r="HV217" s="6">
        <v>1.71907E-2</v>
      </c>
      <c r="HW217" s="6">
        <v>2.7501500000000002E-2</v>
      </c>
      <c r="HX217" s="6">
        <v>2.3070999999999999E-3</v>
      </c>
      <c r="HY217" s="6">
        <v>2.5046999999999999E-3</v>
      </c>
      <c r="HZ217" s="6">
        <v>3.3763E-3</v>
      </c>
      <c r="IA217" s="6">
        <v>1.9748000000000001E-3</v>
      </c>
      <c r="IB217" s="6">
        <v>1.7466999999999999E-3</v>
      </c>
      <c r="IC217" s="6">
        <v>0.13449439999999999</v>
      </c>
    </row>
    <row r="218" spans="1:237" s="6" customFormat="1" x14ac:dyDescent="0.2">
      <c r="A218" s="6">
        <v>20</v>
      </c>
      <c r="B218" s="6">
        <v>2019</v>
      </c>
      <c r="C218" s="6" t="s">
        <v>256</v>
      </c>
      <c r="D218" s="6">
        <v>15.96</v>
      </c>
      <c r="E218" s="6">
        <v>5498.81</v>
      </c>
      <c r="F218" s="6">
        <v>115.5</v>
      </c>
      <c r="G218" s="6">
        <v>269.47000000000003</v>
      </c>
      <c r="H218" s="6">
        <v>600.00009999999997</v>
      </c>
      <c r="I218" s="6">
        <v>11.61</v>
      </c>
      <c r="J218" s="6">
        <v>0.42</v>
      </c>
      <c r="K218" s="6">
        <v>8.3000000000000007</v>
      </c>
      <c r="L218" s="6">
        <v>601.49990000000003</v>
      </c>
      <c r="M218" s="6">
        <v>289.5</v>
      </c>
      <c r="N218" s="6">
        <v>7.8</v>
      </c>
      <c r="O218" s="6">
        <v>13676</v>
      </c>
      <c r="P218" s="6">
        <v>12045</v>
      </c>
      <c r="Q218" s="6">
        <v>56.76435</v>
      </c>
      <c r="R218" s="6">
        <v>93792.14</v>
      </c>
      <c r="S218" s="6">
        <v>105632.5</v>
      </c>
      <c r="T218" s="6">
        <v>37973.089999999997</v>
      </c>
      <c r="U218" s="6">
        <v>26390000</v>
      </c>
      <c r="V218" s="6">
        <v>254.0582</v>
      </c>
      <c r="W218" s="6">
        <v>179.25280000000001</v>
      </c>
      <c r="X218" s="6">
        <v>8.0000000000000002E-3</v>
      </c>
      <c r="Y218" s="6">
        <v>60.2</v>
      </c>
      <c r="Z218" s="6">
        <v>733.53</v>
      </c>
      <c r="AA218" s="6">
        <v>0.44791120000000001</v>
      </c>
      <c r="AB218" s="6">
        <v>1.2076999999999999E-2</v>
      </c>
      <c r="AC218" s="6">
        <v>0.1030278</v>
      </c>
      <c r="AD218" s="6">
        <v>3.5129999999999997E-4</v>
      </c>
      <c r="AE218" s="6">
        <v>0.2373316</v>
      </c>
      <c r="AF218" s="6">
        <v>0.40291579999999999</v>
      </c>
      <c r="AG218" s="6">
        <v>0.38520700000000002</v>
      </c>
      <c r="AH218" s="6">
        <v>0.83716429999999997</v>
      </c>
      <c r="AI218" s="6">
        <v>0.15140419999999999</v>
      </c>
      <c r="AJ218" s="6">
        <v>0.25130750000000002</v>
      </c>
      <c r="AK218" s="6">
        <v>0.35880709999999999</v>
      </c>
      <c r="AL218" s="6">
        <v>0.19025449999999999</v>
      </c>
      <c r="AM218" s="6">
        <v>0.2060497</v>
      </c>
      <c r="AN218" s="6">
        <v>0.15112890000000001</v>
      </c>
      <c r="AO218" s="6">
        <v>0.29835410000000001</v>
      </c>
      <c r="AP218" s="6">
        <v>0.27325949999999999</v>
      </c>
      <c r="AQ218" s="6">
        <v>0.89456869999999999</v>
      </c>
      <c r="AR218" s="6">
        <v>1</v>
      </c>
      <c r="AS218" s="6">
        <v>0.37165670000000001</v>
      </c>
      <c r="AT218" s="6">
        <v>0.5163044</v>
      </c>
      <c r="AU218" s="6">
        <v>0.60758319999999999</v>
      </c>
      <c r="AV218" s="6">
        <v>0.86227469999999995</v>
      </c>
      <c r="AW218" s="6">
        <v>0.91964290000000004</v>
      </c>
      <c r="AX218" s="6">
        <v>102.6525</v>
      </c>
      <c r="AY218" s="6">
        <v>4.3633999999999999E-3</v>
      </c>
      <c r="AZ218" s="6">
        <v>9.5262170000000008</v>
      </c>
      <c r="BA218" s="6">
        <v>1.2677999999999999E-3</v>
      </c>
      <c r="BB218" s="6">
        <v>64.408259999999999</v>
      </c>
      <c r="BC218" s="6">
        <v>1.5996000000000001E-3</v>
      </c>
      <c r="BD218" s="6">
        <v>1.3111459999999999</v>
      </c>
      <c r="BE218" s="6">
        <v>2.6790000000000001E-4</v>
      </c>
      <c r="BF218" s="6">
        <v>59.673160000000003</v>
      </c>
      <c r="BG218" s="6">
        <v>3.9772000000000002E-3</v>
      </c>
      <c r="BH218" s="6">
        <v>135.70240000000001</v>
      </c>
      <c r="BI218" s="6">
        <v>2.9691000000000001E-3</v>
      </c>
      <c r="BJ218" s="6">
        <v>70.235169999999997</v>
      </c>
      <c r="BK218" s="6">
        <v>5.4844999999999998E-3</v>
      </c>
      <c r="BL218" s="6">
        <v>191.61189999999999</v>
      </c>
      <c r="BM218" s="6">
        <v>4.3690999999999999E-3</v>
      </c>
      <c r="BN218" s="6">
        <v>59.389380000000003</v>
      </c>
      <c r="BO218" s="6">
        <v>2.5493E-3</v>
      </c>
      <c r="BP218" s="6">
        <v>92.861720000000005</v>
      </c>
      <c r="BQ218" s="6">
        <v>2.7063E-3</v>
      </c>
      <c r="BR218" s="6">
        <v>115.9122</v>
      </c>
      <c r="BS218" s="6">
        <v>3.0955000000000002E-3</v>
      </c>
      <c r="BT218" s="6">
        <v>101.9873</v>
      </c>
      <c r="BU218" s="6">
        <v>1.8655E-3</v>
      </c>
      <c r="BV218" s="6">
        <v>45.70926</v>
      </c>
      <c r="BW218" s="6">
        <v>4.5078000000000002E-3</v>
      </c>
      <c r="BX218" s="6">
        <v>35.596330000000002</v>
      </c>
      <c r="BY218" s="6">
        <v>4.2456000000000004E-3</v>
      </c>
      <c r="BZ218" s="6">
        <v>102.7726</v>
      </c>
      <c r="CA218" s="6">
        <v>2.9031E-3</v>
      </c>
      <c r="CB218" s="6">
        <v>94.807329999999993</v>
      </c>
      <c r="CC218" s="6">
        <v>2.8823E-3</v>
      </c>
      <c r="CD218" s="6">
        <v>162.56229999999999</v>
      </c>
      <c r="CE218" s="6">
        <v>5.5028999999999998E-3</v>
      </c>
      <c r="CF218" s="6">
        <v>114.99509999999999</v>
      </c>
      <c r="CG218" s="6">
        <v>8.6960000000000006E-3</v>
      </c>
      <c r="CH218" s="6">
        <v>212.60550000000001</v>
      </c>
      <c r="CI218" s="6">
        <v>1.7481E-3</v>
      </c>
      <c r="CJ218" s="6">
        <v>204.26339999999999</v>
      </c>
      <c r="CK218" s="6">
        <v>2.5276000000000001E-3</v>
      </c>
      <c r="CL218" s="6">
        <v>206.73349999999999</v>
      </c>
      <c r="CM218" s="6">
        <v>2.9390000000000002E-3</v>
      </c>
      <c r="CN218" s="6">
        <v>245.75360000000001</v>
      </c>
      <c r="CO218" s="6">
        <v>3.5087E-3</v>
      </c>
      <c r="CP218" s="6">
        <v>276.04289999999997</v>
      </c>
      <c r="CQ218" s="6">
        <v>3.3314999999999998E-3</v>
      </c>
      <c r="CR218" s="6">
        <v>341</v>
      </c>
      <c r="CS218" s="6">
        <v>-2.3712799999999999E-2</v>
      </c>
      <c r="CT218" s="6">
        <v>-8.4565999999999999E-3</v>
      </c>
      <c r="CU218" s="6">
        <v>-1.02983E-2</v>
      </c>
      <c r="CV218" s="6">
        <v>-2.2036999999999998E-3</v>
      </c>
      <c r="CW218" s="6">
        <v>-2.1982700000000001E-2</v>
      </c>
      <c r="CX218" s="6">
        <v>-1.7278700000000001E-2</v>
      </c>
      <c r="CY218" s="6">
        <v>-2.85515E-2</v>
      </c>
      <c r="CZ218" s="6">
        <v>-2.3737999999999999E-2</v>
      </c>
      <c r="DA218" s="6">
        <v>-1.52245E-2</v>
      </c>
      <c r="DB218" s="6">
        <v>-1.5999900000000001E-2</v>
      </c>
      <c r="DC218" s="6">
        <v>-1.78852E-2</v>
      </c>
      <c r="DD218" s="6">
        <v>-1.17231E-2</v>
      </c>
      <c r="DE218" s="6">
        <v>-2.4351000000000001E-2</v>
      </c>
      <c r="DF218" s="6">
        <v>-2.3189100000000001E-2</v>
      </c>
      <c r="DG218" s="6">
        <v>-1.6959599999999998E-2</v>
      </c>
      <c r="DH218" s="6">
        <v>-1.68589E-2</v>
      </c>
      <c r="DI218" s="6">
        <v>-2.8628799999999999E-2</v>
      </c>
      <c r="DJ218" s="6">
        <v>-4.1261699999999998E-2</v>
      </c>
      <c r="DK218" s="6">
        <v>-1.1099100000000001E-2</v>
      </c>
      <c r="DL218" s="6">
        <v>-1.51165E-2</v>
      </c>
      <c r="DM218" s="6">
        <v>-1.7133300000000001E-2</v>
      </c>
      <c r="DN218" s="6">
        <v>-1.9832900000000001E-2</v>
      </c>
      <c r="DO218" s="6">
        <v>-1.9004099999999999E-2</v>
      </c>
      <c r="DP218" s="6">
        <v>-5.5332189999999999</v>
      </c>
      <c r="DQ218" s="6">
        <v>-3.729949</v>
      </c>
      <c r="DR218" s="6">
        <v>-5.4959910000000001</v>
      </c>
      <c r="DS218" s="6">
        <v>-0.95708979999999999</v>
      </c>
      <c r="DT218" s="6">
        <v>-5.5566199999999997</v>
      </c>
      <c r="DU218" s="6">
        <v>-5.6490320000000001</v>
      </c>
      <c r="DV218" s="6">
        <v>-5.3157610000000002</v>
      </c>
      <c r="DW218" s="6">
        <v>-5.7571050000000001</v>
      </c>
      <c r="DX218" s="6">
        <v>-5.7654059999999996</v>
      </c>
      <c r="DY218" s="6">
        <v>-5.6337270000000004</v>
      </c>
      <c r="DZ218" s="6">
        <v>-5.6906439999999998</v>
      </c>
      <c r="EA218" s="6">
        <v>-5.6911630000000004</v>
      </c>
      <c r="EB218" s="6">
        <v>-5.3948869999999998</v>
      </c>
      <c r="EC218" s="6">
        <v>-5.3210480000000002</v>
      </c>
      <c r="ED218" s="6">
        <v>-5.648892</v>
      </c>
      <c r="EE218" s="6">
        <v>-5.5904559999999996</v>
      </c>
      <c r="EF218" s="6">
        <v>-5.6138009999999996</v>
      </c>
      <c r="EG218" s="6">
        <v>-5.519781</v>
      </c>
      <c r="EH218" s="6">
        <v>-5.7654990000000002</v>
      </c>
      <c r="EI218" s="6">
        <v>-5.7753399999999999</v>
      </c>
      <c r="EJ218" s="6">
        <v>-5.7646949999999997</v>
      </c>
      <c r="EK218" s="6">
        <v>-5.804335</v>
      </c>
      <c r="EL218" s="6">
        <v>-5.8103280000000002</v>
      </c>
      <c r="EM218" s="6">
        <v>0.94878779999999996</v>
      </c>
      <c r="EN218" s="6">
        <v>0.63957889999999995</v>
      </c>
      <c r="EO218" s="6">
        <v>0.94240420000000003</v>
      </c>
      <c r="EP218" s="6">
        <v>0.16411339999999999</v>
      </c>
      <c r="EQ218" s="6">
        <v>0.95280050000000005</v>
      </c>
      <c r="ER218" s="6">
        <v>0.96864629999999996</v>
      </c>
      <c r="ES218" s="6">
        <v>0.91149999999999998</v>
      </c>
      <c r="ET218" s="6">
        <v>0.98717779999999999</v>
      </c>
      <c r="EU218" s="6">
        <v>0.98860119999999996</v>
      </c>
      <c r="EV218" s="6">
        <v>0.96602200000000005</v>
      </c>
      <c r="EW218" s="6">
        <v>0.97578160000000003</v>
      </c>
      <c r="EX218" s="6">
        <v>0.97587069999999998</v>
      </c>
      <c r="EY218" s="6">
        <v>0.92506790000000005</v>
      </c>
      <c r="EZ218" s="6">
        <v>0.91240659999999996</v>
      </c>
      <c r="FA218" s="6">
        <v>0.96862239999999999</v>
      </c>
      <c r="FB218" s="6">
        <v>0.95860239999999997</v>
      </c>
      <c r="FC218" s="6">
        <v>0.96260540000000006</v>
      </c>
      <c r="FD218" s="6">
        <v>0.94648359999999998</v>
      </c>
      <c r="FE218" s="6">
        <v>0.98861719999999997</v>
      </c>
      <c r="FF218" s="6">
        <v>0.99030459999999998</v>
      </c>
      <c r="FG218" s="6">
        <v>0.98847929999999995</v>
      </c>
      <c r="FH218" s="6">
        <v>0.9952763</v>
      </c>
      <c r="FI218" s="6">
        <v>0.99630399999999997</v>
      </c>
      <c r="FJ218" s="6">
        <v>5.1212199999999999E-2</v>
      </c>
      <c r="FK218" s="6">
        <v>0.36042109999999999</v>
      </c>
      <c r="FL218" s="6">
        <v>5.7595800000000003E-2</v>
      </c>
      <c r="FM218" s="6">
        <v>0.83588669999999998</v>
      </c>
      <c r="FN218" s="6">
        <v>4.7199499999999998E-2</v>
      </c>
      <c r="FO218" s="6">
        <v>3.1353699999999998E-2</v>
      </c>
      <c r="FP218" s="6">
        <v>8.8499999999999995E-2</v>
      </c>
      <c r="FQ218" s="6">
        <v>1.2822200000000001E-2</v>
      </c>
      <c r="FR218" s="6">
        <v>1.1398800000000001E-2</v>
      </c>
      <c r="FS218" s="6">
        <v>3.3978000000000001E-2</v>
      </c>
      <c r="FT218" s="6">
        <v>2.4218400000000001E-2</v>
      </c>
      <c r="FU218" s="6">
        <v>2.4129299999999999E-2</v>
      </c>
      <c r="FV218" s="6">
        <v>7.4932100000000001E-2</v>
      </c>
      <c r="FW218" s="6">
        <v>8.7593400000000002E-2</v>
      </c>
      <c r="FX218" s="6">
        <v>3.1377599999999999E-2</v>
      </c>
      <c r="FY218" s="6">
        <v>4.13976E-2</v>
      </c>
      <c r="FZ218" s="6">
        <v>3.73946E-2</v>
      </c>
      <c r="GA218" s="6">
        <v>5.3516399999999999E-2</v>
      </c>
      <c r="GB218" s="6">
        <v>1.13828E-2</v>
      </c>
      <c r="GC218" s="6">
        <v>9.6953999999999999E-3</v>
      </c>
      <c r="GD218" s="6">
        <v>1.15207E-2</v>
      </c>
      <c r="GE218" s="6">
        <v>4.7236999999999999E-3</v>
      </c>
      <c r="GF218" s="6">
        <v>3.6960000000000001E-3</v>
      </c>
      <c r="GG218" s="6">
        <v>1.945946</v>
      </c>
      <c r="GH218" s="6">
        <v>2.6317400000000001E-2</v>
      </c>
      <c r="GI218" s="6">
        <v>0.1852164</v>
      </c>
      <c r="GJ218" s="6">
        <v>2.95978E-2</v>
      </c>
      <c r="GK218" s="6">
        <v>0.42955290000000002</v>
      </c>
      <c r="GL218" s="6">
        <v>2.42553E-2</v>
      </c>
      <c r="GM218" s="6">
        <v>1.61123E-2</v>
      </c>
      <c r="GN218" s="6">
        <v>4.5479100000000001E-2</v>
      </c>
      <c r="GO218" s="6">
        <v>6.5891999999999999E-3</v>
      </c>
      <c r="GP218" s="6">
        <v>5.8577000000000004E-3</v>
      </c>
      <c r="GQ218" s="6">
        <v>1.7460900000000001E-2</v>
      </c>
      <c r="GR218" s="6">
        <v>1.2445599999999999E-2</v>
      </c>
      <c r="GS218" s="6">
        <v>1.2399800000000001E-2</v>
      </c>
      <c r="GT218" s="6">
        <v>3.8506800000000001E-2</v>
      </c>
      <c r="GU218" s="6">
        <v>4.5013299999999999E-2</v>
      </c>
      <c r="GV218" s="6">
        <v>1.6124599999999999E-2</v>
      </c>
      <c r="GW218" s="6">
        <v>2.1273799999999999E-2</v>
      </c>
      <c r="GX218" s="6">
        <v>1.92167E-2</v>
      </c>
      <c r="GY218" s="6">
        <v>2.7501500000000002E-2</v>
      </c>
      <c r="GZ218" s="6">
        <v>5.8494999999999997E-3</v>
      </c>
      <c r="HA218" s="6">
        <v>4.9823999999999997E-3</v>
      </c>
      <c r="HB218" s="6">
        <v>5.9204000000000001E-3</v>
      </c>
      <c r="HC218" s="6">
        <v>2.4274000000000001E-3</v>
      </c>
      <c r="HD218" s="6">
        <v>1.8993E-3</v>
      </c>
      <c r="HE218" s="6">
        <v>1</v>
      </c>
      <c r="HF218" s="6">
        <v>1.1787799999999999E-2</v>
      </c>
      <c r="HG218" s="6">
        <v>2.2369E-3</v>
      </c>
      <c r="HH218" s="6">
        <v>3.0493999999999999E-3</v>
      </c>
      <c r="HI218" s="6">
        <v>1.5090000000000001E-4</v>
      </c>
      <c r="HJ218" s="6">
        <v>5.7565999999999997E-3</v>
      </c>
      <c r="HK218" s="6">
        <v>6.4919000000000001E-3</v>
      </c>
      <c r="HL218" s="6">
        <v>1.75189E-2</v>
      </c>
      <c r="HM218" s="6">
        <v>5.5161999999999997E-3</v>
      </c>
      <c r="HN218" s="6">
        <v>8.8690000000000004E-4</v>
      </c>
      <c r="HO218" s="6">
        <v>4.3880999999999998E-3</v>
      </c>
      <c r="HP218" s="6">
        <v>4.4656000000000001E-3</v>
      </c>
      <c r="HQ218" s="6">
        <v>2.3590999999999998E-3</v>
      </c>
      <c r="HR218" s="6">
        <v>7.9343E-3</v>
      </c>
      <c r="HS218" s="6">
        <v>6.8028000000000003E-3</v>
      </c>
      <c r="HT218" s="6">
        <v>4.8107999999999996E-3</v>
      </c>
      <c r="HU218" s="6">
        <v>5.8133000000000004E-3</v>
      </c>
      <c r="HV218" s="6">
        <v>1.71907E-2</v>
      </c>
      <c r="HW218" s="6">
        <v>2.7501500000000002E-2</v>
      </c>
      <c r="HX218" s="6">
        <v>2.1740000000000002E-3</v>
      </c>
      <c r="HY218" s="6">
        <v>2.5723999999999999E-3</v>
      </c>
      <c r="HZ218" s="6">
        <v>3.5971000000000002E-3</v>
      </c>
      <c r="IA218" s="6">
        <v>2.0931000000000001E-3</v>
      </c>
      <c r="IB218" s="6">
        <v>1.7466999999999999E-3</v>
      </c>
      <c r="IC218" s="6">
        <v>0.1468449</v>
      </c>
    </row>
    <row r="219" spans="1:237" s="6" customFormat="1" x14ac:dyDescent="0.2">
      <c r="A219" s="6">
        <v>20</v>
      </c>
      <c r="B219" s="6">
        <v>2020</v>
      </c>
      <c r="C219" s="6" t="s">
        <v>256</v>
      </c>
      <c r="D219" s="6">
        <v>16.48</v>
      </c>
      <c r="E219" s="6">
        <v>5913.28</v>
      </c>
      <c r="F219" s="6">
        <v>115.5</v>
      </c>
      <c r="G219" s="6">
        <v>273.98</v>
      </c>
      <c r="H219" s="6">
        <v>1285.7149999999999</v>
      </c>
      <c r="I219" s="6">
        <v>13.698259999999999</v>
      </c>
      <c r="J219" s="6">
        <v>0.41</v>
      </c>
      <c r="K219" s="6">
        <v>8.4199990000000007</v>
      </c>
      <c r="L219" s="6">
        <v>700.69989999999996</v>
      </c>
      <c r="M219" s="6">
        <v>283.39999999999998</v>
      </c>
      <c r="N219" s="6">
        <v>13.3</v>
      </c>
      <c r="O219" s="6">
        <v>14815</v>
      </c>
      <c r="P219" s="6">
        <v>12431</v>
      </c>
      <c r="Q219" s="6">
        <v>53.023049999999998</v>
      </c>
      <c r="R219" s="6">
        <v>119409.2</v>
      </c>
      <c r="S219" s="6">
        <v>132073.1</v>
      </c>
      <c r="T219" s="6">
        <v>43386.85</v>
      </c>
      <c r="U219" s="6">
        <v>27200000</v>
      </c>
      <c r="V219" s="6">
        <v>242.04522</v>
      </c>
      <c r="W219" s="6">
        <v>168.18438</v>
      </c>
      <c r="X219" s="6">
        <v>8.0000000000000002E-3</v>
      </c>
      <c r="Y219" s="6">
        <v>60.2</v>
      </c>
      <c r="Z219" s="6">
        <v>733.53</v>
      </c>
      <c r="AA219" s="6">
        <v>0.48241479999999998</v>
      </c>
      <c r="AB219" s="6">
        <v>1.2076999999999999E-2</v>
      </c>
      <c r="AC219" s="6">
        <v>0.10484209999999999</v>
      </c>
      <c r="AD219" s="6">
        <v>7.5279999999999998E-4</v>
      </c>
      <c r="AE219" s="6">
        <v>0.29332009999999997</v>
      </c>
      <c r="AF219" s="6">
        <v>0.41086800000000001</v>
      </c>
      <c r="AG219" s="6">
        <v>0.44878859999999998</v>
      </c>
      <c r="AH219" s="6">
        <v>0.80438229999999999</v>
      </c>
      <c r="AI219" s="6">
        <v>0.1737892</v>
      </c>
      <c r="AJ219" s="6">
        <v>0.28403929999999999</v>
      </c>
      <c r="AK219" s="6">
        <v>0.37483909999999998</v>
      </c>
      <c r="AL219" s="6">
        <v>0.14225850000000001</v>
      </c>
      <c r="AM219" s="6">
        <v>0.2703854</v>
      </c>
      <c r="AN219" s="6">
        <v>0.19392180000000001</v>
      </c>
      <c r="AO219" s="6">
        <v>0.34805540000000001</v>
      </c>
      <c r="AP219" s="6">
        <v>0.28188200000000002</v>
      </c>
      <c r="AQ219" s="6">
        <v>0.89456869999999999</v>
      </c>
      <c r="AR219" s="6">
        <v>1</v>
      </c>
      <c r="AS219" s="6">
        <v>0.35089819999999999</v>
      </c>
      <c r="AT219" s="6">
        <v>0.52989129999999995</v>
      </c>
      <c r="AU219" s="6">
        <v>0.67360450000000005</v>
      </c>
      <c r="AV219" s="6">
        <v>0.91305369999999997</v>
      </c>
      <c r="AW219" s="6">
        <v>0.91964290000000004</v>
      </c>
      <c r="AX219" s="6">
        <v>102.6525</v>
      </c>
      <c r="AY219" s="6">
        <v>4.6994999999999997E-3</v>
      </c>
      <c r="AZ219" s="6">
        <v>9.5262170000000008</v>
      </c>
      <c r="BA219" s="6">
        <v>1.2677999999999999E-3</v>
      </c>
      <c r="BB219" s="6">
        <v>64.408259999999999</v>
      </c>
      <c r="BC219" s="6">
        <v>1.6278E-3</v>
      </c>
      <c r="BD219" s="6">
        <v>1.3111459999999999</v>
      </c>
      <c r="BE219" s="6">
        <v>5.7419999999999997E-4</v>
      </c>
      <c r="BF219" s="6">
        <v>59.673160000000003</v>
      </c>
      <c r="BG219" s="6">
        <v>4.9154000000000003E-3</v>
      </c>
      <c r="BH219" s="6">
        <v>135.70240000000001</v>
      </c>
      <c r="BI219" s="6">
        <v>3.0276999999999999E-3</v>
      </c>
      <c r="BJ219" s="6">
        <v>70.235169999999997</v>
      </c>
      <c r="BK219" s="6">
        <v>6.3898000000000002E-3</v>
      </c>
      <c r="BL219" s="6">
        <v>191.61189999999999</v>
      </c>
      <c r="BM219" s="6">
        <v>4.1980000000000003E-3</v>
      </c>
      <c r="BN219" s="6">
        <v>59.389380000000003</v>
      </c>
      <c r="BO219" s="6">
        <v>2.9263000000000002E-3</v>
      </c>
      <c r="BP219" s="6">
        <v>92.861720000000005</v>
      </c>
      <c r="BQ219" s="6">
        <v>3.0587000000000001E-3</v>
      </c>
      <c r="BR219" s="6">
        <v>115.9122</v>
      </c>
      <c r="BS219" s="6">
        <v>3.2338000000000002E-3</v>
      </c>
      <c r="BT219" s="6">
        <v>101.9873</v>
      </c>
      <c r="BU219" s="6">
        <v>1.3948999999999999E-3</v>
      </c>
      <c r="BV219" s="6">
        <v>45.70926</v>
      </c>
      <c r="BW219" s="6">
        <v>5.9153000000000001E-3</v>
      </c>
      <c r="BX219" s="6">
        <v>35.596330000000002</v>
      </c>
      <c r="BY219" s="6">
        <v>5.4478E-3</v>
      </c>
      <c r="BZ219" s="6">
        <v>102.7726</v>
      </c>
      <c r="CA219" s="6">
        <v>3.3866999999999999E-3</v>
      </c>
      <c r="CB219" s="6">
        <v>94.807329999999993</v>
      </c>
      <c r="CC219" s="6">
        <v>2.9732000000000001E-3</v>
      </c>
      <c r="CD219" s="6">
        <v>162.56229999999999</v>
      </c>
      <c r="CE219" s="6">
        <v>5.5028999999999998E-3</v>
      </c>
      <c r="CF219" s="6">
        <v>114.99509999999999</v>
      </c>
      <c r="CG219" s="6">
        <v>8.6960000000000006E-3</v>
      </c>
      <c r="CH219" s="6">
        <v>212.60550000000001</v>
      </c>
      <c r="CI219" s="6">
        <v>1.6505000000000001E-3</v>
      </c>
      <c r="CJ219" s="6">
        <v>204.26339999999999</v>
      </c>
      <c r="CK219" s="6">
        <v>2.5942000000000001E-3</v>
      </c>
      <c r="CL219" s="6">
        <v>206.73349999999999</v>
      </c>
      <c r="CM219" s="6">
        <v>3.2583E-3</v>
      </c>
      <c r="CN219" s="6">
        <v>245.75360000000001</v>
      </c>
      <c r="CO219" s="6">
        <v>3.7152999999999999E-3</v>
      </c>
      <c r="CP219" s="6">
        <v>276.04289999999997</v>
      </c>
      <c r="CQ219" s="6">
        <v>3.3314999999999998E-3</v>
      </c>
      <c r="CR219" s="6">
        <v>341</v>
      </c>
      <c r="CS219" s="6">
        <v>-2.51907E-2</v>
      </c>
      <c r="CT219" s="6">
        <v>-8.4565999999999999E-3</v>
      </c>
      <c r="CU219" s="6">
        <v>-1.0451200000000001E-2</v>
      </c>
      <c r="CV219" s="6">
        <v>-4.2846999999999998E-3</v>
      </c>
      <c r="CW219" s="6">
        <v>-2.6127399999999999E-2</v>
      </c>
      <c r="CX219" s="6">
        <v>-1.7560599999999999E-2</v>
      </c>
      <c r="CY219" s="6">
        <v>-3.2287999999999997E-2</v>
      </c>
      <c r="CZ219" s="6">
        <v>-2.2976199999999999E-2</v>
      </c>
      <c r="DA219" s="6">
        <v>-1.7071900000000001E-2</v>
      </c>
      <c r="DB219" s="6">
        <v>-1.7709300000000001E-2</v>
      </c>
      <c r="DC219" s="6">
        <v>-1.8543E-2</v>
      </c>
      <c r="DD219" s="6">
        <v>-9.1711999999999991E-3</v>
      </c>
      <c r="DE219" s="6">
        <v>-3.03469E-2</v>
      </c>
      <c r="DF219" s="6">
        <v>-2.8396899999999999E-2</v>
      </c>
      <c r="DG219" s="6">
        <v>-1.9262999999999999E-2</v>
      </c>
      <c r="DH219" s="6">
        <v>-1.7298500000000001E-2</v>
      </c>
      <c r="DI219" s="6">
        <v>-2.8628799999999999E-2</v>
      </c>
      <c r="DJ219" s="6">
        <v>-4.1261699999999998E-2</v>
      </c>
      <c r="DK219" s="6">
        <v>-1.0574E-2</v>
      </c>
      <c r="DL219" s="6">
        <v>-1.54469E-2</v>
      </c>
      <c r="DM219" s="6">
        <v>-1.8658899999999999E-2</v>
      </c>
      <c r="DN219" s="6">
        <v>-2.0788299999999999E-2</v>
      </c>
      <c r="DO219" s="6">
        <v>-1.9004099999999999E-2</v>
      </c>
      <c r="DP219" s="6">
        <v>-5.5332189999999999</v>
      </c>
      <c r="DQ219" s="6">
        <v>-3.729949</v>
      </c>
      <c r="DR219" s="6">
        <v>-5.4959910000000001</v>
      </c>
      <c r="DS219" s="6">
        <v>-0.95708979999999999</v>
      </c>
      <c r="DT219" s="6">
        <v>-5.5566199999999997</v>
      </c>
      <c r="DU219" s="6">
        <v>-5.6490320000000001</v>
      </c>
      <c r="DV219" s="6">
        <v>-5.3157610000000002</v>
      </c>
      <c r="DW219" s="6">
        <v>-5.7571050000000001</v>
      </c>
      <c r="DX219" s="6">
        <v>-5.7654059999999996</v>
      </c>
      <c r="DY219" s="6">
        <v>-5.6337270000000004</v>
      </c>
      <c r="DZ219" s="6">
        <v>-5.6906439999999998</v>
      </c>
      <c r="EA219" s="6">
        <v>-5.6911630000000004</v>
      </c>
      <c r="EB219" s="6">
        <v>-5.3948869999999998</v>
      </c>
      <c r="EC219" s="6">
        <v>-5.3210480000000002</v>
      </c>
      <c r="ED219" s="6">
        <v>-5.648892</v>
      </c>
      <c r="EE219" s="6">
        <v>-5.5904559999999996</v>
      </c>
      <c r="EF219" s="6">
        <v>-5.6138009999999996</v>
      </c>
      <c r="EG219" s="6">
        <v>-5.519781</v>
      </c>
      <c r="EH219" s="6">
        <v>-5.7654990000000002</v>
      </c>
      <c r="EI219" s="6">
        <v>-5.7753399999999999</v>
      </c>
      <c r="EJ219" s="6">
        <v>-5.7646949999999997</v>
      </c>
      <c r="EK219" s="6">
        <v>-5.804335</v>
      </c>
      <c r="EL219" s="6">
        <v>-5.8103280000000002</v>
      </c>
      <c r="EM219" s="6">
        <v>0.94878779999999996</v>
      </c>
      <c r="EN219" s="6">
        <v>0.63957889999999995</v>
      </c>
      <c r="EO219" s="6">
        <v>0.94240420000000003</v>
      </c>
      <c r="EP219" s="6">
        <v>0.16411339999999999</v>
      </c>
      <c r="EQ219" s="6">
        <v>0.95280050000000005</v>
      </c>
      <c r="ER219" s="6">
        <v>0.96864629999999996</v>
      </c>
      <c r="ES219" s="6">
        <v>0.91149999999999998</v>
      </c>
      <c r="ET219" s="6">
        <v>0.98717779999999999</v>
      </c>
      <c r="EU219" s="6">
        <v>0.98860119999999996</v>
      </c>
      <c r="EV219" s="6">
        <v>0.96602200000000005</v>
      </c>
      <c r="EW219" s="6">
        <v>0.97578160000000003</v>
      </c>
      <c r="EX219" s="6">
        <v>0.97587069999999998</v>
      </c>
      <c r="EY219" s="6">
        <v>0.92506790000000005</v>
      </c>
      <c r="EZ219" s="6">
        <v>0.91240659999999996</v>
      </c>
      <c r="FA219" s="6">
        <v>0.96862239999999999</v>
      </c>
      <c r="FB219" s="6">
        <v>0.95860239999999997</v>
      </c>
      <c r="FC219" s="6">
        <v>0.96260540000000006</v>
      </c>
      <c r="FD219" s="6">
        <v>0.94648359999999998</v>
      </c>
      <c r="FE219" s="6">
        <v>0.98861719999999997</v>
      </c>
      <c r="FF219" s="6">
        <v>0.99030459999999998</v>
      </c>
      <c r="FG219" s="6">
        <v>0.98847929999999995</v>
      </c>
      <c r="FH219" s="6">
        <v>0.9952763</v>
      </c>
      <c r="FI219" s="6">
        <v>0.99630399999999997</v>
      </c>
      <c r="FJ219" s="6">
        <v>5.1212199999999999E-2</v>
      </c>
      <c r="FK219" s="6">
        <v>0.36042109999999999</v>
      </c>
      <c r="FL219" s="6">
        <v>5.7595800000000003E-2</v>
      </c>
      <c r="FM219" s="6">
        <v>0.83588669999999998</v>
      </c>
      <c r="FN219" s="6">
        <v>4.7199499999999998E-2</v>
      </c>
      <c r="FO219" s="6">
        <v>3.1353699999999998E-2</v>
      </c>
      <c r="FP219" s="6">
        <v>8.8499999999999995E-2</v>
      </c>
      <c r="FQ219" s="6">
        <v>1.2822200000000001E-2</v>
      </c>
      <c r="FR219" s="6">
        <v>1.1398800000000001E-2</v>
      </c>
      <c r="FS219" s="6">
        <v>3.3978000000000001E-2</v>
      </c>
      <c r="FT219" s="6">
        <v>2.4218400000000001E-2</v>
      </c>
      <c r="FU219" s="6">
        <v>2.4129299999999999E-2</v>
      </c>
      <c r="FV219" s="6">
        <v>7.4932100000000001E-2</v>
      </c>
      <c r="FW219" s="6">
        <v>8.7593400000000002E-2</v>
      </c>
      <c r="FX219" s="6">
        <v>3.1377599999999999E-2</v>
      </c>
      <c r="FY219" s="6">
        <v>4.13976E-2</v>
      </c>
      <c r="FZ219" s="6">
        <v>3.73946E-2</v>
      </c>
      <c r="GA219" s="6">
        <v>5.3516399999999999E-2</v>
      </c>
      <c r="GB219" s="6">
        <v>1.13828E-2</v>
      </c>
      <c r="GC219" s="6">
        <v>9.6953999999999999E-3</v>
      </c>
      <c r="GD219" s="6">
        <v>1.15207E-2</v>
      </c>
      <c r="GE219" s="6">
        <v>4.7236999999999999E-3</v>
      </c>
      <c r="GF219" s="6">
        <v>3.6960000000000001E-3</v>
      </c>
      <c r="GG219" s="6">
        <v>1.945946</v>
      </c>
      <c r="GH219" s="6">
        <v>2.6317400000000001E-2</v>
      </c>
      <c r="GI219" s="6">
        <v>0.1852164</v>
      </c>
      <c r="GJ219" s="6">
        <v>2.95978E-2</v>
      </c>
      <c r="GK219" s="6">
        <v>0.42955290000000002</v>
      </c>
      <c r="GL219" s="6">
        <v>2.42553E-2</v>
      </c>
      <c r="GM219" s="6">
        <v>1.61123E-2</v>
      </c>
      <c r="GN219" s="6">
        <v>4.5479100000000001E-2</v>
      </c>
      <c r="GO219" s="6">
        <v>6.5891999999999999E-3</v>
      </c>
      <c r="GP219" s="6">
        <v>5.8577000000000004E-3</v>
      </c>
      <c r="GQ219" s="6">
        <v>1.7460900000000001E-2</v>
      </c>
      <c r="GR219" s="6">
        <v>1.2445599999999999E-2</v>
      </c>
      <c r="GS219" s="6">
        <v>1.2399800000000001E-2</v>
      </c>
      <c r="GT219" s="6">
        <v>3.8506800000000001E-2</v>
      </c>
      <c r="GU219" s="6">
        <v>4.5013299999999999E-2</v>
      </c>
      <c r="GV219" s="6">
        <v>1.6124599999999999E-2</v>
      </c>
      <c r="GW219" s="6">
        <v>2.1273799999999999E-2</v>
      </c>
      <c r="GX219" s="6">
        <v>1.92167E-2</v>
      </c>
      <c r="GY219" s="6">
        <v>2.7501500000000002E-2</v>
      </c>
      <c r="GZ219" s="6">
        <v>5.8494999999999997E-3</v>
      </c>
      <c r="HA219" s="6">
        <v>4.9823999999999997E-3</v>
      </c>
      <c r="HB219" s="6">
        <v>5.9204000000000001E-3</v>
      </c>
      <c r="HC219" s="6">
        <v>2.4274000000000001E-3</v>
      </c>
      <c r="HD219" s="6">
        <v>1.8993E-3</v>
      </c>
      <c r="HE219" s="6">
        <v>1</v>
      </c>
      <c r="HF219" s="6">
        <v>1.26959E-2</v>
      </c>
      <c r="HG219" s="6">
        <v>2.2369E-3</v>
      </c>
      <c r="HH219" s="6">
        <v>3.1031000000000001E-3</v>
      </c>
      <c r="HI219" s="6">
        <v>3.234E-4</v>
      </c>
      <c r="HJ219" s="6">
        <v>7.1145999999999996E-3</v>
      </c>
      <c r="HK219" s="6">
        <v>6.62E-3</v>
      </c>
      <c r="HL219" s="6">
        <v>2.0410500000000002E-2</v>
      </c>
      <c r="HM219" s="6">
        <v>5.3001999999999997E-3</v>
      </c>
      <c r="HN219" s="6">
        <v>1.018E-3</v>
      </c>
      <c r="HO219" s="6">
        <v>4.9595999999999998E-3</v>
      </c>
      <c r="HP219" s="6">
        <v>4.6651000000000001E-3</v>
      </c>
      <c r="HQ219" s="6">
        <v>1.7639999999999999E-3</v>
      </c>
      <c r="HR219" s="6">
        <v>1.0411699999999999E-2</v>
      </c>
      <c r="HS219" s="6">
        <v>8.7291000000000001E-3</v>
      </c>
      <c r="HT219" s="6">
        <v>5.6122999999999998E-3</v>
      </c>
      <c r="HU219" s="6">
        <v>5.9966999999999998E-3</v>
      </c>
      <c r="HV219" s="6">
        <v>1.71907E-2</v>
      </c>
      <c r="HW219" s="6">
        <v>2.7501500000000002E-2</v>
      </c>
      <c r="HX219" s="6">
        <v>2.0525999999999999E-3</v>
      </c>
      <c r="HY219" s="6">
        <v>2.6400999999999998E-3</v>
      </c>
      <c r="HZ219" s="6">
        <v>3.9880000000000002E-3</v>
      </c>
      <c r="IA219" s="6">
        <v>2.2163999999999999E-3</v>
      </c>
      <c r="IB219" s="6">
        <v>1.7466999999999999E-3</v>
      </c>
      <c r="IC219" s="6">
        <v>0.15829679999999999</v>
      </c>
    </row>
    <row r="220" spans="1:237" s="6" customFormat="1" x14ac:dyDescent="0.2">
      <c r="A220" s="6">
        <v>20</v>
      </c>
      <c r="B220" s="6">
        <v>2021</v>
      </c>
      <c r="C220" s="6" t="s">
        <v>256</v>
      </c>
      <c r="D220" s="6">
        <v>16.07</v>
      </c>
      <c r="E220" s="6">
        <v>6524.39</v>
      </c>
      <c r="F220" s="6">
        <v>94.9</v>
      </c>
      <c r="G220" s="6">
        <v>275.76</v>
      </c>
      <c r="H220" s="6">
        <v>2755.1039999999998</v>
      </c>
      <c r="I220" s="6">
        <v>16.162120000000002</v>
      </c>
      <c r="J220" s="6">
        <v>0.41</v>
      </c>
      <c r="K220" s="6">
        <v>8.2100000000000009</v>
      </c>
      <c r="L220" s="6">
        <v>783.59990000000005</v>
      </c>
      <c r="M220" s="6">
        <v>285.39999999999998</v>
      </c>
      <c r="N220" s="6">
        <v>18.8</v>
      </c>
      <c r="O220" s="6">
        <v>16363</v>
      </c>
      <c r="P220" s="6">
        <v>14165</v>
      </c>
      <c r="Q220" s="6">
        <v>52.36412</v>
      </c>
      <c r="R220" s="6">
        <v>152023.1</v>
      </c>
      <c r="S220" s="6">
        <v>165132</v>
      </c>
      <c r="T220" s="6">
        <v>49572.45</v>
      </c>
      <c r="U220" s="6">
        <v>27740000</v>
      </c>
      <c r="V220" s="6">
        <v>235.47027</v>
      </c>
      <c r="W220" s="6">
        <v>159.23050000000001</v>
      </c>
      <c r="X220" s="6">
        <v>8.0000000000000002E-3</v>
      </c>
      <c r="Y220" s="6">
        <v>60.2</v>
      </c>
      <c r="Z220" s="6">
        <v>733.53</v>
      </c>
      <c r="AA220" s="6">
        <v>0.53328819999999999</v>
      </c>
      <c r="AB220" s="6">
        <v>3.5276000000000001E-3</v>
      </c>
      <c r="AC220" s="6">
        <v>0.1055581</v>
      </c>
      <c r="AD220" s="6">
        <v>1.6130999999999999E-3</v>
      </c>
      <c r="AE220" s="6">
        <v>0.3593787</v>
      </c>
      <c r="AF220" s="6">
        <v>0.39695160000000002</v>
      </c>
      <c r="AG220" s="6">
        <v>0.5019228</v>
      </c>
      <c r="AH220" s="6">
        <v>0.81513049999999998</v>
      </c>
      <c r="AI220" s="6">
        <v>0.19617419999999999</v>
      </c>
      <c r="AJ220" s="6">
        <v>0.3285246</v>
      </c>
      <c r="AK220" s="6">
        <v>0.44685799999999998</v>
      </c>
      <c r="AL220" s="6">
        <v>0.13380520000000001</v>
      </c>
      <c r="AM220" s="6">
        <v>0.35229319999999997</v>
      </c>
      <c r="AN220" s="6">
        <v>0.24742600000000001</v>
      </c>
      <c r="AO220" s="6">
        <v>0.4048426</v>
      </c>
      <c r="AP220" s="6">
        <v>0.28763040000000001</v>
      </c>
      <c r="AQ220" s="6">
        <v>0.89456869999999999</v>
      </c>
      <c r="AR220" s="6">
        <v>1</v>
      </c>
      <c r="AS220" s="6">
        <v>0.36726550000000002</v>
      </c>
      <c r="AT220" s="6">
        <v>0.52989129999999995</v>
      </c>
      <c r="AU220" s="6">
        <v>0.70973940000000002</v>
      </c>
      <c r="AV220" s="6">
        <v>0.95413170000000003</v>
      </c>
      <c r="AW220" s="6">
        <v>0.91964290000000004</v>
      </c>
      <c r="AX220" s="6">
        <v>102.6525</v>
      </c>
      <c r="AY220" s="6">
        <v>5.1951000000000002E-3</v>
      </c>
      <c r="AZ220" s="6">
        <v>9.5262170000000008</v>
      </c>
      <c r="BA220" s="6">
        <v>3.703E-4</v>
      </c>
      <c r="BB220" s="6">
        <v>64.408259999999999</v>
      </c>
      <c r="BC220" s="6">
        <v>1.6389E-3</v>
      </c>
      <c r="BD220" s="6">
        <v>1.3111459999999999</v>
      </c>
      <c r="BE220" s="6">
        <v>1.2302999999999999E-3</v>
      </c>
      <c r="BF220" s="6">
        <v>59.673160000000003</v>
      </c>
      <c r="BG220" s="6">
        <v>6.0225000000000001E-3</v>
      </c>
      <c r="BH220" s="6">
        <v>135.70240000000001</v>
      </c>
      <c r="BI220" s="6">
        <v>2.9252000000000002E-3</v>
      </c>
      <c r="BJ220" s="6">
        <v>70.235169999999997</v>
      </c>
      <c r="BK220" s="6">
        <v>7.1463000000000004E-3</v>
      </c>
      <c r="BL220" s="6">
        <v>191.61189999999999</v>
      </c>
      <c r="BM220" s="6">
        <v>4.2541000000000002E-3</v>
      </c>
      <c r="BN220" s="6">
        <v>59.389380000000003</v>
      </c>
      <c r="BO220" s="6">
        <v>3.3032000000000001E-3</v>
      </c>
      <c r="BP220" s="6">
        <v>92.861720000000005</v>
      </c>
      <c r="BQ220" s="6">
        <v>3.5377999999999998E-3</v>
      </c>
      <c r="BR220" s="6">
        <v>115.9122</v>
      </c>
      <c r="BS220" s="6">
        <v>3.8551000000000002E-3</v>
      </c>
      <c r="BT220" s="6">
        <v>101.9873</v>
      </c>
      <c r="BU220" s="6">
        <v>1.312E-3</v>
      </c>
      <c r="BV220" s="6">
        <v>45.70926</v>
      </c>
      <c r="BW220" s="6">
        <v>7.7073000000000003E-3</v>
      </c>
      <c r="BX220" s="6">
        <v>35.596330000000002</v>
      </c>
      <c r="BY220" s="6">
        <v>6.9509000000000003E-3</v>
      </c>
      <c r="BZ220" s="6">
        <v>102.7726</v>
      </c>
      <c r="CA220" s="6">
        <v>3.9392000000000003E-3</v>
      </c>
      <c r="CB220" s="6">
        <v>94.807329999999993</v>
      </c>
      <c r="CC220" s="6">
        <v>3.0338000000000001E-3</v>
      </c>
      <c r="CD220" s="6">
        <v>162.56229999999999</v>
      </c>
      <c r="CE220" s="6">
        <v>5.5028999999999998E-3</v>
      </c>
      <c r="CF220" s="6">
        <v>114.99509999999999</v>
      </c>
      <c r="CG220" s="6">
        <v>8.6960000000000006E-3</v>
      </c>
      <c r="CH220" s="6">
        <v>212.60550000000001</v>
      </c>
      <c r="CI220" s="6">
        <v>1.7275000000000001E-3</v>
      </c>
      <c r="CJ220" s="6">
        <v>204.26339999999999</v>
      </c>
      <c r="CK220" s="6">
        <v>2.5942000000000001E-3</v>
      </c>
      <c r="CL220" s="6">
        <v>206.73349999999999</v>
      </c>
      <c r="CM220" s="6">
        <v>3.4331000000000001E-3</v>
      </c>
      <c r="CN220" s="6">
        <v>245.75360000000001</v>
      </c>
      <c r="CO220" s="6">
        <v>3.8825000000000001E-3</v>
      </c>
      <c r="CP220" s="6">
        <v>276.04289999999997</v>
      </c>
      <c r="CQ220" s="6">
        <v>3.3314999999999998E-3</v>
      </c>
      <c r="CR220" s="6">
        <v>341</v>
      </c>
      <c r="CS220" s="6">
        <v>-2.7326400000000001E-2</v>
      </c>
      <c r="CT220" s="6">
        <v>-2.9258999999999999E-3</v>
      </c>
      <c r="CU220" s="6">
        <v>-1.0511400000000001E-2</v>
      </c>
      <c r="CV220" s="6">
        <v>-8.2438000000000008E-3</v>
      </c>
      <c r="CW220" s="6">
        <v>-3.0788300000000001E-2</v>
      </c>
      <c r="CX220" s="6">
        <v>-1.7066600000000001E-2</v>
      </c>
      <c r="CY220" s="6">
        <v>-3.5311099999999998E-2</v>
      </c>
      <c r="CZ220" s="6">
        <v>-2.3226699999999999E-2</v>
      </c>
      <c r="DA220" s="6">
        <v>-1.8870700000000001E-2</v>
      </c>
      <c r="DB220" s="6">
        <v>-1.9968199999999998E-2</v>
      </c>
      <c r="DC220" s="6">
        <v>-2.1428200000000001E-2</v>
      </c>
      <c r="DD220" s="6">
        <v>-8.7066000000000001E-3</v>
      </c>
      <c r="DE220" s="6">
        <v>-3.7500400000000003E-2</v>
      </c>
      <c r="DF220" s="6">
        <v>-3.4538199999999998E-2</v>
      </c>
      <c r="DG220" s="6">
        <v>-2.18105E-2</v>
      </c>
      <c r="DH220" s="6">
        <v>-1.7590000000000001E-2</v>
      </c>
      <c r="DI220" s="6">
        <v>-2.8628799999999999E-2</v>
      </c>
      <c r="DJ220" s="6">
        <v>-4.1261699999999998E-2</v>
      </c>
      <c r="DK220" s="6">
        <v>-1.09885E-2</v>
      </c>
      <c r="DL220" s="6">
        <v>-1.54469E-2</v>
      </c>
      <c r="DM220" s="6">
        <v>-1.9480500000000001E-2</v>
      </c>
      <c r="DN220" s="6">
        <v>-2.1552700000000001E-2</v>
      </c>
      <c r="DO220" s="6">
        <v>-1.9004099999999999E-2</v>
      </c>
      <c r="DP220" s="6">
        <v>-5.5332189999999999</v>
      </c>
      <c r="DQ220" s="6">
        <v>-3.729949</v>
      </c>
      <c r="DR220" s="6">
        <v>-5.4959910000000001</v>
      </c>
      <c r="DS220" s="6">
        <v>-0.95708979999999999</v>
      </c>
      <c r="DT220" s="6">
        <v>-5.5566199999999997</v>
      </c>
      <c r="DU220" s="6">
        <v>-5.6490320000000001</v>
      </c>
      <c r="DV220" s="6">
        <v>-5.3157610000000002</v>
      </c>
      <c r="DW220" s="6">
        <v>-5.7571050000000001</v>
      </c>
      <c r="DX220" s="6">
        <v>-5.7654059999999996</v>
      </c>
      <c r="DY220" s="6">
        <v>-5.6337270000000004</v>
      </c>
      <c r="DZ220" s="6">
        <v>-5.6906439999999998</v>
      </c>
      <c r="EA220" s="6">
        <v>-5.6911630000000004</v>
      </c>
      <c r="EB220" s="6">
        <v>-5.3948869999999998</v>
      </c>
      <c r="EC220" s="6">
        <v>-5.3210480000000002</v>
      </c>
      <c r="ED220" s="6">
        <v>-5.648892</v>
      </c>
      <c r="EE220" s="6">
        <v>-5.5904559999999996</v>
      </c>
      <c r="EF220" s="6">
        <v>-5.6138009999999996</v>
      </c>
      <c r="EG220" s="6">
        <v>-5.519781</v>
      </c>
      <c r="EH220" s="6">
        <v>-5.7654990000000002</v>
      </c>
      <c r="EI220" s="6">
        <v>-5.7753399999999999</v>
      </c>
      <c r="EJ220" s="6">
        <v>-5.7646949999999997</v>
      </c>
      <c r="EK220" s="6">
        <v>-5.804335</v>
      </c>
      <c r="EL220" s="6">
        <v>-5.8103280000000002</v>
      </c>
      <c r="EM220" s="6">
        <v>0.94878779999999996</v>
      </c>
      <c r="EN220" s="6">
        <v>0.63957889999999995</v>
      </c>
      <c r="EO220" s="6">
        <v>0.94240420000000003</v>
      </c>
      <c r="EP220" s="6">
        <v>0.16411339999999999</v>
      </c>
      <c r="EQ220" s="6">
        <v>0.95280050000000005</v>
      </c>
      <c r="ER220" s="6">
        <v>0.96864629999999996</v>
      </c>
      <c r="ES220" s="6">
        <v>0.91149999999999998</v>
      </c>
      <c r="ET220" s="6">
        <v>0.98717779999999999</v>
      </c>
      <c r="EU220" s="6">
        <v>0.98860119999999996</v>
      </c>
      <c r="EV220" s="6">
        <v>0.96602200000000005</v>
      </c>
      <c r="EW220" s="6">
        <v>0.97578160000000003</v>
      </c>
      <c r="EX220" s="6">
        <v>0.97587069999999998</v>
      </c>
      <c r="EY220" s="6">
        <v>0.92506790000000005</v>
      </c>
      <c r="EZ220" s="6">
        <v>0.91240659999999996</v>
      </c>
      <c r="FA220" s="6">
        <v>0.96862239999999999</v>
      </c>
      <c r="FB220" s="6">
        <v>0.95860239999999997</v>
      </c>
      <c r="FC220" s="6">
        <v>0.96260540000000006</v>
      </c>
      <c r="FD220" s="6">
        <v>0.94648359999999998</v>
      </c>
      <c r="FE220" s="6">
        <v>0.98861719999999997</v>
      </c>
      <c r="FF220" s="6">
        <v>0.99030459999999998</v>
      </c>
      <c r="FG220" s="6">
        <v>0.98847929999999995</v>
      </c>
      <c r="FH220" s="6">
        <v>0.9952763</v>
      </c>
      <c r="FI220" s="6">
        <v>0.99630399999999997</v>
      </c>
      <c r="FJ220" s="6">
        <v>5.1212199999999999E-2</v>
      </c>
      <c r="FK220" s="6">
        <v>0.36042109999999999</v>
      </c>
      <c r="FL220" s="6">
        <v>5.7595800000000003E-2</v>
      </c>
      <c r="FM220" s="6">
        <v>0.83588669999999998</v>
      </c>
      <c r="FN220" s="6">
        <v>4.7199499999999998E-2</v>
      </c>
      <c r="FO220" s="6">
        <v>3.1353699999999998E-2</v>
      </c>
      <c r="FP220" s="6">
        <v>8.8499999999999995E-2</v>
      </c>
      <c r="FQ220" s="6">
        <v>1.2822200000000001E-2</v>
      </c>
      <c r="FR220" s="6">
        <v>1.1398800000000001E-2</v>
      </c>
      <c r="FS220" s="6">
        <v>3.3978000000000001E-2</v>
      </c>
      <c r="FT220" s="6">
        <v>2.4218400000000001E-2</v>
      </c>
      <c r="FU220" s="6">
        <v>2.4129299999999999E-2</v>
      </c>
      <c r="FV220" s="6">
        <v>7.4932100000000001E-2</v>
      </c>
      <c r="FW220" s="6">
        <v>8.7593400000000002E-2</v>
      </c>
      <c r="FX220" s="6">
        <v>3.1377599999999999E-2</v>
      </c>
      <c r="FY220" s="6">
        <v>4.13976E-2</v>
      </c>
      <c r="FZ220" s="6">
        <v>3.73946E-2</v>
      </c>
      <c r="GA220" s="6">
        <v>5.3516399999999999E-2</v>
      </c>
      <c r="GB220" s="6">
        <v>1.13828E-2</v>
      </c>
      <c r="GC220" s="6">
        <v>9.6953999999999999E-3</v>
      </c>
      <c r="GD220" s="6">
        <v>1.15207E-2</v>
      </c>
      <c r="GE220" s="6">
        <v>4.7236999999999999E-3</v>
      </c>
      <c r="GF220" s="6">
        <v>3.6960000000000001E-3</v>
      </c>
      <c r="GG220" s="6">
        <v>1.945946</v>
      </c>
      <c r="GH220" s="6">
        <v>2.6317400000000001E-2</v>
      </c>
      <c r="GI220" s="6">
        <v>0.1852164</v>
      </c>
      <c r="GJ220" s="6">
        <v>2.95978E-2</v>
      </c>
      <c r="GK220" s="6">
        <v>0.42955290000000002</v>
      </c>
      <c r="GL220" s="6">
        <v>2.42553E-2</v>
      </c>
      <c r="GM220" s="6">
        <v>1.61123E-2</v>
      </c>
      <c r="GN220" s="6">
        <v>4.5479100000000001E-2</v>
      </c>
      <c r="GO220" s="6">
        <v>6.5891999999999999E-3</v>
      </c>
      <c r="GP220" s="6">
        <v>5.8577000000000004E-3</v>
      </c>
      <c r="GQ220" s="6">
        <v>1.7460900000000001E-2</v>
      </c>
      <c r="GR220" s="6">
        <v>1.2445599999999999E-2</v>
      </c>
      <c r="GS220" s="6">
        <v>1.2399800000000001E-2</v>
      </c>
      <c r="GT220" s="6">
        <v>3.8506800000000001E-2</v>
      </c>
      <c r="GU220" s="6">
        <v>4.5013299999999999E-2</v>
      </c>
      <c r="GV220" s="6">
        <v>1.6124599999999999E-2</v>
      </c>
      <c r="GW220" s="6">
        <v>2.1273799999999999E-2</v>
      </c>
      <c r="GX220" s="6">
        <v>1.92167E-2</v>
      </c>
      <c r="GY220" s="6">
        <v>2.7501500000000002E-2</v>
      </c>
      <c r="GZ220" s="6">
        <v>5.8494999999999997E-3</v>
      </c>
      <c r="HA220" s="6">
        <v>4.9823999999999997E-3</v>
      </c>
      <c r="HB220" s="6">
        <v>5.9204000000000001E-3</v>
      </c>
      <c r="HC220" s="6">
        <v>2.4274000000000001E-3</v>
      </c>
      <c r="HD220" s="6">
        <v>1.8993E-3</v>
      </c>
      <c r="HE220" s="6">
        <v>1</v>
      </c>
      <c r="HF220" s="6">
        <v>1.4034700000000001E-2</v>
      </c>
      <c r="HG220" s="6">
        <v>6.5340000000000005E-4</v>
      </c>
      <c r="HH220" s="6">
        <v>3.1243E-3</v>
      </c>
      <c r="HI220" s="6">
        <v>6.9289999999999998E-4</v>
      </c>
      <c r="HJ220" s="6">
        <v>8.7168000000000002E-3</v>
      </c>
      <c r="HK220" s="6">
        <v>6.3958000000000001E-3</v>
      </c>
      <c r="HL220" s="6">
        <v>2.2827E-2</v>
      </c>
      <c r="HM220" s="6">
        <v>5.3711000000000002E-3</v>
      </c>
      <c r="HN220" s="6">
        <v>1.1490999999999999E-3</v>
      </c>
      <c r="HO220" s="6">
        <v>5.7362999999999997E-3</v>
      </c>
      <c r="HP220" s="6">
        <v>5.5614000000000002E-3</v>
      </c>
      <c r="HQ220" s="6">
        <v>1.6592E-3</v>
      </c>
      <c r="HR220" s="6">
        <v>1.35657E-2</v>
      </c>
      <c r="HS220" s="6">
        <v>1.11375E-2</v>
      </c>
      <c r="HT220" s="6">
        <v>6.5278999999999997E-3</v>
      </c>
      <c r="HU220" s="6">
        <v>6.1190000000000003E-3</v>
      </c>
      <c r="HV220" s="6">
        <v>1.71907E-2</v>
      </c>
      <c r="HW220" s="6">
        <v>2.7501500000000002E-2</v>
      </c>
      <c r="HX220" s="6">
        <v>2.1483000000000001E-3</v>
      </c>
      <c r="HY220" s="6">
        <v>2.6400999999999998E-3</v>
      </c>
      <c r="HZ220" s="6">
        <v>4.2018999999999997E-3</v>
      </c>
      <c r="IA220" s="6">
        <v>2.3161000000000002E-3</v>
      </c>
      <c r="IB220" s="6">
        <v>1.7466999999999999E-3</v>
      </c>
      <c r="IC220" s="6">
        <v>0.17101749999999999</v>
      </c>
    </row>
    <row r="221" spans="1:237" s="6" customFormat="1" x14ac:dyDescent="0.2">
      <c r="A221" s="6">
        <v>20</v>
      </c>
      <c r="B221" s="6">
        <v>2022</v>
      </c>
      <c r="C221" s="6" t="s">
        <v>256</v>
      </c>
      <c r="D221" s="6">
        <v>16.23</v>
      </c>
      <c r="E221" s="6">
        <v>6938.53</v>
      </c>
      <c r="F221" s="6">
        <v>100.8</v>
      </c>
      <c r="G221" s="6">
        <v>276.31</v>
      </c>
      <c r="H221" s="6">
        <v>5903.7939999999999</v>
      </c>
      <c r="I221" s="6">
        <v>19.06916</v>
      </c>
      <c r="J221" s="6">
        <v>0.41</v>
      </c>
      <c r="K221" s="6">
        <v>8.0052380000000003</v>
      </c>
      <c r="L221" s="6">
        <v>879.89980000000003</v>
      </c>
      <c r="M221" s="6">
        <v>286.7</v>
      </c>
      <c r="N221" s="6">
        <v>24.3</v>
      </c>
      <c r="O221" s="6">
        <v>17433</v>
      </c>
      <c r="P221" s="6">
        <v>14658</v>
      </c>
      <c r="Q221" s="6">
        <v>51.713380000000001</v>
      </c>
      <c r="R221" s="6">
        <v>193544.6</v>
      </c>
      <c r="S221" s="6">
        <v>206465.8</v>
      </c>
      <c r="T221" s="6">
        <v>56639.93</v>
      </c>
      <c r="U221" s="6">
        <v>28090000</v>
      </c>
      <c r="V221" s="6">
        <v>227.74623</v>
      </c>
      <c r="W221" s="6">
        <v>153.07682</v>
      </c>
      <c r="X221" s="6">
        <v>8.0000000000000002E-3</v>
      </c>
      <c r="Y221" s="6">
        <v>60.2</v>
      </c>
      <c r="Z221" s="6">
        <v>733.53</v>
      </c>
      <c r="AA221" s="6">
        <v>0.5677643</v>
      </c>
      <c r="AB221" s="6">
        <v>5.9762000000000001E-3</v>
      </c>
      <c r="AC221" s="6">
        <v>0.10577930000000001</v>
      </c>
      <c r="AD221" s="6">
        <v>3.4567000000000001E-3</v>
      </c>
      <c r="AE221" s="6">
        <v>0.43731950000000003</v>
      </c>
      <c r="AF221" s="6">
        <v>0.38338220000000001</v>
      </c>
      <c r="AG221" s="6">
        <v>0.56364550000000002</v>
      </c>
      <c r="AH221" s="6">
        <v>0.82211690000000004</v>
      </c>
      <c r="AI221" s="6">
        <v>0.21855920000000001</v>
      </c>
      <c r="AJ221" s="6">
        <v>0.35927350000000002</v>
      </c>
      <c r="AK221" s="6">
        <v>0.46733400000000003</v>
      </c>
      <c r="AL221" s="6">
        <v>0.12545709999999999</v>
      </c>
      <c r="AM221" s="6">
        <v>0.45657189999999997</v>
      </c>
      <c r="AN221" s="6">
        <v>0.31432270000000001</v>
      </c>
      <c r="AO221" s="6">
        <v>0.46972599999999998</v>
      </c>
      <c r="AP221" s="6">
        <v>0.29135620000000001</v>
      </c>
      <c r="AQ221" s="6">
        <v>0.89456869999999999</v>
      </c>
      <c r="AR221" s="6">
        <v>1</v>
      </c>
      <c r="AS221" s="6">
        <v>0.36087819999999998</v>
      </c>
      <c r="AT221" s="6">
        <v>0.52989129999999995</v>
      </c>
      <c r="AU221" s="6">
        <v>0.75218940000000001</v>
      </c>
      <c r="AV221" s="6">
        <v>0.98236319999999999</v>
      </c>
      <c r="AW221" s="6">
        <v>0.91964290000000004</v>
      </c>
      <c r="AX221" s="6">
        <v>102.6525</v>
      </c>
      <c r="AY221" s="6">
        <v>5.5309000000000001E-3</v>
      </c>
      <c r="AZ221" s="6">
        <v>9.5262170000000008</v>
      </c>
      <c r="BA221" s="6">
        <v>6.2730000000000001E-4</v>
      </c>
      <c r="BB221" s="6">
        <v>64.408259999999999</v>
      </c>
      <c r="BC221" s="6">
        <v>1.6423E-3</v>
      </c>
      <c r="BD221" s="6">
        <v>1.3111459999999999</v>
      </c>
      <c r="BE221" s="6">
        <v>2.6364000000000001E-3</v>
      </c>
      <c r="BF221" s="6">
        <v>59.673160000000003</v>
      </c>
      <c r="BG221" s="6">
        <v>7.3286000000000002E-3</v>
      </c>
      <c r="BH221" s="6">
        <v>135.70240000000001</v>
      </c>
      <c r="BI221" s="6">
        <v>2.8251999999999999E-3</v>
      </c>
      <c r="BJ221" s="6">
        <v>70.235169999999997</v>
      </c>
      <c r="BK221" s="6">
        <v>8.0251000000000003E-3</v>
      </c>
      <c r="BL221" s="6">
        <v>191.61189999999999</v>
      </c>
      <c r="BM221" s="6">
        <v>4.2905E-3</v>
      </c>
      <c r="BN221" s="6">
        <v>59.389380000000003</v>
      </c>
      <c r="BO221" s="6">
        <v>3.6801E-3</v>
      </c>
      <c r="BP221" s="6">
        <v>92.861720000000005</v>
      </c>
      <c r="BQ221" s="6">
        <v>3.8689000000000002E-3</v>
      </c>
      <c r="BR221" s="6">
        <v>115.9122</v>
      </c>
      <c r="BS221" s="6">
        <v>4.0318000000000003E-3</v>
      </c>
      <c r="BT221" s="6">
        <v>101.9873</v>
      </c>
      <c r="BU221" s="6">
        <v>1.2301E-3</v>
      </c>
      <c r="BV221" s="6">
        <v>45.70926</v>
      </c>
      <c r="BW221" s="6">
        <v>9.9886000000000003E-3</v>
      </c>
      <c r="BX221" s="6">
        <v>35.596330000000002</v>
      </c>
      <c r="BY221" s="6">
        <v>8.8301999999999999E-3</v>
      </c>
      <c r="BZ221" s="6">
        <v>102.7726</v>
      </c>
      <c r="CA221" s="6">
        <v>4.5704999999999999E-3</v>
      </c>
      <c r="CB221" s="6">
        <v>94.807329999999993</v>
      </c>
      <c r="CC221" s="6">
        <v>3.0731000000000001E-3</v>
      </c>
      <c r="CD221" s="6">
        <v>162.56229999999999</v>
      </c>
      <c r="CE221" s="6">
        <v>5.5028999999999998E-3</v>
      </c>
      <c r="CF221" s="6">
        <v>114.99509999999999</v>
      </c>
      <c r="CG221" s="6">
        <v>8.6960000000000006E-3</v>
      </c>
      <c r="CH221" s="6">
        <v>212.60550000000001</v>
      </c>
      <c r="CI221" s="6">
        <v>1.6974E-3</v>
      </c>
      <c r="CJ221" s="6">
        <v>204.26339999999999</v>
      </c>
      <c r="CK221" s="6">
        <v>2.5942000000000001E-3</v>
      </c>
      <c r="CL221" s="6">
        <v>206.73349999999999</v>
      </c>
      <c r="CM221" s="6">
        <v>3.6384999999999998E-3</v>
      </c>
      <c r="CN221" s="6">
        <v>245.75360000000001</v>
      </c>
      <c r="CO221" s="6">
        <v>3.9973999999999999E-3</v>
      </c>
      <c r="CP221" s="6">
        <v>276.04289999999997</v>
      </c>
      <c r="CQ221" s="6">
        <v>3.3314999999999998E-3</v>
      </c>
      <c r="CR221" s="6">
        <v>341</v>
      </c>
      <c r="CS221" s="6">
        <v>-2.8746500000000001E-2</v>
      </c>
      <c r="CT221" s="6">
        <v>-4.6261000000000002E-3</v>
      </c>
      <c r="CU221" s="6">
        <v>-1.0529999999999999E-2</v>
      </c>
      <c r="CV221" s="6">
        <v>-1.5656E-2</v>
      </c>
      <c r="CW221" s="6">
        <v>-3.6027099999999999E-2</v>
      </c>
      <c r="CX221" s="6">
        <v>-1.65814E-2</v>
      </c>
      <c r="CY221" s="6">
        <v>-3.8722600000000003E-2</v>
      </c>
      <c r="CZ221" s="6">
        <v>-2.3389199999999999E-2</v>
      </c>
      <c r="DA221" s="6">
        <v>-2.06263E-2</v>
      </c>
      <c r="DB221" s="6">
        <v>-2.14909E-2</v>
      </c>
      <c r="DC221" s="6">
        <v>-2.2229499999999999E-2</v>
      </c>
      <c r="DD221" s="6">
        <v>-8.2425999999999992E-3</v>
      </c>
      <c r="DE221" s="6">
        <v>-4.6010599999999999E-2</v>
      </c>
      <c r="DF221" s="6">
        <v>-4.1763099999999997E-2</v>
      </c>
      <c r="DG221" s="6">
        <v>-2.4626599999999998E-2</v>
      </c>
      <c r="DH221" s="6">
        <v>-1.77783E-2</v>
      </c>
      <c r="DI221" s="6">
        <v>-2.8628799999999999E-2</v>
      </c>
      <c r="DJ221" s="6">
        <v>-4.1261699999999998E-2</v>
      </c>
      <c r="DK221" s="6">
        <v>-1.08272E-2</v>
      </c>
      <c r="DL221" s="6">
        <v>-1.54469E-2</v>
      </c>
      <c r="DM221" s="6">
        <v>-2.0434299999999999E-2</v>
      </c>
      <c r="DN221" s="6">
        <v>-2.20739E-2</v>
      </c>
      <c r="DO221" s="6">
        <v>-1.9004099999999999E-2</v>
      </c>
      <c r="DP221" s="6">
        <v>-5.5332189999999999</v>
      </c>
      <c r="DQ221" s="6">
        <v>-3.729949</v>
      </c>
      <c r="DR221" s="6">
        <v>-5.4959910000000001</v>
      </c>
      <c r="DS221" s="6">
        <v>-0.95708979999999999</v>
      </c>
      <c r="DT221" s="6">
        <v>-5.5566199999999997</v>
      </c>
      <c r="DU221" s="6">
        <v>-5.6490320000000001</v>
      </c>
      <c r="DV221" s="6">
        <v>-5.3157610000000002</v>
      </c>
      <c r="DW221" s="6">
        <v>-5.7571050000000001</v>
      </c>
      <c r="DX221" s="6">
        <v>-5.7654059999999996</v>
      </c>
      <c r="DY221" s="6">
        <v>-5.6337270000000004</v>
      </c>
      <c r="DZ221" s="6">
        <v>-5.6906439999999998</v>
      </c>
      <c r="EA221" s="6">
        <v>-5.6911630000000004</v>
      </c>
      <c r="EB221" s="6">
        <v>-5.3948869999999998</v>
      </c>
      <c r="EC221" s="6">
        <v>-5.3210480000000002</v>
      </c>
      <c r="ED221" s="6">
        <v>-5.648892</v>
      </c>
      <c r="EE221" s="6">
        <v>-5.5904559999999996</v>
      </c>
      <c r="EF221" s="6">
        <v>-5.6138009999999996</v>
      </c>
      <c r="EG221" s="6">
        <v>-5.519781</v>
      </c>
      <c r="EH221" s="6">
        <v>-5.7654990000000002</v>
      </c>
      <c r="EI221" s="6">
        <v>-5.7753399999999999</v>
      </c>
      <c r="EJ221" s="6">
        <v>-5.7646949999999997</v>
      </c>
      <c r="EK221" s="6">
        <v>-5.804335</v>
      </c>
      <c r="EL221" s="6">
        <v>-5.8103280000000002</v>
      </c>
      <c r="EM221" s="6">
        <v>0.94878779999999996</v>
      </c>
      <c r="EN221" s="6">
        <v>0.63957889999999995</v>
      </c>
      <c r="EO221" s="6">
        <v>0.94240420000000003</v>
      </c>
      <c r="EP221" s="6">
        <v>0.16411339999999999</v>
      </c>
      <c r="EQ221" s="6">
        <v>0.95280050000000005</v>
      </c>
      <c r="ER221" s="6">
        <v>0.96864629999999996</v>
      </c>
      <c r="ES221" s="6">
        <v>0.91149999999999998</v>
      </c>
      <c r="ET221" s="6">
        <v>0.98717779999999999</v>
      </c>
      <c r="EU221" s="6">
        <v>0.98860119999999996</v>
      </c>
      <c r="EV221" s="6">
        <v>0.96602200000000005</v>
      </c>
      <c r="EW221" s="6">
        <v>0.97578160000000003</v>
      </c>
      <c r="EX221" s="6">
        <v>0.97587069999999998</v>
      </c>
      <c r="EY221" s="6">
        <v>0.92506790000000005</v>
      </c>
      <c r="EZ221" s="6">
        <v>0.91240659999999996</v>
      </c>
      <c r="FA221" s="6">
        <v>0.96862239999999999</v>
      </c>
      <c r="FB221" s="6">
        <v>0.95860239999999997</v>
      </c>
      <c r="FC221" s="6">
        <v>0.96260540000000006</v>
      </c>
      <c r="FD221" s="6">
        <v>0.94648359999999998</v>
      </c>
      <c r="FE221" s="6">
        <v>0.98861719999999997</v>
      </c>
      <c r="FF221" s="6">
        <v>0.99030459999999998</v>
      </c>
      <c r="FG221" s="6">
        <v>0.98847929999999995</v>
      </c>
      <c r="FH221" s="6">
        <v>0.9952763</v>
      </c>
      <c r="FI221" s="6">
        <v>0.99630399999999997</v>
      </c>
      <c r="FJ221" s="6">
        <v>5.1212199999999999E-2</v>
      </c>
      <c r="FK221" s="6">
        <v>0.36042109999999999</v>
      </c>
      <c r="FL221" s="6">
        <v>5.7595800000000003E-2</v>
      </c>
      <c r="FM221" s="6">
        <v>0.83588669999999998</v>
      </c>
      <c r="FN221" s="6">
        <v>4.7199499999999998E-2</v>
      </c>
      <c r="FO221" s="6">
        <v>3.1353699999999998E-2</v>
      </c>
      <c r="FP221" s="6">
        <v>8.8499999999999995E-2</v>
      </c>
      <c r="FQ221" s="6">
        <v>1.2822200000000001E-2</v>
      </c>
      <c r="FR221" s="6">
        <v>1.1398800000000001E-2</v>
      </c>
      <c r="FS221" s="6">
        <v>3.3978000000000001E-2</v>
      </c>
      <c r="FT221" s="6">
        <v>2.4218400000000001E-2</v>
      </c>
      <c r="FU221" s="6">
        <v>2.4129299999999999E-2</v>
      </c>
      <c r="FV221" s="6">
        <v>7.4932100000000001E-2</v>
      </c>
      <c r="FW221" s="6">
        <v>8.7593400000000002E-2</v>
      </c>
      <c r="FX221" s="6">
        <v>3.1377599999999999E-2</v>
      </c>
      <c r="FY221" s="6">
        <v>4.13976E-2</v>
      </c>
      <c r="FZ221" s="6">
        <v>3.73946E-2</v>
      </c>
      <c r="GA221" s="6">
        <v>5.3516399999999999E-2</v>
      </c>
      <c r="GB221" s="6">
        <v>1.13828E-2</v>
      </c>
      <c r="GC221" s="6">
        <v>9.6953999999999999E-3</v>
      </c>
      <c r="GD221" s="6">
        <v>1.15207E-2</v>
      </c>
      <c r="GE221" s="6">
        <v>4.7236999999999999E-3</v>
      </c>
      <c r="GF221" s="6">
        <v>3.6960000000000001E-3</v>
      </c>
      <c r="GG221" s="6">
        <v>1.945946</v>
      </c>
      <c r="GH221" s="6">
        <v>2.6317400000000001E-2</v>
      </c>
      <c r="GI221" s="6">
        <v>0.1852164</v>
      </c>
      <c r="GJ221" s="6">
        <v>2.95978E-2</v>
      </c>
      <c r="GK221" s="6">
        <v>0.42955290000000002</v>
      </c>
      <c r="GL221" s="6">
        <v>2.42553E-2</v>
      </c>
      <c r="GM221" s="6">
        <v>1.61123E-2</v>
      </c>
      <c r="GN221" s="6">
        <v>4.5479100000000001E-2</v>
      </c>
      <c r="GO221" s="6">
        <v>6.5891999999999999E-3</v>
      </c>
      <c r="GP221" s="6">
        <v>5.8577000000000004E-3</v>
      </c>
      <c r="GQ221" s="6">
        <v>1.7460900000000001E-2</v>
      </c>
      <c r="GR221" s="6">
        <v>1.2445599999999999E-2</v>
      </c>
      <c r="GS221" s="6">
        <v>1.2399800000000001E-2</v>
      </c>
      <c r="GT221" s="6">
        <v>3.8506800000000001E-2</v>
      </c>
      <c r="GU221" s="6">
        <v>4.5013299999999999E-2</v>
      </c>
      <c r="GV221" s="6">
        <v>1.6124599999999999E-2</v>
      </c>
      <c r="GW221" s="6">
        <v>2.1273799999999999E-2</v>
      </c>
      <c r="GX221" s="6">
        <v>1.92167E-2</v>
      </c>
      <c r="GY221" s="6">
        <v>2.7501500000000002E-2</v>
      </c>
      <c r="GZ221" s="6">
        <v>5.8494999999999997E-3</v>
      </c>
      <c r="HA221" s="6">
        <v>4.9823999999999997E-3</v>
      </c>
      <c r="HB221" s="6">
        <v>5.9204000000000001E-3</v>
      </c>
      <c r="HC221" s="6">
        <v>2.4274000000000001E-3</v>
      </c>
      <c r="HD221" s="6">
        <v>1.8993E-3</v>
      </c>
      <c r="HE221" s="6">
        <v>1</v>
      </c>
      <c r="HF221" s="6">
        <v>1.49421E-2</v>
      </c>
      <c r="HG221" s="6">
        <v>1.1069000000000001E-3</v>
      </c>
      <c r="HH221" s="6">
        <v>3.1308E-3</v>
      </c>
      <c r="HI221" s="6">
        <v>1.4848999999999999E-3</v>
      </c>
      <c r="HJ221" s="6">
        <v>1.06073E-2</v>
      </c>
      <c r="HK221" s="6">
        <v>6.1771999999999999E-3</v>
      </c>
      <c r="HL221" s="6">
        <v>2.56341E-2</v>
      </c>
      <c r="HM221" s="6">
        <v>5.4171000000000002E-3</v>
      </c>
      <c r="HN221" s="6">
        <v>1.2803000000000001E-3</v>
      </c>
      <c r="HO221" s="6">
        <v>6.2732999999999999E-3</v>
      </c>
      <c r="HP221" s="6">
        <v>5.8161999999999997E-3</v>
      </c>
      <c r="HQ221" s="6">
        <v>1.5556000000000001E-3</v>
      </c>
      <c r="HR221" s="6">
        <v>1.7581099999999999E-2</v>
      </c>
      <c r="HS221" s="6">
        <v>1.41487E-2</v>
      </c>
      <c r="HT221" s="6">
        <v>7.5741000000000003E-3</v>
      </c>
      <c r="HU221" s="6">
        <v>6.1982000000000001E-3</v>
      </c>
      <c r="HV221" s="6">
        <v>1.71907E-2</v>
      </c>
      <c r="HW221" s="6">
        <v>2.7501500000000002E-2</v>
      </c>
      <c r="HX221" s="6">
        <v>2.111E-3</v>
      </c>
      <c r="HY221" s="6">
        <v>2.6400999999999998E-3</v>
      </c>
      <c r="HZ221" s="6">
        <v>4.4532E-3</v>
      </c>
      <c r="IA221" s="6">
        <v>2.3846000000000002E-3</v>
      </c>
      <c r="IB221" s="6">
        <v>1.7466999999999999E-3</v>
      </c>
      <c r="IC221" s="6">
        <v>0.1869557</v>
      </c>
    </row>
    <row r="222" spans="1:237" s="2" customFormat="1" x14ac:dyDescent="0.2">
      <c r="A222" s="2">
        <v>21</v>
      </c>
      <c r="B222" s="2">
        <v>2012</v>
      </c>
      <c r="C222" s="2" t="s">
        <v>257</v>
      </c>
      <c r="D222" s="2">
        <v>24.517817000000001</v>
      </c>
      <c r="E222" s="2">
        <v>1067.33</v>
      </c>
      <c r="F222" s="2">
        <v>103.3</v>
      </c>
      <c r="G222" s="2">
        <v>201.88</v>
      </c>
      <c r="H222" s="2">
        <v>6.9712719999999999</v>
      </c>
      <c r="I222" s="2">
        <v>6.6967889999999999</v>
      </c>
      <c r="J222" s="2">
        <v>0.57999999999999996</v>
      </c>
      <c r="K222" s="2">
        <v>7.31</v>
      </c>
      <c r="L222" s="2">
        <v>21.4</v>
      </c>
      <c r="M222" s="2">
        <v>188.33750000000001</v>
      </c>
      <c r="N222" s="2">
        <v>18.2</v>
      </c>
      <c r="O222" s="2">
        <v>7816</v>
      </c>
      <c r="P222" s="2">
        <v>5572</v>
      </c>
      <c r="Q222" s="2">
        <v>67.417050000000003</v>
      </c>
      <c r="R222" s="2">
        <v>56039.66</v>
      </c>
      <c r="S222" s="2">
        <v>93041.21</v>
      </c>
      <c r="T222" s="2">
        <v>28467.279999999999</v>
      </c>
      <c r="U222" s="2">
        <v>4640000</v>
      </c>
      <c r="V222" s="2">
        <v>261.59161</v>
      </c>
      <c r="W222" s="2">
        <v>263.44220999999999</v>
      </c>
      <c r="X222" s="2">
        <v>2.7198070000000001E-2</v>
      </c>
      <c r="Y222" s="2">
        <v>55.4</v>
      </c>
      <c r="Z222" s="2">
        <v>136.19999999999999</v>
      </c>
      <c r="AA222" s="2">
        <v>7.9001799999999997E-2</v>
      </c>
      <c r="AB222" s="2">
        <v>7.0137999999999997E-3</v>
      </c>
      <c r="AC222" s="2">
        <v>7.5838799999999998E-2</v>
      </c>
      <c r="AD222" s="3">
        <v>4.0799999999999999E-6</v>
      </c>
      <c r="AE222" s="2">
        <v>0.1056034</v>
      </c>
      <c r="AF222" s="2">
        <v>0.33730949999999998</v>
      </c>
      <c r="AG222" s="2">
        <v>1.33957E-2</v>
      </c>
      <c r="AH222" s="2">
        <v>0.29350559999999998</v>
      </c>
      <c r="AI222" s="2">
        <v>0.19373219999999999</v>
      </c>
      <c r="AJ222" s="2">
        <v>8.2907099999999997E-2</v>
      </c>
      <c r="AK222" s="2">
        <v>8.9961399999999997E-2</v>
      </c>
      <c r="AL222" s="2">
        <v>0.32691480000000001</v>
      </c>
      <c r="AM222" s="2">
        <v>0.11123669999999999</v>
      </c>
      <c r="AN222" s="2">
        <v>0.13075049999999999</v>
      </c>
      <c r="AO222" s="2">
        <v>0.21108550000000001</v>
      </c>
      <c r="AP222" s="2">
        <v>4.1728800000000003E-2</v>
      </c>
      <c r="AQ222" s="2">
        <v>0.81789140000000005</v>
      </c>
      <c r="AR222" s="2">
        <v>0.18022369999999999</v>
      </c>
      <c r="AS222" s="2">
        <v>3.00273E-2</v>
      </c>
      <c r="AT222" s="2">
        <v>0.29891299999999998</v>
      </c>
      <c r="AU222" s="2">
        <v>0.56618080000000004</v>
      </c>
      <c r="AV222" s="2">
        <v>0.47603600000000001</v>
      </c>
      <c r="AW222" s="2">
        <v>0.74823150000000005</v>
      </c>
      <c r="AX222" s="2">
        <v>102.6525</v>
      </c>
      <c r="AY222" s="2">
        <v>7.6959999999999995E-4</v>
      </c>
      <c r="AZ222" s="2">
        <v>9.5262170000000008</v>
      </c>
      <c r="BA222" s="2">
        <v>7.3629999999999995E-4</v>
      </c>
      <c r="BB222" s="2">
        <v>64.408259999999999</v>
      </c>
      <c r="BC222" s="2">
        <v>1.1774999999999999E-3</v>
      </c>
      <c r="BD222" s="2">
        <v>1.3111459999999999</v>
      </c>
      <c r="BE222" s="3">
        <v>3.1099999999999999E-6</v>
      </c>
      <c r="BF222" s="2">
        <v>59.673160000000003</v>
      </c>
      <c r="BG222" s="2">
        <v>1.7696999999999999E-3</v>
      </c>
      <c r="BH222" s="2">
        <v>135.70240000000001</v>
      </c>
      <c r="BI222" s="2">
        <v>2.4857E-3</v>
      </c>
      <c r="BJ222" s="2">
        <v>70.235169999999997</v>
      </c>
      <c r="BK222" s="2">
        <v>1.907E-4</v>
      </c>
      <c r="BL222" s="2">
        <v>191.61189999999999</v>
      </c>
      <c r="BM222" s="2">
        <v>1.5318E-3</v>
      </c>
      <c r="BN222" s="2">
        <v>59.389380000000003</v>
      </c>
      <c r="BO222" s="2">
        <v>3.2621E-3</v>
      </c>
      <c r="BP222" s="2">
        <v>92.861720000000005</v>
      </c>
      <c r="BQ222" s="2">
        <v>8.9280000000000002E-4</v>
      </c>
      <c r="BR222" s="2">
        <v>115.9122</v>
      </c>
      <c r="BS222" s="2">
        <v>7.7610000000000005E-4</v>
      </c>
      <c r="BT222" s="2">
        <v>101.9873</v>
      </c>
      <c r="BU222" s="2">
        <v>3.2054000000000002E-3</v>
      </c>
      <c r="BV222" s="2">
        <v>45.70926</v>
      </c>
      <c r="BW222" s="2">
        <v>2.4336000000000002E-3</v>
      </c>
      <c r="BX222" s="2">
        <v>35.596330000000002</v>
      </c>
      <c r="BY222" s="2">
        <v>3.6730999999999999E-3</v>
      </c>
      <c r="BZ222" s="2">
        <v>102.7726</v>
      </c>
      <c r="CA222" s="2">
        <v>2.0539E-3</v>
      </c>
      <c r="CB222" s="2">
        <v>94.807329999999993</v>
      </c>
      <c r="CC222" s="2">
        <v>4.4010000000000002E-4</v>
      </c>
      <c r="CD222" s="2">
        <v>162.56229999999999</v>
      </c>
      <c r="CE222" s="2">
        <v>5.0312000000000004E-3</v>
      </c>
      <c r="CF222" s="2">
        <v>114.99509999999999</v>
      </c>
      <c r="CG222" s="2">
        <v>1.5671999999999999E-3</v>
      </c>
      <c r="CH222" s="2">
        <v>212.60550000000001</v>
      </c>
      <c r="CI222" s="2">
        <v>1.4119999999999999E-4</v>
      </c>
      <c r="CJ222" s="2">
        <v>204.26339999999999</v>
      </c>
      <c r="CK222" s="2">
        <v>1.4633999999999999E-3</v>
      </c>
      <c r="CL222" s="2">
        <v>206.73349999999999</v>
      </c>
      <c r="CM222" s="2">
        <v>2.7387000000000002E-3</v>
      </c>
      <c r="CN222" s="2">
        <v>245.75360000000001</v>
      </c>
      <c r="CO222" s="2">
        <v>1.9369999999999999E-3</v>
      </c>
      <c r="CP222" s="2">
        <v>276.04289999999997</v>
      </c>
      <c r="CQ222" s="2">
        <v>2.7106000000000001E-3</v>
      </c>
      <c r="CR222" s="2">
        <v>341</v>
      </c>
      <c r="CS222" s="2">
        <v>-5.5177999999999998E-3</v>
      </c>
      <c r="CT222" s="2">
        <v>-5.3112999999999997E-3</v>
      </c>
      <c r="CU222" s="2">
        <v>-7.9413000000000001E-3</v>
      </c>
      <c r="CV222" s="2">
        <v>-3.9499999999999998E-5</v>
      </c>
      <c r="CW222" s="2">
        <v>-1.1214500000000001E-2</v>
      </c>
      <c r="CX222" s="2">
        <v>-1.4907E-2</v>
      </c>
      <c r="CY222" s="2">
        <v>-1.6335E-3</v>
      </c>
      <c r="CZ222" s="2">
        <v>-9.9278999999999999E-3</v>
      </c>
      <c r="DA222" s="2">
        <v>-1.8676600000000002E-2</v>
      </c>
      <c r="DB222" s="2">
        <v>-6.2684999999999998E-3</v>
      </c>
      <c r="DC222" s="2">
        <v>-5.5579000000000002E-3</v>
      </c>
      <c r="DD222" s="2">
        <v>-1.8408600000000001E-2</v>
      </c>
      <c r="DE222" s="2">
        <v>-1.46462E-2</v>
      </c>
      <c r="DF222" s="2">
        <v>-2.0594299999999999E-2</v>
      </c>
      <c r="DG222" s="2">
        <v>-1.27096E-2</v>
      </c>
      <c r="DH222" s="2">
        <v>-3.4015999999999998E-3</v>
      </c>
      <c r="DI222" s="2">
        <v>-2.6625800000000002E-2</v>
      </c>
      <c r="DJ222" s="2">
        <v>-1.01219E-2</v>
      </c>
      <c r="DK222" s="2">
        <v>-1.2520999999999999E-3</v>
      </c>
      <c r="DL222" s="2">
        <v>-9.5513999999999998E-3</v>
      </c>
      <c r="DM222" s="2">
        <v>-1.6159099999999999E-2</v>
      </c>
      <c r="DN222" s="2">
        <v>-1.20999E-2</v>
      </c>
      <c r="DO222" s="2">
        <v>-1.6021000000000001E-2</v>
      </c>
      <c r="DP222" s="2">
        <v>-5.5332189999999999</v>
      </c>
      <c r="DQ222" s="2">
        <v>-3.729949</v>
      </c>
      <c r="DR222" s="2">
        <v>-5.4959910000000001</v>
      </c>
      <c r="DS222" s="2">
        <v>-0.95708979999999999</v>
      </c>
      <c r="DT222" s="2">
        <v>-5.5566199999999997</v>
      </c>
      <c r="DU222" s="2">
        <v>-5.6490320000000001</v>
      </c>
      <c r="DV222" s="2">
        <v>-5.3157610000000002</v>
      </c>
      <c r="DW222" s="2">
        <v>-5.7571050000000001</v>
      </c>
      <c r="DX222" s="2">
        <v>-5.7654059999999996</v>
      </c>
      <c r="DY222" s="2">
        <v>-5.6337270000000004</v>
      </c>
      <c r="DZ222" s="2">
        <v>-5.6906439999999998</v>
      </c>
      <c r="EA222" s="2">
        <v>-5.6911630000000004</v>
      </c>
      <c r="EB222" s="2">
        <v>-5.3948869999999998</v>
      </c>
      <c r="EC222" s="2">
        <v>-5.3210480000000002</v>
      </c>
      <c r="ED222" s="2">
        <v>-5.648892</v>
      </c>
      <c r="EE222" s="2">
        <v>-5.5904559999999996</v>
      </c>
      <c r="EF222" s="2">
        <v>-5.6138009999999996</v>
      </c>
      <c r="EG222" s="2">
        <v>-5.519781</v>
      </c>
      <c r="EH222" s="2">
        <v>-5.7654990000000002</v>
      </c>
      <c r="EI222" s="2">
        <v>-5.7753399999999999</v>
      </c>
      <c r="EJ222" s="2">
        <v>-5.7646949999999997</v>
      </c>
      <c r="EK222" s="2">
        <v>-5.804335</v>
      </c>
      <c r="EL222" s="2">
        <v>-5.8103280000000002</v>
      </c>
      <c r="EM222" s="2">
        <v>0.94878779999999996</v>
      </c>
      <c r="EN222" s="2">
        <v>0.63957889999999995</v>
      </c>
      <c r="EO222" s="2">
        <v>0.94240420000000003</v>
      </c>
      <c r="EP222" s="2">
        <v>0.16411339999999999</v>
      </c>
      <c r="EQ222" s="2">
        <v>0.95280050000000005</v>
      </c>
      <c r="ER222" s="2">
        <v>0.96864629999999996</v>
      </c>
      <c r="ES222" s="2">
        <v>0.91149999999999998</v>
      </c>
      <c r="ET222" s="2">
        <v>0.98717779999999999</v>
      </c>
      <c r="EU222" s="2">
        <v>0.98860119999999996</v>
      </c>
      <c r="EV222" s="2">
        <v>0.96602200000000005</v>
      </c>
      <c r="EW222" s="2">
        <v>0.97578160000000003</v>
      </c>
      <c r="EX222" s="2">
        <v>0.97587069999999998</v>
      </c>
      <c r="EY222" s="2">
        <v>0.92506790000000005</v>
      </c>
      <c r="EZ222" s="2">
        <v>0.91240659999999996</v>
      </c>
      <c r="FA222" s="2">
        <v>0.96862239999999999</v>
      </c>
      <c r="FB222" s="2">
        <v>0.95860239999999997</v>
      </c>
      <c r="FC222" s="2">
        <v>0.96260540000000006</v>
      </c>
      <c r="FD222" s="2">
        <v>0.94648359999999998</v>
      </c>
      <c r="FE222" s="2">
        <v>0.98861719999999997</v>
      </c>
      <c r="FF222" s="2">
        <v>0.99030459999999998</v>
      </c>
      <c r="FG222" s="2">
        <v>0.98847929999999995</v>
      </c>
      <c r="FH222" s="2">
        <v>0.9952763</v>
      </c>
      <c r="FI222" s="2">
        <v>0.99630399999999997</v>
      </c>
      <c r="FJ222" s="2">
        <v>5.1212199999999999E-2</v>
      </c>
      <c r="FK222" s="2">
        <v>0.36042109999999999</v>
      </c>
      <c r="FL222" s="2">
        <v>5.7595800000000003E-2</v>
      </c>
      <c r="FM222" s="2">
        <v>0.83588669999999998</v>
      </c>
      <c r="FN222" s="2">
        <v>4.7199499999999998E-2</v>
      </c>
      <c r="FO222" s="2">
        <v>3.1353699999999998E-2</v>
      </c>
      <c r="FP222" s="2">
        <v>8.8499999999999995E-2</v>
      </c>
      <c r="FQ222" s="2">
        <v>1.2822200000000001E-2</v>
      </c>
      <c r="FR222" s="2">
        <v>1.1398800000000001E-2</v>
      </c>
      <c r="FS222" s="2">
        <v>3.3978000000000001E-2</v>
      </c>
      <c r="FT222" s="2">
        <v>2.4218400000000001E-2</v>
      </c>
      <c r="FU222" s="2">
        <v>2.4129299999999999E-2</v>
      </c>
      <c r="FV222" s="2">
        <v>7.4932100000000001E-2</v>
      </c>
      <c r="FW222" s="2">
        <v>8.7593400000000002E-2</v>
      </c>
      <c r="FX222" s="2">
        <v>3.1377599999999999E-2</v>
      </c>
      <c r="FY222" s="2">
        <v>4.13976E-2</v>
      </c>
      <c r="FZ222" s="2">
        <v>3.73946E-2</v>
      </c>
      <c r="GA222" s="2">
        <v>5.3516399999999999E-2</v>
      </c>
      <c r="GB222" s="2">
        <v>1.13828E-2</v>
      </c>
      <c r="GC222" s="2">
        <v>9.6953999999999999E-3</v>
      </c>
      <c r="GD222" s="2">
        <v>1.15207E-2</v>
      </c>
      <c r="GE222" s="2">
        <v>4.7236999999999999E-3</v>
      </c>
      <c r="GF222" s="2">
        <v>3.6960000000000001E-3</v>
      </c>
      <c r="GG222" s="2">
        <v>1.945946</v>
      </c>
      <c r="GH222" s="2">
        <v>2.6317400000000001E-2</v>
      </c>
      <c r="GI222" s="2">
        <v>0.1852164</v>
      </c>
      <c r="GJ222" s="2">
        <v>2.95978E-2</v>
      </c>
      <c r="GK222" s="2">
        <v>0.42955290000000002</v>
      </c>
      <c r="GL222" s="2">
        <v>2.42553E-2</v>
      </c>
      <c r="GM222" s="2">
        <v>1.61123E-2</v>
      </c>
      <c r="GN222" s="2">
        <v>4.5479100000000001E-2</v>
      </c>
      <c r="GO222" s="2">
        <v>6.5891999999999999E-3</v>
      </c>
      <c r="GP222" s="2">
        <v>5.8577000000000004E-3</v>
      </c>
      <c r="GQ222" s="2">
        <v>1.7460900000000001E-2</v>
      </c>
      <c r="GR222" s="2">
        <v>1.2445599999999999E-2</v>
      </c>
      <c r="GS222" s="2">
        <v>1.2399800000000001E-2</v>
      </c>
      <c r="GT222" s="2">
        <v>3.8506800000000001E-2</v>
      </c>
      <c r="GU222" s="2">
        <v>4.5013299999999999E-2</v>
      </c>
      <c r="GV222" s="2">
        <v>1.6124599999999999E-2</v>
      </c>
      <c r="GW222" s="2">
        <v>2.1273799999999999E-2</v>
      </c>
      <c r="GX222" s="2">
        <v>1.92167E-2</v>
      </c>
      <c r="GY222" s="2">
        <v>2.7501500000000002E-2</v>
      </c>
      <c r="GZ222" s="2">
        <v>5.8494999999999997E-3</v>
      </c>
      <c r="HA222" s="2">
        <v>4.9823999999999997E-3</v>
      </c>
      <c r="HB222" s="2">
        <v>5.9204000000000001E-3</v>
      </c>
      <c r="HC222" s="2">
        <v>2.4274000000000001E-3</v>
      </c>
      <c r="HD222" s="2">
        <v>1.8993E-3</v>
      </c>
      <c r="HE222" s="2">
        <v>1</v>
      </c>
      <c r="HF222" s="2">
        <v>2.0791E-3</v>
      </c>
      <c r="HG222" s="2">
        <v>1.2991000000000001E-3</v>
      </c>
      <c r="HH222" s="2">
        <v>2.2447000000000001E-3</v>
      </c>
      <c r="HI222" s="3">
        <v>1.75E-6</v>
      </c>
      <c r="HJ222" s="2">
        <v>2.5614000000000001E-3</v>
      </c>
      <c r="HK222" s="2">
        <v>5.4348E-3</v>
      </c>
      <c r="HL222" s="2">
        <v>6.0919999999999995E-4</v>
      </c>
      <c r="HM222" s="2">
        <v>1.934E-3</v>
      </c>
      <c r="HN222" s="2">
        <v>1.1348E-3</v>
      </c>
      <c r="HO222" s="2">
        <v>1.4476000000000001E-3</v>
      </c>
      <c r="HP222" s="2">
        <v>1.1195999999999999E-3</v>
      </c>
      <c r="HQ222" s="2">
        <v>4.0537000000000004E-3</v>
      </c>
      <c r="HR222" s="2">
        <v>4.2833999999999997E-3</v>
      </c>
      <c r="HS222" s="2">
        <v>5.8855000000000001E-3</v>
      </c>
      <c r="HT222" s="2">
        <v>3.4037E-3</v>
      </c>
      <c r="HU222" s="2">
        <v>8.8769999999999995E-4</v>
      </c>
      <c r="HV222" s="2">
        <v>1.5717200000000001E-2</v>
      </c>
      <c r="HW222" s="2">
        <v>4.9563999999999997E-3</v>
      </c>
      <c r="HX222" s="2">
        <v>1.7560000000000001E-4</v>
      </c>
      <c r="HY222" s="2">
        <v>1.4893E-3</v>
      </c>
      <c r="HZ222" s="2">
        <v>3.3519999999999999E-3</v>
      </c>
      <c r="IA222" s="2">
        <v>1.1555000000000001E-3</v>
      </c>
      <c r="IB222" s="2">
        <v>1.4212000000000001E-3</v>
      </c>
      <c r="IC222" s="2">
        <v>6.6647300000000007E-2</v>
      </c>
    </row>
    <row r="223" spans="1:237" s="2" customFormat="1" x14ac:dyDescent="0.2">
      <c r="A223" s="2">
        <v>21</v>
      </c>
      <c r="B223" s="2">
        <v>2013</v>
      </c>
      <c r="C223" s="2" t="s">
        <v>257</v>
      </c>
      <c r="D223" s="2">
        <v>23.22</v>
      </c>
      <c r="E223" s="2">
        <v>1125.93</v>
      </c>
      <c r="F223" s="2">
        <v>100</v>
      </c>
      <c r="G223" s="2">
        <v>189.17</v>
      </c>
      <c r="H223" s="2">
        <v>7.8856669999999998</v>
      </c>
      <c r="I223" s="2">
        <v>6.91</v>
      </c>
      <c r="J223" s="2">
        <v>0.56000000000000005</v>
      </c>
      <c r="K223" s="2">
        <v>7.840001</v>
      </c>
      <c r="L223" s="2">
        <v>26</v>
      </c>
      <c r="M223" s="2">
        <v>202.96029999999999</v>
      </c>
      <c r="N223" s="2">
        <v>17.2</v>
      </c>
      <c r="O223" s="2">
        <v>8802</v>
      </c>
      <c r="P223" s="2">
        <v>6376</v>
      </c>
      <c r="Q223" s="2">
        <v>65.793559999999999</v>
      </c>
      <c r="R223" s="2">
        <v>65508.45</v>
      </c>
      <c r="S223" s="2">
        <v>102201.7</v>
      </c>
      <c r="T223" s="2">
        <v>31793.61</v>
      </c>
      <c r="U223" s="2">
        <v>4810000</v>
      </c>
      <c r="V223" s="2">
        <v>254.61259000000001</v>
      </c>
      <c r="W223" s="2">
        <v>248.32183000000001</v>
      </c>
      <c r="X223" s="2">
        <v>2.8000000000000001E-2</v>
      </c>
      <c r="Y223" s="2">
        <v>55.4</v>
      </c>
      <c r="Z223" s="2">
        <v>136.19999999999999</v>
      </c>
      <c r="AA223" s="2">
        <v>8.3880099999999999E-2</v>
      </c>
      <c r="AB223" s="2">
        <v>5.6442000000000003E-3</v>
      </c>
      <c r="AC223" s="2">
        <v>7.0725999999999997E-2</v>
      </c>
      <c r="AD223" s="3">
        <v>4.6199999999999998E-6</v>
      </c>
      <c r="AE223" s="2">
        <v>0.1113198</v>
      </c>
      <c r="AF223" s="2">
        <v>0.37243209999999999</v>
      </c>
      <c r="AG223" s="2">
        <v>1.63441E-2</v>
      </c>
      <c r="AH223" s="2">
        <v>0.37209019999999998</v>
      </c>
      <c r="AI223" s="2">
        <v>0.1896622</v>
      </c>
      <c r="AJ223" s="2">
        <v>0.11124199999999999</v>
      </c>
      <c r="AK223" s="2">
        <v>0.1233542</v>
      </c>
      <c r="AL223" s="2">
        <v>0.30608750000000001</v>
      </c>
      <c r="AM223" s="2">
        <v>0.135017</v>
      </c>
      <c r="AN223" s="2">
        <v>0.14557629999999999</v>
      </c>
      <c r="AO223" s="2">
        <v>0.24162310000000001</v>
      </c>
      <c r="AP223" s="2">
        <v>4.3538399999999998E-2</v>
      </c>
      <c r="AQ223" s="2">
        <v>0.81789140000000005</v>
      </c>
      <c r="AR223" s="2">
        <v>0.18022369999999999</v>
      </c>
      <c r="AS223" s="2">
        <v>8.1836300000000001E-2</v>
      </c>
      <c r="AT223" s="2">
        <v>0.32608700000000002</v>
      </c>
      <c r="AU223" s="2">
        <v>0.60453639999999997</v>
      </c>
      <c r="AV223" s="2">
        <v>0.54540429999999995</v>
      </c>
      <c r="AW223" s="2">
        <v>0.74107140000000005</v>
      </c>
      <c r="AX223" s="2">
        <v>102.6525</v>
      </c>
      <c r="AY223" s="2">
        <v>8.1709999999999997E-4</v>
      </c>
      <c r="AZ223" s="2">
        <v>9.5262170000000008</v>
      </c>
      <c r="BA223" s="2">
        <v>5.9250000000000004E-4</v>
      </c>
      <c r="BB223" s="2">
        <v>64.408259999999999</v>
      </c>
      <c r="BC223" s="2">
        <v>1.0981000000000001E-3</v>
      </c>
      <c r="BD223" s="2">
        <v>1.3111459999999999</v>
      </c>
      <c r="BE223" s="3">
        <v>3.5200000000000002E-6</v>
      </c>
      <c r="BF223" s="2">
        <v>59.673160000000003</v>
      </c>
      <c r="BG223" s="2">
        <v>1.8655E-3</v>
      </c>
      <c r="BH223" s="2">
        <v>135.70240000000001</v>
      </c>
      <c r="BI223" s="2">
        <v>2.7445E-3</v>
      </c>
      <c r="BJ223" s="2">
        <v>70.235169999999997</v>
      </c>
      <c r="BK223" s="2">
        <v>2.3269999999999999E-4</v>
      </c>
      <c r="BL223" s="2">
        <v>191.61189999999999</v>
      </c>
      <c r="BM223" s="2">
        <v>1.9419000000000001E-3</v>
      </c>
      <c r="BN223" s="2">
        <v>59.389380000000003</v>
      </c>
      <c r="BO223" s="2">
        <v>3.1935000000000002E-3</v>
      </c>
      <c r="BP223" s="2">
        <v>92.861720000000005</v>
      </c>
      <c r="BQ223" s="2">
        <v>1.1979E-3</v>
      </c>
      <c r="BR223" s="2">
        <v>115.9122</v>
      </c>
      <c r="BS223" s="2">
        <v>1.0642E-3</v>
      </c>
      <c r="BT223" s="2">
        <v>101.9873</v>
      </c>
      <c r="BU223" s="2">
        <v>3.0011999999999999E-3</v>
      </c>
      <c r="BV223" s="2">
        <v>45.70926</v>
      </c>
      <c r="BW223" s="2">
        <v>2.9537999999999999E-3</v>
      </c>
      <c r="BX223" s="2">
        <v>35.596330000000002</v>
      </c>
      <c r="BY223" s="2">
        <v>4.0895999999999997E-3</v>
      </c>
      <c r="BZ223" s="2">
        <v>102.7726</v>
      </c>
      <c r="CA223" s="2">
        <v>2.3509999999999998E-3</v>
      </c>
      <c r="CB223" s="2">
        <v>94.807329999999993</v>
      </c>
      <c r="CC223" s="2">
        <v>4.5919999999999999E-4</v>
      </c>
      <c r="CD223" s="2">
        <v>162.56229999999999</v>
      </c>
      <c r="CE223" s="2">
        <v>5.0312000000000004E-3</v>
      </c>
      <c r="CF223" s="2">
        <v>114.99509999999999</v>
      </c>
      <c r="CG223" s="2">
        <v>1.5671999999999999E-3</v>
      </c>
      <c r="CH223" s="2">
        <v>212.60550000000001</v>
      </c>
      <c r="CI223" s="2">
        <v>3.8489999999999998E-4</v>
      </c>
      <c r="CJ223" s="2">
        <v>204.26339999999999</v>
      </c>
      <c r="CK223" s="2">
        <v>1.5964E-3</v>
      </c>
      <c r="CL223" s="2">
        <v>206.73349999999999</v>
      </c>
      <c r="CM223" s="2">
        <v>2.9242000000000001E-3</v>
      </c>
      <c r="CN223" s="2">
        <v>245.75360000000001</v>
      </c>
      <c r="CO223" s="2">
        <v>2.2193E-3</v>
      </c>
      <c r="CP223" s="2">
        <v>276.04289999999997</v>
      </c>
      <c r="CQ223" s="2">
        <v>2.6846000000000001E-3</v>
      </c>
      <c r="CR223" s="2">
        <v>341</v>
      </c>
      <c r="CS223" s="2">
        <v>-5.8095000000000004E-3</v>
      </c>
      <c r="CT223" s="2">
        <v>-4.4029000000000004E-3</v>
      </c>
      <c r="CU223" s="2">
        <v>-7.4825999999999998E-3</v>
      </c>
      <c r="CV223" s="2">
        <v>-4.4199999999999997E-5</v>
      </c>
      <c r="CW223" s="2">
        <v>-1.17232E-2</v>
      </c>
      <c r="CX223" s="2">
        <v>-1.6187400000000001E-2</v>
      </c>
      <c r="CY223" s="2">
        <v>-1.9467E-3</v>
      </c>
      <c r="CZ223" s="2">
        <v>-1.21254E-2</v>
      </c>
      <c r="DA223" s="2">
        <v>-1.83521E-2</v>
      </c>
      <c r="DB223" s="2">
        <v>-8.0587000000000002E-3</v>
      </c>
      <c r="DC223" s="2">
        <v>-7.2849999999999998E-3</v>
      </c>
      <c r="DD223" s="2">
        <v>-1.7433400000000002E-2</v>
      </c>
      <c r="DE223" s="2">
        <v>-1.7205000000000002E-2</v>
      </c>
      <c r="DF223" s="2">
        <v>-2.2490199999999998E-2</v>
      </c>
      <c r="DG223" s="2">
        <v>-1.4230599999999999E-2</v>
      </c>
      <c r="DH223" s="2">
        <v>-3.5295999999999999E-3</v>
      </c>
      <c r="DI223" s="2">
        <v>-2.6625800000000002E-2</v>
      </c>
      <c r="DJ223" s="2">
        <v>-1.01219E-2</v>
      </c>
      <c r="DK223" s="2">
        <v>-3.0263999999999998E-3</v>
      </c>
      <c r="DL223" s="2">
        <v>-1.02808E-2</v>
      </c>
      <c r="DM223" s="2">
        <v>-1.70621E-2</v>
      </c>
      <c r="DN223" s="2">
        <v>-1.3561200000000001E-2</v>
      </c>
      <c r="DO223" s="2">
        <v>-1.5893500000000001E-2</v>
      </c>
      <c r="DP223" s="2">
        <v>-5.5332189999999999</v>
      </c>
      <c r="DQ223" s="2">
        <v>-3.729949</v>
      </c>
      <c r="DR223" s="2">
        <v>-5.4959910000000001</v>
      </c>
      <c r="DS223" s="2">
        <v>-0.95708979999999999</v>
      </c>
      <c r="DT223" s="2">
        <v>-5.5566199999999997</v>
      </c>
      <c r="DU223" s="2">
        <v>-5.6490320000000001</v>
      </c>
      <c r="DV223" s="2">
        <v>-5.3157610000000002</v>
      </c>
      <c r="DW223" s="2">
        <v>-5.7571050000000001</v>
      </c>
      <c r="DX223" s="2">
        <v>-5.7654059999999996</v>
      </c>
      <c r="DY223" s="2">
        <v>-5.6337270000000004</v>
      </c>
      <c r="DZ223" s="2">
        <v>-5.6906439999999998</v>
      </c>
      <c r="EA223" s="2">
        <v>-5.6911630000000004</v>
      </c>
      <c r="EB223" s="2">
        <v>-5.3948869999999998</v>
      </c>
      <c r="EC223" s="2">
        <v>-5.3210480000000002</v>
      </c>
      <c r="ED223" s="2">
        <v>-5.648892</v>
      </c>
      <c r="EE223" s="2">
        <v>-5.5904559999999996</v>
      </c>
      <c r="EF223" s="2">
        <v>-5.6138009999999996</v>
      </c>
      <c r="EG223" s="2">
        <v>-5.519781</v>
      </c>
      <c r="EH223" s="2">
        <v>-5.7654990000000002</v>
      </c>
      <c r="EI223" s="2">
        <v>-5.7753399999999999</v>
      </c>
      <c r="EJ223" s="2">
        <v>-5.7646949999999997</v>
      </c>
      <c r="EK223" s="2">
        <v>-5.804335</v>
      </c>
      <c r="EL223" s="2">
        <v>-5.8103280000000002</v>
      </c>
      <c r="EM223" s="2">
        <v>0.94878779999999996</v>
      </c>
      <c r="EN223" s="2">
        <v>0.63957889999999995</v>
      </c>
      <c r="EO223" s="2">
        <v>0.94240420000000003</v>
      </c>
      <c r="EP223" s="2">
        <v>0.16411339999999999</v>
      </c>
      <c r="EQ223" s="2">
        <v>0.95280050000000005</v>
      </c>
      <c r="ER223" s="2">
        <v>0.96864629999999996</v>
      </c>
      <c r="ES223" s="2">
        <v>0.91149999999999998</v>
      </c>
      <c r="ET223" s="2">
        <v>0.98717779999999999</v>
      </c>
      <c r="EU223" s="2">
        <v>0.98860119999999996</v>
      </c>
      <c r="EV223" s="2">
        <v>0.96602200000000005</v>
      </c>
      <c r="EW223" s="2">
        <v>0.97578160000000003</v>
      </c>
      <c r="EX223" s="2">
        <v>0.97587069999999998</v>
      </c>
      <c r="EY223" s="2">
        <v>0.92506790000000005</v>
      </c>
      <c r="EZ223" s="2">
        <v>0.91240659999999996</v>
      </c>
      <c r="FA223" s="2">
        <v>0.96862239999999999</v>
      </c>
      <c r="FB223" s="2">
        <v>0.95860239999999997</v>
      </c>
      <c r="FC223" s="2">
        <v>0.96260540000000006</v>
      </c>
      <c r="FD223" s="2">
        <v>0.94648359999999998</v>
      </c>
      <c r="FE223" s="2">
        <v>0.98861719999999997</v>
      </c>
      <c r="FF223" s="2">
        <v>0.99030459999999998</v>
      </c>
      <c r="FG223" s="2">
        <v>0.98847929999999995</v>
      </c>
      <c r="FH223" s="2">
        <v>0.9952763</v>
      </c>
      <c r="FI223" s="2">
        <v>0.99630399999999997</v>
      </c>
      <c r="FJ223" s="2">
        <v>5.1212199999999999E-2</v>
      </c>
      <c r="FK223" s="2">
        <v>0.36042109999999999</v>
      </c>
      <c r="FL223" s="2">
        <v>5.7595800000000003E-2</v>
      </c>
      <c r="FM223" s="2">
        <v>0.83588669999999998</v>
      </c>
      <c r="FN223" s="2">
        <v>4.7199499999999998E-2</v>
      </c>
      <c r="FO223" s="2">
        <v>3.1353699999999998E-2</v>
      </c>
      <c r="FP223" s="2">
        <v>8.8499999999999995E-2</v>
      </c>
      <c r="FQ223" s="2">
        <v>1.2822200000000001E-2</v>
      </c>
      <c r="FR223" s="2">
        <v>1.1398800000000001E-2</v>
      </c>
      <c r="FS223" s="2">
        <v>3.3978000000000001E-2</v>
      </c>
      <c r="FT223" s="2">
        <v>2.4218400000000001E-2</v>
      </c>
      <c r="FU223" s="2">
        <v>2.4129299999999999E-2</v>
      </c>
      <c r="FV223" s="2">
        <v>7.4932100000000001E-2</v>
      </c>
      <c r="FW223" s="2">
        <v>8.7593400000000002E-2</v>
      </c>
      <c r="FX223" s="2">
        <v>3.1377599999999999E-2</v>
      </c>
      <c r="FY223" s="2">
        <v>4.13976E-2</v>
      </c>
      <c r="FZ223" s="2">
        <v>3.73946E-2</v>
      </c>
      <c r="GA223" s="2">
        <v>5.3516399999999999E-2</v>
      </c>
      <c r="GB223" s="2">
        <v>1.13828E-2</v>
      </c>
      <c r="GC223" s="2">
        <v>9.6953999999999999E-3</v>
      </c>
      <c r="GD223" s="2">
        <v>1.15207E-2</v>
      </c>
      <c r="GE223" s="2">
        <v>4.7236999999999999E-3</v>
      </c>
      <c r="GF223" s="2">
        <v>3.6960000000000001E-3</v>
      </c>
      <c r="GG223" s="2">
        <v>1.945946</v>
      </c>
      <c r="GH223" s="2">
        <v>2.6317400000000001E-2</v>
      </c>
      <c r="GI223" s="2">
        <v>0.1852164</v>
      </c>
      <c r="GJ223" s="2">
        <v>2.95978E-2</v>
      </c>
      <c r="GK223" s="2">
        <v>0.42955290000000002</v>
      </c>
      <c r="GL223" s="2">
        <v>2.42553E-2</v>
      </c>
      <c r="GM223" s="2">
        <v>1.61123E-2</v>
      </c>
      <c r="GN223" s="2">
        <v>4.5479100000000001E-2</v>
      </c>
      <c r="GO223" s="2">
        <v>6.5891999999999999E-3</v>
      </c>
      <c r="GP223" s="2">
        <v>5.8577000000000004E-3</v>
      </c>
      <c r="GQ223" s="2">
        <v>1.7460900000000001E-2</v>
      </c>
      <c r="GR223" s="2">
        <v>1.2445599999999999E-2</v>
      </c>
      <c r="GS223" s="2">
        <v>1.2399800000000001E-2</v>
      </c>
      <c r="GT223" s="2">
        <v>3.8506800000000001E-2</v>
      </c>
      <c r="GU223" s="2">
        <v>4.5013299999999999E-2</v>
      </c>
      <c r="GV223" s="2">
        <v>1.6124599999999999E-2</v>
      </c>
      <c r="GW223" s="2">
        <v>2.1273799999999999E-2</v>
      </c>
      <c r="GX223" s="2">
        <v>1.92167E-2</v>
      </c>
      <c r="GY223" s="2">
        <v>2.7501500000000002E-2</v>
      </c>
      <c r="GZ223" s="2">
        <v>5.8494999999999997E-3</v>
      </c>
      <c r="HA223" s="2">
        <v>4.9823999999999997E-3</v>
      </c>
      <c r="HB223" s="2">
        <v>5.9204000000000001E-3</v>
      </c>
      <c r="HC223" s="2">
        <v>2.4274000000000001E-3</v>
      </c>
      <c r="HD223" s="2">
        <v>1.8993E-3</v>
      </c>
      <c r="HE223" s="2">
        <v>1</v>
      </c>
      <c r="HF223" s="2">
        <v>2.2074999999999998E-3</v>
      </c>
      <c r="HG223" s="2">
        <v>1.0453999999999999E-3</v>
      </c>
      <c r="HH223" s="2">
        <v>2.0933000000000002E-3</v>
      </c>
      <c r="HI223" s="3">
        <v>1.9800000000000001E-6</v>
      </c>
      <c r="HJ223" s="2">
        <v>2.7001E-3</v>
      </c>
      <c r="HK223" s="2">
        <v>6.0007000000000003E-3</v>
      </c>
      <c r="HL223" s="2">
        <v>7.4330000000000002E-4</v>
      </c>
      <c r="HM223" s="2">
        <v>2.4518000000000001E-3</v>
      </c>
      <c r="HN223" s="2">
        <v>1.111E-3</v>
      </c>
      <c r="HO223" s="2">
        <v>1.9423999999999999E-3</v>
      </c>
      <c r="HP223" s="2">
        <v>1.5352E-3</v>
      </c>
      <c r="HQ223" s="2">
        <v>3.7954E-3</v>
      </c>
      <c r="HR223" s="2">
        <v>5.1990999999999999E-3</v>
      </c>
      <c r="HS223" s="2">
        <v>6.5529000000000004E-3</v>
      </c>
      <c r="HT223" s="2">
        <v>3.8961E-3</v>
      </c>
      <c r="HU223" s="2">
        <v>9.2619999999999996E-4</v>
      </c>
      <c r="HV223" s="2">
        <v>1.5717200000000001E-2</v>
      </c>
      <c r="HW223" s="2">
        <v>4.9563999999999997E-3</v>
      </c>
      <c r="HX223" s="2">
        <v>4.7869999999999998E-4</v>
      </c>
      <c r="HY223" s="2">
        <v>1.6247E-3</v>
      </c>
      <c r="HZ223" s="2">
        <v>3.5791E-3</v>
      </c>
      <c r="IA223" s="2">
        <v>1.3239E-3</v>
      </c>
      <c r="IB223" s="2">
        <v>1.4076E-3</v>
      </c>
      <c r="IC223" s="2">
        <v>7.1289900000000003E-2</v>
      </c>
    </row>
    <row r="224" spans="1:237" s="2" customFormat="1" x14ac:dyDescent="0.2">
      <c r="A224" s="2">
        <v>21</v>
      </c>
      <c r="B224" s="2">
        <v>2014</v>
      </c>
      <c r="C224" s="2" t="s">
        <v>257</v>
      </c>
      <c r="D224" s="2">
        <v>23</v>
      </c>
      <c r="E224" s="2">
        <v>1227.1400000000001</v>
      </c>
      <c r="F224" s="2">
        <v>105.6</v>
      </c>
      <c r="G224" s="2">
        <v>179.88</v>
      </c>
      <c r="H224" s="2">
        <v>8.9199990000000007</v>
      </c>
      <c r="I224" s="2">
        <v>7.13</v>
      </c>
      <c r="J224" s="2">
        <v>0.57999999999999996</v>
      </c>
      <c r="K224" s="2">
        <v>7.67</v>
      </c>
      <c r="L224" s="2">
        <v>29.7</v>
      </c>
      <c r="M224" s="2">
        <v>218.7184</v>
      </c>
      <c r="N224" s="2">
        <v>16.2</v>
      </c>
      <c r="O224" s="2">
        <v>9913</v>
      </c>
      <c r="P224" s="2">
        <v>7029</v>
      </c>
      <c r="Q224" s="2">
        <v>64.209159999999997</v>
      </c>
      <c r="R224" s="2">
        <v>76577.13</v>
      </c>
      <c r="S224" s="2">
        <v>112264</v>
      </c>
      <c r="T224" s="2">
        <v>35508.61</v>
      </c>
      <c r="U224" s="2">
        <v>4990000</v>
      </c>
      <c r="V224" s="2">
        <v>247.01907</v>
      </c>
      <c r="W224" s="2">
        <v>249.16773000000001</v>
      </c>
      <c r="X224" s="2">
        <v>3.3000000000000002E-2</v>
      </c>
      <c r="Y224" s="2">
        <v>57.4</v>
      </c>
      <c r="Z224" s="2">
        <v>140.4</v>
      </c>
      <c r="AA224" s="2">
        <v>9.2305600000000002E-2</v>
      </c>
      <c r="AB224" s="2">
        <v>7.9682999999999993E-3</v>
      </c>
      <c r="AC224" s="2">
        <v>6.6989000000000007E-2</v>
      </c>
      <c r="AD224" s="3">
        <v>5.22E-6</v>
      </c>
      <c r="AE224" s="2">
        <v>0.11721819999999999</v>
      </c>
      <c r="AF224" s="2">
        <v>0.3611663</v>
      </c>
      <c r="AG224" s="2">
        <v>1.8715499999999999E-2</v>
      </c>
      <c r="AH224" s="2">
        <v>0.45677600000000002</v>
      </c>
      <c r="AI224" s="2">
        <v>0.18559220000000001</v>
      </c>
      <c r="AJ224" s="2">
        <v>0.14316909999999999</v>
      </c>
      <c r="AK224" s="2">
        <v>0.15047559999999999</v>
      </c>
      <c r="AL224" s="2">
        <v>0.28576170000000001</v>
      </c>
      <c r="AM224" s="2">
        <v>0.1628153</v>
      </c>
      <c r="AN224" s="2">
        <v>0.1618617</v>
      </c>
      <c r="AO224" s="2">
        <v>0.2757288</v>
      </c>
      <c r="AP224" s="2">
        <v>4.5454500000000002E-2</v>
      </c>
      <c r="AQ224" s="2">
        <v>0.84984029999999999</v>
      </c>
      <c r="AR224" s="2">
        <v>0.18598780000000001</v>
      </c>
      <c r="AS224" s="2">
        <v>9.0618799999999999E-2</v>
      </c>
      <c r="AT224" s="2">
        <v>0.29891299999999998</v>
      </c>
      <c r="AU224" s="2">
        <v>0.64626910000000004</v>
      </c>
      <c r="AV224" s="2">
        <v>0.54152350000000005</v>
      </c>
      <c r="AW224" s="2">
        <v>0.69642859999999995</v>
      </c>
      <c r="AX224" s="2">
        <v>102.6525</v>
      </c>
      <c r="AY224" s="2">
        <v>8.9919999999999996E-4</v>
      </c>
      <c r="AZ224" s="2">
        <v>9.5262170000000008</v>
      </c>
      <c r="BA224" s="2">
        <v>8.365E-4</v>
      </c>
      <c r="BB224" s="2">
        <v>64.408259999999999</v>
      </c>
      <c r="BC224" s="2">
        <v>1.0401E-3</v>
      </c>
      <c r="BD224" s="2">
        <v>1.3111459999999999</v>
      </c>
      <c r="BE224" s="3">
        <v>3.98E-6</v>
      </c>
      <c r="BF224" s="2">
        <v>59.673160000000003</v>
      </c>
      <c r="BG224" s="2">
        <v>1.9643E-3</v>
      </c>
      <c r="BH224" s="2">
        <v>135.70240000000001</v>
      </c>
      <c r="BI224" s="2">
        <v>2.6614999999999998E-3</v>
      </c>
      <c r="BJ224" s="2">
        <v>70.235169999999997</v>
      </c>
      <c r="BK224" s="2">
        <v>2.6650000000000003E-4</v>
      </c>
      <c r="BL224" s="2">
        <v>191.61189999999999</v>
      </c>
      <c r="BM224" s="2">
        <v>2.3839E-3</v>
      </c>
      <c r="BN224" s="2">
        <v>59.389380000000003</v>
      </c>
      <c r="BO224" s="2">
        <v>3.1250000000000002E-3</v>
      </c>
      <c r="BP224" s="2">
        <v>92.861720000000005</v>
      </c>
      <c r="BQ224" s="2">
        <v>1.5417E-3</v>
      </c>
      <c r="BR224" s="2">
        <v>115.9122</v>
      </c>
      <c r="BS224" s="2">
        <v>1.2982E-3</v>
      </c>
      <c r="BT224" s="2">
        <v>101.9873</v>
      </c>
      <c r="BU224" s="2">
        <v>2.8019E-3</v>
      </c>
      <c r="BV224" s="2">
        <v>45.70926</v>
      </c>
      <c r="BW224" s="2">
        <v>3.5620000000000001E-3</v>
      </c>
      <c r="BX224" s="2">
        <v>35.596330000000002</v>
      </c>
      <c r="BY224" s="2">
        <v>4.5471000000000001E-3</v>
      </c>
      <c r="BZ224" s="2">
        <v>102.7726</v>
      </c>
      <c r="CA224" s="2">
        <v>2.6829000000000002E-3</v>
      </c>
      <c r="CB224" s="2">
        <v>94.807329999999993</v>
      </c>
      <c r="CC224" s="2">
        <v>4.794E-4</v>
      </c>
      <c r="CD224" s="2">
        <v>162.56229999999999</v>
      </c>
      <c r="CE224" s="2">
        <v>5.2278000000000003E-3</v>
      </c>
      <c r="CF224" s="2">
        <v>114.99509999999999</v>
      </c>
      <c r="CG224" s="2">
        <v>1.6174E-3</v>
      </c>
      <c r="CH224" s="2">
        <v>212.60550000000001</v>
      </c>
      <c r="CI224" s="2">
        <v>4.2620000000000001E-4</v>
      </c>
      <c r="CJ224" s="2">
        <v>204.26339999999999</v>
      </c>
      <c r="CK224" s="2">
        <v>1.4633999999999999E-3</v>
      </c>
      <c r="CL224" s="2">
        <v>206.73349999999999</v>
      </c>
      <c r="CM224" s="2">
        <v>3.1261000000000001E-3</v>
      </c>
      <c r="CN224" s="2">
        <v>245.75360000000001</v>
      </c>
      <c r="CO224" s="2">
        <v>2.2035000000000002E-3</v>
      </c>
      <c r="CP224" s="2">
        <v>276.04289999999997</v>
      </c>
      <c r="CQ224" s="2">
        <v>2.5228999999999998E-3</v>
      </c>
      <c r="CR224" s="2">
        <v>341</v>
      </c>
      <c r="CS224" s="2">
        <v>-6.3070000000000001E-3</v>
      </c>
      <c r="CT224" s="2">
        <v>-5.9274999999999996E-3</v>
      </c>
      <c r="CU224" s="2">
        <v>-7.1437000000000002E-3</v>
      </c>
      <c r="CV224" s="2">
        <v>-4.9499999999999997E-5</v>
      </c>
      <c r="CW224" s="2">
        <v>-1.2242899999999999E-2</v>
      </c>
      <c r="CX224" s="2">
        <v>-1.5779499999999998E-2</v>
      </c>
      <c r="CY224" s="2">
        <v>-2.1930999999999999E-3</v>
      </c>
      <c r="CZ224" s="2">
        <v>-1.43962E-2</v>
      </c>
      <c r="DA224" s="2">
        <v>-1.8026E-2</v>
      </c>
      <c r="DB224" s="2">
        <v>-9.9825999999999995E-3</v>
      </c>
      <c r="DC224" s="2">
        <v>-8.6288000000000007E-3</v>
      </c>
      <c r="DD224" s="2">
        <v>-1.6468199999999999E-2</v>
      </c>
      <c r="DE224" s="2">
        <v>-2.0080400000000002E-2</v>
      </c>
      <c r="DF224" s="2">
        <v>-2.4523900000000001E-2</v>
      </c>
      <c r="DG224" s="2">
        <v>-1.5885099999999999E-2</v>
      </c>
      <c r="DH224" s="2">
        <v>-3.6643000000000001E-3</v>
      </c>
      <c r="DI224" s="2">
        <v>-2.74656E-2</v>
      </c>
      <c r="DJ224" s="2">
        <v>-1.03947E-2</v>
      </c>
      <c r="DK224" s="2">
        <v>-3.3078000000000001E-3</v>
      </c>
      <c r="DL224" s="2">
        <v>-9.5513999999999998E-3</v>
      </c>
      <c r="DM224" s="2">
        <v>-1.8031200000000001E-2</v>
      </c>
      <c r="DN224" s="2">
        <v>-1.3480499999999999E-2</v>
      </c>
      <c r="DO224" s="2">
        <v>-1.5092899999999999E-2</v>
      </c>
      <c r="DP224" s="2">
        <v>-5.5332189999999999</v>
      </c>
      <c r="DQ224" s="2">
        <v>-3.729949</v>
      </c>
      <c r="DR224" s="2">
        <v>-5.4959910000000001</v>
      </c>
      <c r="DS224" s="2">
        <v>-0.95708979999999999</v>
      </c>
      <c r="DT224" s="2">
        <v>-5.5566199999999997</v>
      </c>
      <c r="DU224" s="2">
        <v>-5.6490320000000001</v>
      </c>
      <c r="DV224" s="2">
        <v>-5.3157610000000002</v>
      </c>
      <c r="DW224" s="2">
        <v>-5.7571050000000001</v>
      </c>
      <c r="DX224" s="2">
        <v>-5.7654059999999996</v>
      </c>
      <c r="DY224" s="2">
        <v>-5.6337270000000004</v>
      </c>
      <c r="DZ224" s="2">
        <v>-5.6906439999999998</v>
      </c>
      <c r="EA224" s="2">
        <v>-5.6911630000000004</v>
      </c>
      <c r="EB224" s="2">
        <v>-5.3948869999999998</v>
      </c>
      <c r="EC224" s="2">
        <v>-5.3210480000000002</v>
      </c>
      <c r="ED224" s="2">
        <v>-5.648892</v>
      </c>
      <c r="EE224" s="2">
        <v>-5.5904559999999996</v>
      </c>
      <c r="EF224" s="2">
        <v>-5.6138009999999996</v>
      </c>
      <c r="EG224" s="2">
        <v>-5.519781</v>
      </c>
      <c r="EH224" s="2">
        <v>-5.7654990000000002</v>
      </c>
      <c r="EI224" s="2">
        <v>-5.7753399999999999</v>
      </c>
      <c r="EJ224" s="2">
        <v>-5.7646949999999997</v>
      </c>
      <c r="EK224" s="2">
        <v>-5.804335</v>
      </c>
      <c r="EL224" s="2">
        <v>-5.8103280000000002</v>
      </c>
      <c r="EM224" s="2">
        <v>0.94878779999999996</v>
      </c>
      <c r="EN224" s="2">
        <v>0.63957889999999995</v>
      </c>
      <c r="EO224" s="2">
        <v>0.94240420000000003</v>
      </c>
      <c r="EP224" s="2">
        <v>0.16411339999999999</v>
      </c>
      <c r="EQ224" s="2">
        <v>0.95280050000000005</v>
      </c>
      <c r="ER224" s="2">
        <v>0.96864629999999996</v>
      </c>
      <c r="ES224" s="2">
        <v>0.91149999999999998</v>
      </c>
      <c r="ET224" s="2">
        <v>0.98717779999999999</v>
      </c>
      <c r="EU224" s="2">
        <v>0.98860119999999996</v>
      </c>
      <c r="EV224" s="2">
        <v>0.96602200000000005</v>
      </c>
      <c r="EW224" s="2">
        <v>0.97578160000000003</v>
      </c>
      <c r="EX224" s="2">
        <v>0.97587069999999998</v>
      </c>
      <c r="EY224" s="2">
        <v>0.92506790000000005</v>
      </c>
      <c r="EZ224" s="2">
        <v>0.91240659999999996</v>
      </c>
      <c r="FA224" s="2">
        <v>0.96862239999999999</v>
      </c>
      <c r="FB224" s="2">
        <v>0.95860239999999997</v>
      </c>
      <c r="FC224" s="2">
        <v>0.96260540000000006</v>
      </c>
      <c r="FD224" s="2">
        <v>0.94648359999999998</v>
      </c>
      <c r="FE224" s="2">
        <v>0.98861719999999997</v>
      </c>
      <c r="FF224" s="2">
        <v>0.99030459999999998</v>
      </c>
      <c r="FG224" s="2">
        <v>0.98847929999999995</v>
      </c>
      <c r="FH224" s="2">
        <v>0.9952763</v>
      </c>
      <c r="FI224" s="2">
        <v>0.99630399999999997</v>
      </c>
      <c r="FJ224" s="2">
        <v>5.1212199999999999E-2</v>
      </c>
      <c r="FK224" s="2">
        <v>0.36042109999999999</v>
      </c>
      <c r="FL224" s="2">
        <v>5.7595800000000003E-2</v>
      </c>
      <c r="FM224" s="2">
        <v>0.83588669999999998</v>
      </c>
      <c r="FN224" s="2">
        <v>4.7199499999999998E-2</v>
      </c>
      <c r="FO224" s="2">
        <v>3.1353699999999998E-2</v>
      </c>
      <c r="FP224" s="2">
        <v>8.8499999999999995E-2</v>
      </c>
      <c r="FQ224" s="2">
        <v>1.2822200000000001E-2</v>
      </c>
      <c r="FR224" s="2">
        <v>1.1398800000000001E-2</v>
      </c>
      <c r="FS224" s="2">
        <v>3.3978000000000001E-2</v>
      </c>
      <c r="FT224" s="2">
        <v>2.4218400000000001E-2</v>
      </c>
      <c r="FU224" s="2">
        <v>2.4129299999999999E-2</v>
      </c>
      <c r="FV224" s="2">
        <v>7.4932100000000001E-2</v>
      </c>
      <c r="FW224" s="2">
        <v>8.7593400000000002E-2</v>
      </c>
      <c r="FX224" s="2">
        <v>3.1377599999999999E-2</v>
      </c>
      <c r="FY224" s="2">
        <v>4.13976E-2</v>
      </c>
      <c r="FZ224" s="2">
        <v>3.73946E-2</v>
      </c>
      <c r="GA224" s="2">
        <v>5.3516399999999999E-2</v>
      </c>
      <c r="GB224" s="2">
        <v>1.13828E-2</v>
      </c>
      <c r="GC224" s="2">
        <v>9.6953999999999999E-3</v>
      </c>
      <c r="GD224" s="2">
        <v>1.15207E-2</v>
      </c>
      <c r="GE224" s="2">
        <v>4.7236999999999999E-3</v>
      </c>
      <c r="GF224" s="2">
        <v>3.6960000000000001E-3</v>
      </c>
      <c r="GG224" s="2">
        <v>1.945946</v>
      </c>
      <c r="GH224" s="2">
        <v>2.6317400000000001E-2</v>
      </c>
      <c r="GI224" s="2">
        <v>0.1852164</v>
      </c>
      <c r="GJ224" s="2">
        <v>2.95978E-2</v>
      </c>
      <c r="GK224" s="2">
        <v>0.42955290000000002</v>
      </c>
      <c r="GL224" s="2">
        <v>2.42553E-2</v>
      </c>
      <c r="GM224" s="2">
        <v>1.61123E-2</v>
      </c>
      <c r="GN224" s="2">
        <v>4.5479100000000001E-2</v>
      </c>
      <c r="GO224" s="2">
        <v>6.5891999999999999E-3</v>
      </c>
      <c r="GP224" s="2">
        <v>5.8577000000000004E-3</v>
      </c>
      <c r="GQ224" s="2">
        <v>1.7460900000000001E-2</v>
      </c>
      <c r="GR224" s="2">
        <v>1.2445599999999999E-2</v>
      </c>
      <c r="GS224" s="2">
        <v>1.2399800000000001E-2</v>
      </c>
      <c r="GT224" s="2">
        <v>3.8506800000000001E-2</v>
      </c>
      <c r="GU224" s="2">
        <v>4.5013299999999999E-2</v>
      </c>
      <c r="GV224" s="2">
        <v>1.6124599999999999E-2</v>
      </c>
      <c r="GW224" s="2">
        <v>2.1273799999999999E-2</v>
      </c>
      <c r="GX224" s="2">
        <v>1.92167E-2</v>
      </c>
      <c r="GY224" s="2">
        <v>2.7501500000000002E-2</v>
      </c>
      <c r="GZ224" s="2">
        <v>5.8494999999999997E-3</v>
      </c>
      <c r="HA224" s="2">
        <v>4.9823999999999997E-3</v>
      </c>
      <c r="HB224" s="2">
        <v>5.9204000000000001E-3</v>
      </c>
      <c r="HC224" s="2">
        <v>2.4274000000000001E-3</v>
      </c>
      <c r="HD224" s="2">
        <v>1.8993E-3</v>
      </c>
      <c r="HE224" s="2">
        <v>1</v>
      </c>
      <c r="HF224" s="2">
        <v>2.4291999999999998E-3</v>
      </c>
      <c r="HG224" s="2">
        <v>1.4759E-3</v>
      </c>
      <c r="HH224" s="2">
        <v>1.9827E-3</v>
      </c>
      <c r="HI224" s="3">
        <v>2.2400000000000002E-6</v>
      </c>
      <c r="HJ224" s="2">
        <v>2.8432000000000002E-3</v>
      </c>
      <c r="HK224" s="2">
        <v>5.8192000000000001E-3</v>
      </c>
      <c r="HL224" s="2">
        <v>8.5119999999999998E-4</v>
      </c>
      <c r="HM224" s="2">
        <v>3.0098E-3</v>
      </c>
      <c r="HN224" s="2">
        <v>1.0870999999999999E-3</v>
      </c>
      <c r="HO224" s="2">
        <v>2.4999000000000002E-3</v>
      </c>
      <c r="HP224" s="2">
        <v>1.8728E-3</v>
      </c>
      <c r="HQ224" s="2">
        <v>3.5433999999999999E-3</v>
      </c>
      <c r="HR224" s="2">
        <v>6.2694999999999999E-3</v>
      </c>
      <c r="HS224" s="2">
        <v>7.2858999999999997E-3</v>
      </c>
      <c r="HT224" s="2">
        <v>4.4460000000000003E-3</v>
      </c>
      <c r="HU224" s="2">
        <v>9.6699999999999998E-4</v>
      </c>
      <c r="HV224" s="2">
        <v>1.6331100000000001E-2</v>
      </c>
      <c r="HW224" s="2">
        <v>5.1149000000000003E-3</v>
      </c>
      <c r="HX224" s="2">
        <v>5.3010000000000004E-4</v>
      </c>
      <c r="HY224" s="2">
        <v>1.4893E-3</v>
      </c>
      <c r="HZ224" s="2">
        <v>3.8262000000000001E-3</v>
      </c>
      <c r="IA224" s="2">
        <v>1.3144999999999999E-3</v>
      </c>
      <c r="IB224" s="2">
        <v>1.3228000000000001E-3</v>
      </c>
      <c r="IC224" s="2">
        <v>7.6313800000000001E-2</v>
      </c>
    </row>
    <row r="225" spans="1:237" s="2" customFormat="1" x14ac:dyDescent="0.2">
      <c r="A225" s="2">
        <v>21</v>
      </c>
      <c r="B225" s="2">
        <v>2015</v>
      </c>
      <c r="C225" s="2" t="s">
        <v>257</v>
      </c>
      <c r="D225" s="2">
        <v>22.37</v>
      </c>
      <c r="E225" s="2">
        <v>1294</v>
      </c>
      <c r="F225" s="2">
        <v>99.1</v>
      </c>
      <c r="G225" s="2">
        <v>170.34</v>
      </c>
      <c r="H225" s="2">
        <v>10.09</v>
      </c>
      <c r="I225" s="2">
        <v>7.05</v>
      </c>
      <c r="J225" s="2">
        <v>0.67</v>
      </c>
      <c r="K225" s="2">
        <v>7.9200010000000001</v>
      </c>
      <c r="L225" s="2">
        <v>42.2</v>
      </c>
      <c r="M225" s="2">
        <v>235.7</v>
      </c>
      <c r="N225" s="2">
        <v>15.2</v>
      </c>
      <c r="O225" s="2">
        <v>10858</v>
      </c>
      <c r="P225" s="2">
        <v>8210</v>
      </c>
      <c r="Q225" s="2">
        <v>62.662909999999997</v>
      </c>
      <c r="R225" s="2">
        <v>82476.97</v>
      </c>
      <c r="S225" s="2">
        <v>118377.2</v>
      </c>
      <c r="T225" s="2">
        <v>39657.699999999997</v>
      </c>
      <c r="U225" s="2">
        <v>5190000</v>
      </c>
      <c r="V225" s="2">
        <v>242.73347000000001</v>
      </c>
      <c r="W225" s="2">
        <v>224.70158000000001</v>
      </c>
      <c r="X225" s="2">
        <v>4.2999999999999997E-2</v>
      </c>
      <c r="Y225" s="2">
        <v>57.4</v>
      </c>
      <c r="Z225" s="2">
        <v>140.4</v>
      </c>
      <c r="AA225" s="2">
        <v>9.78715E-2</v>
      </c>
      <c r="AB225" s="2">
        <v>5.2706999999999997E-3</v>
      </c>
      <c r="AC225" s="2">
        <v>6.3151399999999996E-2</v>
      </c>
      <c r="AD225" s="3">
        <v>5.9100000000000002E-6</v>
      </c>
      <c r="AE225" s="2">
        <v>0.1150733</v>
      </c>
      <c r="AF225" s="2">
        <v>0.37773370000000001</v>
      </c>
      <c r="AG225" s="2">
        <v>2.6727299999999999E-2</v>
      </c>
      <c r="AH225" s="2">
        <v>0.54803710000000005</v>
      </c>
      <c r="AI225" s="2">
        <v>0.18152219999999999</v>
      </c>
      <c r="AJ225" s="2">
        <v>0.1703259</v>
      </c>
      <c r="AK225" s="2">
        <v>0.1995265</v>
      </c>
      <c r="AL225" s="2">
        <v>0.26592529999999998</v>
      </c>
      <c r="AM225" s="2">
        <v>0.1776324</v>
      </c>
      <c r="AN225" s="2">
        <v>0.17175560000000001</v>
      </c>
      <c r="AO225" s="2">
        <v>0.31381969999999998</v>
      </c>
      <c r="AP225" s="2">
        <v>4.7583599999999997E-2</v>
      </c>
      <c r="AQ225" s="2">
        <v>0.84984029999999999</v>
      </c>
      <c r="AR225" s="2">
        <v>0.18598780000000001</v>
      </c>
      <c r="AS225" s="2">
        <v>0.1157685</v>
      </c>
      <c r="AT225" s="2">
        <v>0.17663039999999999</v>
      </c>
      <c r="AU225" s="2">
        <v>0.66982200000000003</v>
      </c>
      <c r="AV225" s="2">
        <v>0.65376769999999995</v>
      </c>
      <c r="AW225" s="2">
        <v>0.60714290000000004</v>
      </c>
      <c r="AX225" s="2">
        <v>102.6525</v>
      </c>
      <c r="AY225" s="2">
        <v>9.5339999999999997E-4</v>
      </c>
      <c r="AZ225" s="2">
        <v>9.5262170000000008</v>
      </c>
      <c r="BA225" s="2">
        <v>5.5329999999999995E-4</v>
      </c>
      <c r="BB225" s="2">
        <v>64.408259999999999</v>
      </c>
      <c r="BC225" s="2">
        <v>9.8050000000000003E-4</v>
      </c>
      <c r="BD225" s="2">
        <v>1.3111459999999999</v>
      </c>
      <c r="BE225" s="3">
        <v>4.5000000000000001E-6</v>
      </c>
      <c r="BF225" s="2">
        <v>59.673160000000003</v>
      </c>
      <c r="BG225" s="2">
        <v>1.9284E-3</v>
      </c>
      <c r="BH225" s="2">
        <v>135.70240000000001</v>
      </c>
      <c r="BI225" s="2">
        <v>2.7834999999999999E-3</v>
      </c>
      <c r="BJ225" s="2">
        <v>70.235169999999997</v>
      </c>
      <c r="BK225" s="2">
        <v>3.8049999999999998E-4</v>
      </c>
      <c r="BL225" s="2">
        <v>191.61189999999999</v>
      </c>
      <c r="BM225" s="2">
        <v>2.8601E-3</v>
      </c>
      <c r="BN225" s="2">
        <v>59.389380000000003</v>
      </c>
      <c r="BO225" s="2">
        <v>3.0565000000000002E-3</v>
      </c>
      <c r="BP225" s="2">
        <v>92.861720000000005</v>
      </c>
      <c r="BQ225" s="2">
        <v>1.8342E-3</v>
      </c>
      <c r="BR225" s="2">
        <v>115.9122</v>
      </c>
      <c r="BS225" s="2">
        <v>1.7214000000000001E-3</v>
      </c>
      <c r="BT225" s="2">
        <v>101.9873</v>
      </c>
      <c r="BU225" s="2">
        <v>2.6074000000000002E-3</v>
      </c>
      <c r="BV225" s="2">
        <v>45.70926</v>
      </c>
      <c r="BW225" s="2">
        <v>3.8861E-3</v>
      </c>
      <c r="BX225" s="2">
        <v>35.596330000000002</v>
      </c>
      <c r="BY225" s="2">
        <v>4.8250999999999997E-3</v>
      </c>
      <c r="BZ225" s="2">
        <v>102.7726</v>
      </c>
      <c r="CA225" s="2">
        <v>3.0534999999999998E-3</v>
      </c>
      <c r="CB225" s="2">
        <v>94.807329999999993</v>
      </c>
      <c r="CC225" s="2">
        <v>5.019E-4</v>
      </c>
      <c r="CD225" s="2">
        <v>162.56229999999999</v>
      </c>
      <c r="CE225" s="2">
        <v>5.2278000000000003E-3</v>
      </c>
      <c r="CF225" s="2">
        <v>114.99509999999999</v>
      </c>
      <c r="CG225" s="2">
        <v>1.6174E-3</v>
      </c>
      <c r="CH225" s="2">
        <v>212.60550000000001</v>
      </c>
      <c r="CI225" s="2">
        <v>5.4449999999999995E-4</v>
      </c>
      <c r="CJ225" s="2">
        <v>204.26339999999999</v>
      </c>
      <c r="CK225" s="2">
        <v>8.6470000000000004E-4</v>
      </c>
      <c r="CL225" s="2">
        <v>206.73349999999999</v>
      </c>
      <c r="CM225" s="2">
        <v>3.2399999999999998E-3</v>
      </c>
      <c r="CN225" s="2">
        <v>245.75360000000001</v>
      </c>
      <c r="CO225" s="2">
        <v>2.6603E-3</v>
      </c>
      <c r="CP225" s="2">
        <v>276.04289999999997</v>
      </c>
      <c r="CQ225" s="2">
        <v>2.1995000000000001E-3</v>
      </c>
      <c r="CR225" s="2">
        <v>341</v>
      </c>
      <c r="CS225" s="2">
        <v>-6.6315000000000002E-3</v>
      </c>
      <c r="CT225" s="2">
        <v>-4.1494000000000001E-3</v>
      </c>
      <c r="CU225" s="2">
        <v>-6.7923000000000002E-3</v>
      </c>
      <c r="CV225" s="2">
        <v>-5.5500000000000001E-5</v>
      </c>
      <c r="CW225" s="2">
        <v>-1.2054499999999999E-2</v>
      </c>
      <c r="CX225" s="2">
        <v>-1.6378500000000001E-2</v>
      </c>
      <c r="CY225" s="2">
        <v>-2.9962999999999999E-3</v>
      </c>
      <c r="CZ225" s="2">
        <v>-1.6751499999999999E-2</v>
      </c>
      <c r="DA225" s="2">
        <v>-1.7698499999999999E-2</v>
      </c>
      <c r="DB225" s="2">
        <v>-1.15575E-2</v>
      </c>
      <c r="DC225" s="2">
        <v>-1.09558E-2</v>
      </c>
      <c r="DD225" s="2">
        <v>-1.55126E-2</v>
      </c>
      <c r="DE225" s="2">
        <v>-2.1569399999999999E-2</v>
      </c>
      <c r="DF225" s="2">
        <v>-2.5736700000000001E-2</v>
      </c>
      <c r="DG225" s="2">
        <v>-1.7684399999999999E-2</v>
      </c>
      <c r="DH225" s="2">
        <v>-3.813E-3</v>
      </c>
      <c r="DI225" s="2">
        <v>-2.74656E-2</v>
      </c>
      <c r="DJ225" s="2">
        <v>-1.03947E-2</v>
      </c>
      <c r="DK225" s="2">
        <v>-4.0924000000000004E-3</v>
      </c>
      <c r="DL225" s="2">
        <v>-6.0990000000000003E-3</v>
      </c>
      <c r="DM225" s="2">
        <v>-1.8572399999999999E-2</v>
      </c>
      <c r="DN225" s="2">
        <v>-1.5773499999999999E-2</v>
      </c>
      <c r="DO225" s="2">
        <v>-1.34596E-2</v>
      </c>
      <c r="DP225" s="2">
        <v>-5.5332189999999999</v>
      </c>
      <c r="DQ225" s="2">
        <v>-3.729949</v>
      </c>
      <c r="DR225" s="2">
        <v>-5.4959910000000001</v>
      </c>
      <c r="DS225" s="2">
        <v>-0.95708979999999999</v>
      </c>
      <c r="DT225" s="2">
        <v>-5.5566199999999997</v>
      </c>
      <c r="DU225" s="2">
        <v>-5.6490320000000001</v>
      </c>
      <c r="DV225" s="2">
        <v>-5.3157610000000002</v>
      </c>
      <c r="DW225" s="2">
        <v>-5.7571050000000001</v>
      </c>
      <c r="DX225" s="2">
        <v>-5.7654059999999996</v>
      </c>
      <c r="DY225" s="2">
        <v>-5.6337270000000004</v>
      </c>
      <c r="DZ225" s="2">
        <v>-5.6906439999999998</v>
      </c>
      <c r="EA225" s="2">
        <v>-5.6911630000000004</v>
      </c>
      <c r="EB225" s="2">
        <v>-5.3948869999999998</v>
      </c>
      <c r="EC225" s="2">
        <v>-5.3210480000000002</v>
      </c>
      <c r="ED225" s="2">
        <v>-5.648892</v>
      </c>
      <c r="EE225" s="2">
        <v>-5.5904559999999996</v>
      </c>
      <c r="EF225" s="2">
        <v>-5.6138009999999996</v>
      </c>
      <c r="EG225" s="2">
        <v>-5.519781</v>
      </c>
      <c r="EH225" s="2">
        <v>-5.7654990000000002</v>
      </c>
      <c r="EI225" s="2">
        <v>-5.7753399999999999</v>
      </c>
      <c r="EJ225" s="2">
        <v>-5.7646949999999997</v>
      </c>
      <c r="EK225" s="2">
        <v>-5.804335</v>
      </c>
      <c r="EL225" s="2">
        <v>-5.8103280000000002</v>
      </c>
      <c r="EM225" s="2">
        <v>0.94878779999999996</v>
      </c>
      <c r="EN225" s="2">
        <v>0.63957889999999995</v>
      </c>
      <c r="EO225" s="2">
        <v>0.94240420000000003</v>
      </c>
      <c r="EP225" s="2">
        <v>0.16411339999999999</v>
      </c>
      <c r="EQ225" s="2">
        <v>0.95280050000000005</v>
      </c>
      <c r="ER225" s="2">
        <v>0.96864629999999996</v>
      </c>
      <c r="ES225" s="2">
        <v>0.91149999999999998</v>
      </c>
      <c r="ET225" s="2">
        <v>0.98717779999999999</v>
      </c>
      <c r="EU225" s="2">
        <v>0.98860119999999996</v>
      </c>
      <c r="EV225" s="2">
        <v>0.96602200000000005</v>
      </c>
      <c r="EW225" s="2">
        <v>0.97578160000000003</v>
      </c>
      <c r="EX225" s="2">
        <v>0.97587069999999998</v>
      </c>
      <c r="EY225" s="2">
        <v>0.92506790000000005</v>
      </c>
      <c r="EZ225" s="2">
        <v>0.91240659999999996</v>
      </c>
      <c r="FA225" s="2">
        <v>0.96862239999999999</v>
      </c>
      <c r="FB225" s="2">
        <v>0.95860239999999997</v>
      </c>
      <c r="FC225" s="2">
        <v>0.96260540000000006</v>
      </c>
      <c r="FD225" s="2">
        <v>0.94648359999999998</v>
      </c>
      <c r="FE225" s="2">
        <v>0.98861719999999997</v>
      </c>
      <c r="FF225" s="2">
        <v>0.99030459999999998</v>
      </c>
      <c r="FG225" s="2">
        <v>0.98847929999999995</v>
      </c>
      <c r="FH225" s="2">
        <v>0.9952763</v>
      </c>
      <c r="FI225" s="2">
        <v>0.99630399999999997</v>
      </c>
      <c r="FJ225" s="2">
        <v>5.1212199999999999E-2</v>
      </c>
      <c r="FK225" s="2">
        <v>0.36042109999999999</v>
      </c>
      <c r="FL225" s="2">
        <v>5.7595800000000003E-2</v>
      </c>
      <c r="FM225" s="2">
        <v>0.83588669999999998</v>
      </c>
      <c r="FN225" s="2">
        <v>4.7199499999999998E-2</v>
      </c>
      <c r="FO225" s="2">
        <v>3.1353699999999998E-2</v>
      </c>
      <c r="FP225" s="2">
        <v>8.8499999999999995E-2</v>
      </c>
      <c r="FQ225" s="2">
        <v>1.2822200000000001E-2</v>
      </c>
      <c r="FR225" s="2">
        <v>1.1398800000000001E-2</v>
      </c>
      <c r="FS225" s="2">
        <v>3.3978000000000001E-2</v>
      </c>
      <c r="FT225" s="2">
        <v>2.4218400000000001E-2</v>
      </c>
      <c r="FU225" s="2">
        <v>2.4129299999999999E-2</v>
      </c>
      <c r="FV225" s="2">
        <v>7.4932100000000001E-2</v>
      </c>
      <c r="FW225" s="2">
        <v>8.7593400000000002E-2</v>
      </c>
      <c r="FX225" s="2">
        <v>3.1377599999999999E-2</v>
      </c>
      <c r="FY225" s="2">
        <v>4.13976E-2</v>
      </c>
      <c r="FZ225" s="2">
        <v>3.73946E-2</v>
      </c>
      <c r="GA225" s="2">
        <v>5.3516399999999999E-2</v>
      </c>
      <c r="GB225" s="2">
        <v>1.13828E-2</v>
      </c>
      <c r="GC225" s="2">
        <v>9.6953999999999999E-3</v>
      </c>
      <c r="GD225" s="2">
        <v>1.15207E-2</v>
      </c>
      <c r="GE225" s="2">
        <v>4.7236999999999999E-3</v>
      </c>
      <c r="GF225" s="2">
        <v>3.6960000000000001E-3</v>
      </c>
      <c r="GG225" s="2">
        <v>1.945946</v>
      </c>
      <c r="GH225" s="2">
        <v>2.6317400000000001E-2</v>
      </c>
      <c r="GI225" s="2">
        <v>0.1852164</v>
      </c>
      <c r="GJ225" s="2">
        <v>2.95978E-2</v>
      </c>
      <c r="GK225" s="2">
        <v>0.42955290000000002</v>
      </c>
      <c r="GL225" s="2">
        <v>2.42553E-2</v>
      </c>
      <c r="GM225" s="2">
        <v>1.61123E-2</v>
      </c>
      <c r="GN225" s="2">
        <v>4.5479100000000001E-2</v>
      </c>
      <c r="GO225" s="2">
        <v>6.5891999999999999E-3</v>
      </c>
      <c r="GP225" s="2">
        <v>5.8577000000000004E-3</v>
      </c>
      <c r="GQ225" s="2">
        <v>1.7460900000000001E-2</v>
      </c>
      <c r="GR225" s="2">
        <v>1.2445599999999999E-2</v>
      </c>
      <c r="GS225" s="2">
        <v>1.2399800000000001E-2</v>
      </c>
      <c r="GT225" s="2">
        <v>3.8506800000000001E-2</v>
      </c>
      <c r="GU225" s="2">
        <v>4.5013299999999999E-2</v>
      </c>
      <c r="GV225" s="2">
        <v>1.6124599999999999E-2</v>
      </c>
      <c r="GW225" s="2">
        <v>2.1273799999999999E-2</v>
      </c>
      <c r="GX225" s="2">
        <v>1.92167E-2</v>
      </c>
      <c r="GY225" s="2">
        <v>2.7501500000000002E-2</v>
      </c>
      <c r="GZ225" s="2">
        <v>5.8494999999999997E-3</v>
      </c>
      <c r="HA225" s="2">
        <v>4.9823999999999997E-3</v>
      </c>
      <c r="HB225" s="2">
        <v>5.9204000000000001E-3</v>
      </c>
      <c r="HC225" s="2">
        <v>2.4274000000000001E-3</v>
      </c>
      <c r="HD225" s="2">
        <v>1.8993E-3</v>
      </c>
      <c r="HE225" s="2">
        <v>1</v>
      </c>
      <c r="HF225" s="2">
        <v>2.5757000000000002E-3</v>
      </c>
      <c r="HG225" s="2">
        <v>9.7619999999999998E-4</v>
      </c>
      <c r="HH225" s="2">
        <v>1.8691000000000001E-3</v>
      </c>
      <c r="HI225" s="3">
        <v>2.5399999999999998E-6</v>
      </c>
      <c r="HJ225" s="2">
        <v>2.7910999999999999E-3</v>
      </c>
      <c r="HK225" s="2">
        <v>6.0861999999999999E-3</v>
      </c>
      <c r="HL225" s="2">
        <v>1.2155E-3</v>
      </c>
      <c r="HM225" s="2">
        <v>3.6110999999999999E-3</v>
      </c>
      <c r="HN225" s="2">
        <v>1.0633000000000001E-3</v>
      </c>
      <c r="HO225" s="2">
        <v>2.9740000000000001E-3</v>
      </c>
      <c r="HP225" s="2">
        <v>2.4832000000000001E-3</v>
      </c>
      <c r="HQ225" s="2">
        <v>3.2973999999999998E-3</v>
      </c>
      <c r="HR225" s="2">
        <v>6.8399999999999997E-3</v>
      </c>
      <c r="HS225" s="2">
        <v>7.7313E-3</v>
      </c>
      <c r="HT225" s="2">
        <v>5.0601999999999999E-3</v>
      </c>
      <c r="HU225" s="2">
        <v>1.0123E-3</v>
      </c>
      <c r="HV225" s="2">
        <v>1.6331100000000001E-2</v>
      </c>
      <c r="HW225" s="2">
        <v>5.1149000000000003E-3</v>
      </c>
      <c r="HX225" s="2">
        <v>6.7719999999999998E-4</v>
      </c>
      <c r="HY225" s="2">
        <v>8.8000000000000003E-4</v>
      </c>
      <c r="HZ225" s="2">
        <v>3.9655999999999997E-3</v>
      </c>
      <c r="IA225" s="2">
        <v>1.5870000000000001E-3</v>
      </c>
      <c r="IB225" s="2">
        <v>1.1532000000000001E-3</v>
      </c>
      <c r="IC225" s="2">
        <v>7.9298499999999994E-2</v>
      </c>
    </row>
    <row r="226" spans="1:237" s="2" customFormat="1" x14ac:dyDescent="0.2">
      <c r="A226" s="2">
        <v>21</v>
      </c>
      <c r="B226" s="2">
        <v>2016</v>
      </c>
      <c r="C226" s="2" t="s">
        <v>257</v>
      </c>
      <c r="D226" s="2">
        <v>22.61</v>
      </c>
      <c r="E226" s="2">
        <v>1433.88</v>
      </c>
      <c r="F226" s="2">
        <v>106.7</v>
      </c>
      <c r="G226" s="2">
        <v>159.85</v>
      </c>
      <c r="H226" s="2">
        <v>16.55733</v>
      </c>
      <c r="I226" s="2">
        <v>7.15</v>
      </c>
      <c r="J226" s="2">
        <v>0.69</v>
      </c>
      <c r="K226" s="2">
        <v>7.97</v>
      </c>
      <c r="L226" s="2">
        <v>60.200009999999999</v>
      </c>
      <c r="M226" s="2">
        <v>254</v>
      </c>
      <c r="N226" s="2">
        <v>-0.45</v>
      </c>
      <c r="O226" s="2">
        <v>11843</v>
      </c>
      <c r="P226" s="2">
        <v>8921</v>
      </c>
      <c r="Q226" s="2">
        <v>61.153910000000003</v>
      </c>
      <c r="R226" s="2">
        <v>93615.65</v>
      </c>
      <c r="S226" s="2">
        <v>131672.9</v>
      </c>
      <c r="T226" s="2">
        <v>44291.59</v>
      </c>
      <c r="U226" s="2">
        <v>5430000</v>
      </c>
      <c r="V226" s="2">
        <v>240.25163000000001</v>
      </c>
      <c r="W226" s="2">
        <v>213.14875000000001</v>
      </c>
      <c r="X226" s="2">
        <v>3.5999999999999997E-2</v>
      </c>
      <c r="Y226" s="2">
        <v>57.4</v>
      </c>
      <c r="Z226" s="2">
        <v>140.4</v>
      </c>
      <c r="AA226" s="2">
        <v>0.10951619999999999</v>
      </c>
      <c r="AB226" s="2">
        <v>8.4247999999999997E-3</v>
      </c>
      <c r="AC226" s="2">
        <v>5.8931699999999997E-2</v>
      </c>
      <c r="AD226" s="3">
        <v>9.6900000000000004E-6</v>
      </c>
      <c r="AE226" s="2">
        <v>0.1177544</v>
      </c>
      <c r="AF226" s="2">
        <v>0.38104700000000002</v>
      </c>
      <c r="AG226" s="2">
        <v>3.8264300000000001E-2</v>
      </c>
      <c r="AH226" s="2">
        <v>0.64638329999999999</v>
      </c>
      <c r="AI226" s="2">
        <v>0.1178266</v>
      </c>
      <c r="AJ226" s="2">
        <v>0.19863210000000001</v>
      </c>
      <c r="AK226" s="2">
        <v>0.2290568</v>
      </c>
      <c r="AL226" s="2">
        <v>0.2465668</v>
      </c>
      <c r="AM226" s="2">
        <v>0.2056065</v>
      </c>
      <c r="AN226" s="2">
        <v>0.1932741</v>
      </c>
      <c r="AO226" s="2">
        <v>0.35636139999999999</v>
      </c>
      <c r="AP226" s="2">
        <v>5.01384E-2</v>
      </c>
      <c r="AQ226" s="2">
        <v>0.84984029999999999</v>
      </c>
      <c r="AR226" s="2">
        <v>0.18598780000000001</v>
      </c>
      <c r="AS226" s="2">
        <v>0.10618759999999999</v>
      </c>
      <c r="AT226" s="2">
        <v>0.14945649999999999</v>
      </c>
      <c r="AU226" s="2">
        <v>0.68346180000000001</v>
      </c>
      <c r="AV226" s="2">
        <v>0.70676899999999998</v>
      </c>
      <c r="AW226" s="2">
        <v>0.66964290000000004</v>
      </c>
      <c r="AX226" s="2">
        <v>102.6525</v>
      </c>
      <c r="AY226" s="2">
        <v>1.0669E-3</v>
      </c>
      <c r="AZ226" s="2">
        <v>9.5262170000000008</v>
      </c>
      <c r="BA226" s="2">
        <v>8.8440000000000003E-4</v>
      </c>
      <c r="BB226" s="2">
        <v>64.408259999999999</v>
      </c>
      <c r="BC226" s="2">
        <v>9.1500000000000001E-4</v>
      </c>
      <c r="BD226" s="2">
        <v>1.3111459999999999</v>
      </c>
      <c r="BE226" s="3">
        <v>7.3900000000000004E-6</v>
      </c>
      <c r="BF226" s="2">
        <v>59.673160000000003</v>
      </c>
      <c r="BG226" s="2">
        <v>1.9732999999999999E-3</v>
      </c>
      <c r="BH226" s="2">
        <v>135.70240000000001</v>
      </c>
      <c r="BI226" s="2">
        <v>2.8080000000000002E-3</v>
      </c>
      <c r="BJ226" s="2">
        <v>70.235169999999997</v>
      </c>
      <c r="BK226" s="2">
        <v>5.4480000000000002E-4</v>
      </c>
      <c r="BL226" s="2">
        <v>191.61189999999999</v>
      </c>
      <c r="BM226" s="2">
        <v>3.3733999999999999E-3</v>
      </c>
      <c r="BN226" s="2">
        <v>59.389380000000003</v>
      </c>
      <c r="BO226" s="2">
        <v>1.9840000000000001E-3</v>
      </c>
      <c r="BP226" s="2">
        <v>92.861720000000005</v>
      </c>
      <c r="BQ226" s="2">
        <v>2.1389999999999998E-3</v>
      </c>
      <c r="BR226" s="2">
        <v>115.9122</v>
      </c>
      <c r="BS226" s="2">
        <v>1.9761000000000002E-3</v>
      </c>
      <c r="BT226" s="2">
        <v>101.9873</v>
      </c>
      <c r="BU226" s="2">
        <v>2.4175999999999998E-3</v>
      </c>
      <c r="BV226" s="2">
        <v>45.70926</v>
      </c>
      <c r="BW226" s="2">
        <v>4.4980999999999997E-3</v>
      </c>
      <c r="BX226" s="2">
        <v>35.596330000000002</v>
      </c>
      <c r="BY226" s="2">
        <v>5.4295999999999997E-3</v>
      </c>
      <c r="BZ226" s="2">
        <v>102.7726</v>
      </c>
      <c r="CA226" s="2">
        <v>3.4675000000000001E-3</v>
      </c>
      <c r="CB226" s="2">
        <v>94.807329999999993</v>
      </c>
      <c r="CC226" s="2">
        <v>5.2879999999999995E-4</v>
      </c>
      <c r="CD226" s="2">
        <v>162.56229999999999</v>
      </c>
      <c r="CE226" s="2">
        <v>5.2278000000000003E-3</v>
      </c>
      <c r="CF226" s="2">
        <v>114.99509999999999</v>
      </c>
      <c r="CG226" s="2">
        <v>1.6174E-3</v>
      </c>
      <c r="CH226" s="2">
        <v>212.60550000000001</v>
      </c>
      <c r="CI226" s="2">
        <v>4.9950000000000005E-4</v>
      </c>
      <c r="CJ226" s="2">
        <v>204.26339999999999</v>
      </c>
      <c r="CK226" s="2">
        <v>7.3169999999999995E-4</v>
      </c>
      <c r="CL226" s="2">
        <v>206.73349999999999</v>
      </c>
      <c r="CM226" s="2">
        <v>3.3059999999999999E-3</v>
      </c>
      <c r="CN226" s="2">
        <v>245.75360000000001</v>
      </c>
      <c r="CO226" s="2">
        <v>2.8758999999999998E-3</v>
      </c>
      <c r="CP226" s="2">
        <v>276.04289999999997</v>
      </c>
      <c r="CQ226" s="2">
        <v>2.4258999999999999E-3</v>
      </c>
      <c r="CR226" s="2">
        <v>341</v>
      </c>
      <c r="CS226" s="2">
        <v>-7.3006E-3</v>
      </c>
      <c r="CT226" s="2">
        <v>-6.2177999999999999E-3</v>
      </c>
      <c r="CU226" s="2">
        <v>-6.4016999999999998E-3</v>
      </c>
      <c r="CV226" s="2">
        <v>-8.7299999999999994E-5</v>
      </c>
      <c r="CW226" s="2">
        <v>-1.2289899999999999E-2</v>
      </c>
      <c r="CX226" s="2">
        <v>-1.6497600000000001E-2</v>
      </c>
      <c r="CY226" s="2">
        <v>-4.0942000000000001E-3</v>
      </c>
      <c r="CZ226" s="2">
        <v>-1.9200800000000001E-2</v>
      </c>
      <c r="DA226" s="2">
        <v>-1.23456E-2</v>
      </c>
      <c r="DB226" s="2">
        <v>-1.31494E-2</v>
      </c>
      <c r="DC226" s="2">
        <v>-1.2304600000000001E-2</v>
      </c>
      <c r="DD226" s="2">
        <v>-1.45661E-2</v>
      </c>
      <c r="DE226" s="2">
        <v>-2.4308300000000001E-2</v>
      </c>
      <c r="DF226" s="2">
        <v>-2.83202E-2</v>
      </c>
      <c r="DG226" s="2">
        <v>-1.9640899999999999E-2</v>
      </c>
      <c r="DH226" s="2">
        <v>-3.9899999999999996E-3</v>
      </c>
      <c r="DI226" s="2">
        <v>-2.74656E-2</v>
      </c>
      <c r="DJ226" s="2">
        <v>-1.03947E-2</v>
      </c>
      <c r="DK226" s="2">
        <v>-3.7969000000000002E-3</v>
      </c>
      <c r="DL226" s="2">
        <v>-5.2829000000000001E-3</v>
      </c>
      <c r="DM226" s="2">
        <v>-1.8883899999999999E-2</v>
      </c>
      <c r="DN226" s="2">
        <v>-1.6828099999999999E-2</v>
      </c>
      <c r="DO226" s="2">
        <v>-1.4607500000000001E-2</v>
      </c>
      <c r="DP226" s="2">
        <v>-5.5332189999999999</v>
      </c>
      <c r="DQ226" s="2">
        <v>-3.729949</v>
      </c>
      <c r="DR226" s="2">
        <v>-5.4959910000000001</v>
      </c>
      <c r="DS226" s="2">
        <v>-0.95708979999999999</v>
      </c>
      <c r="DT226" s="2">
        <v>-5.5566199999999997</v>
      </c>
      <c r="DU226" s="2">
        <v>-5.6490320000000001</v>
      </c>
      <c r="DV226" s="2">
        <v>-5.3157610000000002</v>
      </c>
      <c r="DW226" s="2">
        <v>-5.7571050000000001</v>
      </c>
      <c r="DX226" s="2">
        <v>-5.7654059999999996</v>
      </c>
      <c r="DY226" s="2">
        <v>-5.6337270000000004</v>
      </c>
      <c r="DZ226" s="2">
        <v>-5.6906439999999998</v>
      </c>
      <c r="EA226" s="2">
        <v>-5.6911630000000004</v>
      </c>
      <c r="EB226" s="2">
        <v>-5.3948869999999998</v>
      </c>
      <c r="EC226" s="2">
        <v>-5.3210480000000002</v>
      </c>
      <c r="ED226" s="2">
        <v>-5.648892</v>
      </c>
      <c r="EE226" s="2">
        <v>-5.5904559999999996</v>
      </c>
      <c r="EF226" s="2">
        <v>-5.6138009999999996</v>
      </c>
      <c r="EG226" s="2">
        <v>-5.519781</v>
      </c>
      <c r="EH226" s="2">
        <v>-5.7654990000000002</v>
      </c>
      <c r="EI226" s="2">
        <v>-5.7753399999999999</v>
      </c>
      <c r="EJ226" s="2">
        <v>-5.7646949999999997</v>
      </c>
      <c r="EK226" s="2">
        <v>-5.804335</v>
      </c>
      <c r="EL226" s="2">
        <v>-5.8103280000000002</v>
      </c>
      <c r="EM226" s="2">
        <v>0.94878779999999996</v>
      </c>
      <c r="EN226" s="2">
        <v>0.63957889999999995</v>
      </c>
      <c r="EO226" s="2">
        <v>0.94240420000000003</v>
      </c>
      <c r="EP226" s="2">
        <v>0.16411339999999999</v>
      </c>
      <c r="EQ226" s="2">
        <v>0.95280050000000005</v>
      </c>
      <c r="ER226" s="2">
        <v>0.96864629999999996</v>
      </c>
      <c r="ES226" s="2">
        <v>0.91149999999999998</v>
      </c>
      <c r="ET226" s="2">
        <v>0.98717779999999999</v>
      </c>
      <c r="EU226" s="2">
        <v>0.98860119999999996</v>
      </c>
      <c r="EV226" s="2">
        <v>0.96602200000000005</v>
      </c>
      <c r="EW226" s="2">
        <v>0.97578160000000003</v>
      </c>
      <c r="EX226" s="2">
        <v>0.97587069999999998</v>
      </c>
      <c r="EY226" s="2">
        <v>0.92506790000000005</v>
      </c>
      <c r="EZ226" s="2">
        <v>0.91240659999999996</v>
      </c>
      <c r="FA226" s="2">
        <v>0.96862239999999999</v>
      </c>
      <c r="FB226" s="2">
        <v>0.95860239999999997</v>
      </c>
      <c r="FC226" s="2">
        <v>0.96260540000000006</v>
      </c>
      <c r="FD226" s="2">
        <v>0.94648359999999998</v>
      </c>
      <c r="FE226" s="2">
        <v>0.98861719999999997</v>
      </c>
      <c r="FF226" s="2">
        <v>0.99030459999999998</v>
      </c>
      <c r="FG226" s="2">
        <v>0.98847929999999995</v>
      </c>
      <c r="FH226" s="2">
        <v>0.9952763</v>
      </c>
      <c r="FI226" s="2">
        <v>0.99630399999999997</v>
      </c>
      <c r="FJ226" s="2">
        <v>5.1212199999999999E-2</v>
      </c>
      <c r="FK226" s="2">
        <v>0.36042109999999999</v>
      </c>
      <c r="FL226" s="2">
        <v>5.7595800000000003E-2</v>
      </c>
      <c r="FM226" s="2">
        <v>0.83588669999999998</v>
      </c>
      <c r="FN226" s="2">
        <v>4.7199499999999998E-2</v>
      </c>
      <c r="FO226" s="2">
        <v>3.1353699999999998E-2</v>
      </c>
      <c r="FP226" s="2">
        <v>8.8499999999999995E-2</v>
      </c>
      <c r="FQ226" s="2">
        <v>1.2822200000000001E-2</v>
      </c>
      <c r="FR226" s="2">
        <v>1.1398800000000001E-2</v>
      </c>
      <c r="FS226" s="2">
        <v>3.3978000000000001E-2</v>
      </c>
      <c r="FT226" s="2">
        <v>2.4218400000000001E-2</v>
      </c>
      <c r="FU226" s="2">
        <v>2.4129299999999999E-2</v>
      </c>
      <c r="FV226" s="2">
        <v>7.4932100000000001E-2</v>
      </c>
      <c r="FW226" s="2">
        <v>8.7593400000000002E-2</v>
      </c>
      <c r="FX226" s="2">
        <v>3.1377599999999999E-2</v>
      </c>
      <c r="FY226" s="2">
        <v>4.13976E-2</v>
      </c>
      <c r="FZ226" s="2">
        <v>3.73946E-2</v>
      </c>
      <c r="GA226" s="2">
        <v>5.3516399999999999E-2</v>
      </c>
      <c r="GB226" s="2">
        <v>1.13828E-2</v>
      </c>
      <c r="GC226" s="2">
        <v>9.6953999999999999E-3</v>
      </c>
      <c r="GD226" s="2">
        <v>1.15207E-2</v>
      </c>
      <c r="GE226" s="2">
        <v>4.7236999999999999E-3</v>
      </c>
      <c r="GF226" s="2">
        <v>3.6960000000000001E-3</v>
      </c>
      <c r="GG226" s="2">
        <v>1.945946</v>
      </c>
      <c r="GH226" s="2">
        <v>2.6317400000000001E-2</v>
      </c>
      <c r="GI226" s="2">
        <v>0.1852164</v>
      </c>
      <c r="GJ226" s="2">
        <v>2.95978E-2</v>
      </c>
      <c r="GK226" s="2">
        <v>0.42955290000000002</v>
      </c>
      <c r="GL226" s="2">
        <v>2.42553E-2</v>
      </c>
      <c r="GM226" s="2">
        <v>1.61123E-2</v>
      </c>
      <c r="GN226" s="2">
        <v>4.5479100000000001E-2</v>
      </c>
      <c r="GO226" s="2">
        <v>6.5891999999999999E-3</v>
      </c>
      <c r="GP226" s="2">
        <v>5.8577000000000004E-3</v>
      </c>
      <c r="GQ226" s="2">
        <v>1.7460900000000001E-2</v>
      </c>
      <c r="GR226" s="2">
        <v>1.2445599999999999E-2</v>
      </c>
      <c r="GS226" s="2">
        <v>1.2399800000000001E-2</v>
      </c>
      <c r="GT226" s="2">
        <v>3.8506800000000001E-2</v>
      </c>
      <c r="GU226" s="2">
        <v>4.5013299999999999E-2</v>
      </c>
      <c r="GV226" s="2">
        <v>1.6124599999999999E-2</v>
      </c>
      <c r="GW226" s="2">
        <v>2.1273799999999999E-2</v>
      </c>
      <c r="GX226" s="2">
        <v>1.92167E-2</v>
      </c>
      <c r="GY226" s="2">
        <v>2.7501500000000002E-2</v>
      </c>
      <c r="GZ226" s="2">
        <v>5.8494999999999997E-3</v>
      </c>
      <c r="HA226" s="2">
        <v>4.9823999999999997E-3</v>
      </c>
      <c r="HB226" s="2">
        <v>5.9204000000000001E-3</v>
      </c>
      <c r="HC226" s="2">
        <v>2.4274000000000001E-3</v>
      </c>
      <c r="HD226" s="2">
        <v>1.8993E-3</v>
      </c>
      <c r="HE226" s="2">
        <v>1</v>
      </c>
      <c r="HF226" s="2">
        <v>2.8822000000000001E-3</v>
      </c>
      <c r="HG226" s="2">
        <v>1.5604E-3</v>
      </c>
      <c r="HH226" s="2">
        <v>1.7442E-3</v>
      </c>
      <c r="HI226" s="3">
        <v>4.16E-6</v>
      </c>
      <c r="HJ226" s="2">
        <v>2.8562000000000001E-3</v>
      </c>
      <c r="HK226" s="2">
        <v>6.1395E-3</v>
      </c>
      <c r="HL226" s="2">
        <v>1.7401999999999999E-3</v>
      </c>
      <c r="HM226" s="2">
        <v>4.2591E-3</v>
      </c>
      <c r="HN226" s="2">
        <v>6.9019999999999997E-4</v>
      </c>
      <c r="HO226" s="2">
        <v>3.4683000000000001E-3</v>
      </c>
      <c r="HP226" s="2">
        <v>2.8506999999999998E-3</v>
      </c>
      <c r="HQ226" s="2">
        <v>3.0574E-3</v>
      </c>
      <c r="HR226" s="2">
        <v>7.9171999999999992E-3</v>
      </c>
      <c r="HS226" s="2">
        <v>8.6999E-3</v>
      </c>
      <c r="HT226" s="2">
        <v>5.7461999999999999E-3</v>
      </c>
      <c r="HU226" s="2">
        <v>1.0666E-3</v>
      </c>
      <c r="HV226" s="2">
        <v>1.6331100000000001E-2</v>
      </c>
      <c r="HW226" s="2">
        <v>5.1149000000000003E-3</v>
      </c>
      <c r="HX226" s="2">
        <v>6.2109999999999997E-4</v>
      </c>
      <c r="HY226" s="2">
        <v>7.4459999999999999E-4</v>
      </c>
      <c r="HZ226" s="2">
        <v>4.0464000000000003E-3</v>
      </c>
      <c r="IA226" s="2">
        <v>1.7156000000000001E-3</v>
      </c>
      <c r="IB226" s="2">
        <v>1.2719000000000001E-3</v>
      </c>
      <c r="IC226" s="2">
        <v>8.4528400000000004E-2</v>
      </c>
    </row>
    <row r="227" spans="1:237" s="2" customFormat="1" x14ac:dyDescent="0.2">
      <c r="A227" s="2">
        <v>21</v>
      </c>
      <c r="B227" s="2">
        <v>2017</v>
      </c>
      <c r="C227" s="2" t="s">
        <v>257</v>
      </c>
      <c r="D227" s="2">
        <v>21.41</v>
      </c>
      <c r="E227" s="2">
        <v>1488.86</v>
      </c>
      <c r="F227" s="2">
        <v>101.9</v>
      </c>
      <c r="G227" s="2">
        <v>149.88</v>
      </c>
      <c r="H227" s="2">
        <v>27.17</v>
      </c>
      <c r="I227" s="2">
        <v>7.89</v>
      </c>
      <c r="J227" s="2">
        <v>0.72</v>
      </c>
      <c r="K227" s="2">
        <v>7.9000009999999996</v>
      </c>
      <c r="L227" s="2">
        <v>79.600009999999997</v>
      </c>
      <c r="M227" s="2">
        <v>261.2</v>
      </c>
      <c r="N227" s="2">
        <v>2.98</v>
      </c>
      <c r="O227" s="2">
        <v>12902</v>
      </c>
      <c r="P227" s="2">
        <v>9599</v>
      </c>
      <c r="Q227" s="2">
        <v>59.681240000000003</v>
      </c>
      <c r="R227" s="2">
        <v>97926.36</v>
      </c>
      <c r="S227" s="2">
        <v>137500</v>
      </c>
      <c r="T227" s="2">
        <v>49466.95</v>
      </c>
      <c r="U227" s="2">
        <v>5640000</v>
      </c>
      <c r="V227" s="2">
        <v>238.85444000000001</v>
      </c>
      <c r="W227" s="2">
        <v>212.23043999999999</v>
      </c>
      <c r="X227" s="2">
        <v>3.9E-2</v>
      </c>
      <c r="Y227" s="2">
        <v>57.4</v>
      </c>
      <c r="Z227" s="2">
        <v>140.4</v>
      </c>
      <c r="AA227" s="2">
        <v>0.1140931</v>
      </c>
      <c r="AB227" s="2">
        <v>6.4327999999999998E-3</v>
      </c>
      <c r="AC227" s="2">
        <v>5.49211E-2</v>
      </c>
      <c r="AD227" s="2">
        <v>1.59E-5</v>
      </c>
      <c r="AE227" s="2">
        <v>0.13759460000000001</v>
      </c>
      <c r="AF227" s="2">
        <v>0.37640829999999997</v>
      </c>
      <c r="AG227" s="2">
        <v>5.0698600000000003E-2</v>
      </c>
      <c r="AH227" s="2">
        <v>0.68507700000000005</v>
      </c>
      <c r="AI227" s="2">
        <v>0.13178670000000001</v>
      </c>
      <c r="AJ227" s="2">
        <v>0.22906489999999999</v>
      </c>
      <c r="AK227" s="2">
        <v>0.25721640000000001</v>
      </c>
      <c r="AL227" s="2">
        <v>0.2276744</v>
      </c>
      <c r="AM227" s="2">
        <v>0.2164326</v>
      </c>
      <c r="AN227" s="2">
        <v>0.20270489999999999</v>
      </c>
      <c r="AO227" s="2">
        <v>0.40387410000000001</v>
      </c>
      <c r="AP227" s="2">
        <v>5.2373900000000001E-2</v>
      </c>
      <c r="AQ227" s="2">
        <v>0.84984029999999999</v>
      </c>
      <c r="AR227" s="2">
        <v>0.18598780000000001</v>
      </c>
      <c r="AS227" s="2">
        <v>0.1540918</v>
      </c>
      <c r="AT227" s="2">
        <v>0.1086956</v>
      </c>
      <c r="AU227" s="2">
        <v>0.69114050000000005</v>
      </c>
      <c r="AV227" s="2">
        <v>0.710982</v>
      </c>
      <c r="AW227" s="2">
        <v>0.64285709999999996</v>
      </c>
      <c r="AX227" s="2">
        <v>102.6525</v>
      </c>
      <c r="AY227" s="2">
        <v>1.1115000000000001E-3</v>
      </c>
      <c r="AZ227" s="2">
        <v>9.5262170000000008</v>
      </c>
      <c r="BA227" s="2">
        <v>6.7529999999999999E-4</v>
      </c>
      <c r="BB227" s="2">
        <v>64.408259999999999</v>
      </c>
      <c r="BC227" s="2">
        <v>8.5269999999999996E-4</v>
      </c>
      <c r="BD227" s="2">
        <v>1.3111459999999999</v>
      </c>
      <c r="BE227" s="2">
        <v>1.2099999999999999E-5</v>
      </c>
      <c r="BF227" s="2">
        <v>59.673160000000003</v>
      </c>
      <c r="BG227" s="2">
        <v>2.3058000000000002E-3</v>
      </c>
      <c r="BH227" s="2">
        <v>135.70240000000001</v>
      </c>
      <c r="BI227" s="2">
        <v>2.7737999999999999E-3</v>
      </c>
      <c r="BJ227" s="2">
        <v>70.235169999999997</v>
      </c>
      <c r="BK227" s="2">
        <v>7.2179999999999998E-4</v>
      </c>
      <c r="BL227" s="2">
        <v>191.61189999999999</v>
      </c>
      <c r="BM227" s="2">
        <v>3.5753E-3</v>
      </c>
      <c r="BN227" s="2">
        <v>59.389380000000003</v>
      </c>
      <c r="BO227" s="2">
        <v>2.2190000000000001E-3</v>
      </c>
      <c r="BP227" s="2">
        <v>92.861720000000005</v>
      </c>
      <c r="BQ227" s="2">
        <v>2.4667000000000001E-3</v>
      </c>
      <c r="BR227" s="2">
        <v>115.9122</v>
      </c>
      <c r="BS227" s="2">
        <v>2.2190999999999999E-3</v>
      </c>
      <c r="BT227" s="2">
        <v>101.9873</v>
      </c>
      <c r="BU227" s="2">
        <v>2.2323999999999998E-3</v>
      </c>
      <c r="BV227" s="2">
        <v>45.70926</v>
      </c>
      <c r="BW227" s="2">
        <v>4.7349999999999996E-3</v>
      </c>
      <c r="BX227" s="2">
        <v>35.596330000000002</v>
      </c>
      <c r="BY227" s="2">
        <v>5.6944999999999999E-3</v>
      </c>
      <c r="BZ227" s="2">
        <v>102.7726</v>
      </c>
      <c r="CA227" s="2">
        <v>3.9297999999999998E-3</v>
      </c>
      <c r="CB227" s="2">
        <v>94.807329999999993</v>
      </c>
      <c r="CC227" s="2">
        <v>5.5239999999999998E-4</v>
      </c>
      <c r="CD227" s="2">
        <v>162.56229999999999</v>
      </c>
      <c r="CE227" s="2">
        <v>5.2278000000000003E-3</v>
      </c>
      <c r="CF227" s="2">
        <v>114.99509999999999</v>
      </c>
      <c r="CG227" s="2">
        <v>1.6174E-3</v>
      </c>
      <c r="CH227" s="2">
        <v>212.60550000000001</v>
      </c>
      <c r="CI227" s="2">
        <v>7.2480000000000005E-4</v>
      </c>
      <c r="CJ227" s="2">
        <v>204.26339999999999</v>
      </c>
      <c r="CK227" s="2">
        <v>5.3209999999999998E-4</v>
      </c>
      <c r="CL227" s="2">
        <v>206.73349999999999</v>
      </c>
      <c r="CM227" s="2">
        <v>3.3430999999999999E-3</v>
      </c>
      <c r="CN227" s="2">
        <v>245.75360000000001</v>
      </c>
      <c r="CO227" s="2">
        <v>2.8931E-3</v>
      </c>
      <c r="CP227" s="2">
        <v>276.04289999999997</v>
      </c>
      <c r="CQ227" s="2">
        <v>2.3287999999999998E-3</v>
      </c>
      <c r="CR227" s="2">
        <v>341</v>
      </c>
      <c r="CS227" s="2">
        <v>-7.5602000000000004E-3</v>
      </c>
      <c r="CT227" s="2">
        <v>-4.9297000000000004E-3</v>
      </c>
      <c r="CU227" s="2">
        <v>-6.0261000000000004E-3</v>
      </c>
      <c r="CV227" s="2">
        <v>-1.373E-4</v>
      </c>
      <c r="CW227" s="2">
        <v>-1.4001599999999999E-2</v>
      </c>
      <c r="CX227" s="2">
        <v>-1.63307E-2</v>
      </c>
      <c r="CY227" s="2">
        <v>-5.2215999999999999E-3</v>
      </c>
      <c r="CZ227" s="2">
        <v>-2.0142400000000001E-2</v>
      </c>
      <c r="DA227" s="2">
        <v>-1.35598E-2</v>
      </c>
      <c r="DB227" s="2">
        <v>-1.48124E-2</v>
      </c>
      <c r="DC227" s="2">
        <v>-1.3559999999999999E-2</v>
      </c>
      <c r="DD227" s="2">
        <v>-1.3627999999999999E-2</v>
      </c>
      <c r="DE227" s="2">
        <v>-2.5345300000000001E-2</v>
      </c>
      <c r="DF227" s="2">
        <v>-2.94308E-2</v>
      </c>
      <c r="DG227" s="2">
        <v>-2.17678E-2</v>
      </c>
      <c r="DH227" s="2">
        <v>-4.1437999999999996E-3</v>
      </c>
      <c r="DI227" s="2">
        <v>-2.74656E-2</v>
      </c>
      <c r="DJ227" s="2">
        <v>-1.03947E-2</v>
      </c>
      <c r="DK227" s="2">
        <v>-5.2398999999999996E-3</v>
      </c>
      <c r="DL227" s="2">
        <v>-4.0115999999999997E-3</v>
      </c>
      <c r="DM227" s="2">
        <v>-1.9058800000000001E-2</v>
      </c>
      <c r="DN227" s="2">
        <v>-1.6911300000000001E-2</v>
      </c>
      <c r="DO227" s="2">
        <v>-1.41183E-2</v>
      </c>
      <c r="DP227" s="2">
        <v>-5.5332189999999999</v>
      </c>
      <c r="DQ227" s="2">
        <v>-3.729949</v>
      </c>
      <c r="DR227" s="2">
        <v>-5.4959910000000001</v>
      </c>
      <c r="DS227" s="2">
        <v>-0.95708979999999999</v>
      </c>
      <c r="DT227" s="2">
        <v>-5.5566199999999997</v>
      </c>
      <c r="DU227" s="2">
        <v>-5.6490320000000001</v>
      </c>
      <c r="DV227" s="2">
        <v>-5.3157610000000002</v>
      </c>
      <c r="DW227" s="2">
        <v>-5.7571050000000001</v>
      </c>
      <c r="DX227" s="2">
        <v>-5.7654059999999996</v>
      </c>
      <c r="DY227" s="2">
        <v>-5.6337270000000004</v>
      </c>
      <c r="DZ227" s="2">
        <v>-5.6906439999999998</v>
      </c>
      <c r="EA227" s="2">
        <v>-5.6911630000000004</v>
      </c>
      <c r="EB227" s="2">
        <v>-5.3948869999999998</v>
      </c>
      <c r="EC227" s="2">
        <v>-5.3210480000000002</v>
      </c>
      <c r="ED227" s="2">
        <v>-5.648892</v>
      </c>
      <c r="EE227" s="2">
        <v>-5.5904559999999996</v>
      </c>
      <c r="EF227" s="2">
        <v>-5.6138009999999996</v>
      </c>
      <c r="EG227" s="2">
        <v>-5.519781</v>
      </c>
      <c r="EH227" s="2">
        <v>-5.7654990000000002</v>
      </c>
      <c r="EI227" s="2">
        <v>-5.7753399999999999</v>
      </c>
      <c r="EJ227" s="2">
        <v>-5.7646949999999997</v>
      </c>
      <c r="EK227" s="2">
        <v>-5.804335</v>
      </c>
      <c r="EL227" s="2">
        <v>-5.8103280000000002</v>
      </c>
      <c r="EM227" s="2">
        <v>0.94878779999999996</v>
      </c>
      <c r="EN227" s="2">
        <v>0.63957889999999995</v>
      </c>
      <c r="EO227" s="2">
        <v>0.94240420000000003</v>
      </c>
      <c r="EP227" s="2">
        <v>0.16411339999999999</v>
      </c>
      <c r="EQ227" s="2">
        <v>0.95280050000000005</v>
      </c>
      <c r="ER227" s="2">
        <v>0.96864629999999996</v>
      </c>
      <c r="ES227" s="2">
        <v>0.91149999999999998</v>
      </c>
      <c r="ET227" s="2">
        <v>0.98717779999999999</v>
      </c>
      <c r="EU227" s="2">
        <v>0.98860119999999996</v>
      </c>
      <c r="EV227" s="2">
        <v>0.96602200000000005</v>
      </c>
      <c r="EW227" s="2">
        <v>0.97578160000000003</v>
      </c>
      <c r="EX227" s="2">
        <v>0.97587069999999998</v>
      </c>
      <c r="EY227" s="2">
        <v>0.92506790000000005</v>
      </c>
      <c r="EZ227" s="2">
        <v>0.91240659999999996</v>
      </c>
      <c r="FA227" s="2">
        <v>0.96862239999999999</v>
      </c>
      <c r="FB227" s="2">
        <v>0.95860239999999997</v>
      </c>
      <c r="FC227" s="2">
        <v>0.96260540000000006</v>
      </c>
      <c r="FD227" s="2">
        <v>0.94648359999999998</v>
      </c>
      <c r="FE227" s="2">
        <v>0.98861719999999997</v>
      </c>
      <c r="FF227" s="2">
        <v>0.99030459999999998</v>
      </c>
      <c r="FG227" s="2">
        <v>0.98847929999999995</v>
      </c>
      <c r="FH227" s="2">
        <v>0.9952763</v>
      </c>
      <c r="FI227" s="2">
        <v>0.99630399999999997</v>
      </c>
      <c r="FJ227" s="2">
        <v>5.1212199999999999E-2</v>
      </c>
      <c r="FK227" s="2">
        <v>0.36042109999999999</v>
      </c>
      <c r="FL227" s="2">
        <v>5.7595800000000003E-2</v>
      </c>
      <c r="FM227" s="2">
        <v>0.83588669999999998</v>
      </c>
      <c r="FN227" s="2">
        <v>4.7199499999999998E-2</v>
      </c>
      <c r="FO227" s="2">
        <v>3.1353699999999998E-2</v>
      </c>
      <c r="FP227" s="2">
        <v>8.8499999999999995E-2</v>
      </c>
      <c r="FQ227" s="2">
        <v>1.2822200000000001E-2</v>
      </c>
      <c r="FR227" s="2">
        <v>1.1398800000000001E-2</v>
      </c>
      <c r="FS227" s="2">
        <v>3.3978000000000001E-2</v>
      </c>
      <c r="FT227" s="2">
        <v>2.4218400000000001E-2</v>
      </c>
      <c r="FU227" s="2">
        <v>2.4129299999999999E-2</v>
      </c>
      <c r="FV227" s="2">
        <v>7.4932100000000001E-2</v>
      </c>
      <c r="FW227" s="2">
        <v>8.7593400000000002E-2</v>
      </c>
      <c r="FX227" s="2">
        <v>3.1377599999999999E-2</v>
      </c>
      <c r="FY227" s="2">
        <v>4.13976E-2</v>
      </c>
      <c r="FZ227" s="2">
        <v>3.73946E-2</v>
      </c>
      <c r="GA227" s="2">
        <v>5.3516399999999999E-2</v>
      </c>
      <c r="GB227" s="2">
        <v>1.13828E-2</v>
      </c>
      <c r="GC227" s="2">
        <v>9.6953999999999999E-3</v>
      </c>
      <c r="GD227" s="2">
        <v>1.15207E-2</v>
      </c>
      <c r="GE227" s="2">
        <v>4.7236999999999999E-3</v>
      </c>
      <c r="GF227" s="2">
        <v>3.6960000000000001E-3</v>
      </c>
      <c r="GG227" s="2">
        <v>1.945946</v>
      </c>
      <c r="GH227" s="2">
        <v>2.6317400000000001E-2</v>
      </c>
      <c r="GI227" s="2">
        <v>0.1852164</v>
      </c>
      <c r="GJ227" s="2">
        <v>2.95978E-2</v>
      </c>
      <c r="GK227" s="2">
        <v>0.42955290000000002</v>
      </c>
      <c r="GL227" s="2">
        <v>2.42553E-2</v>
      </c>
      <c r="GM227" s="2">
        <v>1.61123E-2</v>
      </c>
      <c r="GN227" s="2">
        <v>4.5479100000000001E-2</v>
      </c>
      <c r="GO227" s="2">
        <v>6.5891999999999999E-3</v>
      </c>
      <c r="GP227" s="2">
        <v>5.8577000000000004E-3</v>
      </c>
      <c r="GQ227" s="2">
        <v>1.7460900000000001E-2</v>
      </c>
      <c r="GR227" s="2">
        <v>1.2445599999999999E-2</v>
      </c>
      <c r="GS227" s="2">
        <v>1.2399800000000001E-2</v>
      </c>
      <c r="GT227" s="2">
        <v>3.8506800000000001E-2</v>
      </c>
      <c r="GU227" s="2">
        <v>4.5013299999999999E-2</v>
      </c>
      <c r="GV227" s="2">
        <v>1.6124599999999999E-2</v>
      </c>
      <c r="GW227" s="2">
        <v>2.1273799999999999E-2</v>
      </c>
      <c r="GX227" s="2">
        <v>1.92167E-2</v>
      </c>
      <c r="GY227" s="2">
        <v>2.7501500000000002E-2</v>
      </c>
      <c r="GZ227" s="2">
        <v>5.8494999999999997E-3</v>
      </c>
      <c r="HA227" s="2">
        <v>4.9823999999999997E-3</v>
      </c>
      <c r="HB227" s="2">
        <v>5.9204000000000001E-3</v>
      </c>
      <c r="HC227" s="2">
        <v>2.4274000000000001E-3</v>
      </c>
      <c r="HD227" s="2">
        <v>1.8993E-3</v>
      </c>
      <c r="HE227" s="2">
        <v>1</v>
      </c>
      <c r="HF227" s="2">
        <v>3.0025999999999998E-3</v>
      </c>
      <c r="HG227" s="2">
        <v>1.1915000000000001E-3</v>
      </c>
      <c r="HH227" s="2">
        <v>1.6255E-3</v>
      </c>
      <c r="HI227" s="3">
        <v>6.8299999999999998E-6</v>
      </c>
      <c r="HJ227" s="2">
        <v>3.3373999999999999E-3</v>
      </c>
      <c r="HK227" s="2">
        <v>6.0648000000000004E-3</v>
      </c>
      <c r="HL227" s="2">
        <v>2.3056999999999999E-3</v>
      </c>
      <c r="HM227" s="2">
        <v>4.5141000000000001E-3</v>
      </c>
      <c r="HN227" s="2">
        <v>7.7200000000000001E-4</v>
      </c>
      <c r="HO227" s="2">
        <v>3.9997000000000001E-3</v>
      </c>
      <c r="HP227" s="2">
        <v>3.2012E-3</v>
      </c>
      <c r="HQ227" s="2">
        <v>2.8230999999999998E-3</v>
      </c>
      <c r="HR227" s="2">
        <v>8.3341000000000005E-3</v>
      </c>
      <c r="HS227" s="2">
        <v>9.1243999999999995E-3</v>
      </c>
      <c r="HT227" s="2">
        <v>6.5123000000000004E-3</v>
      </c>
      <c r="HU227" s="2">
        <v>1.1142000000000001E-3</v>
      </c>
      <c r="HV227" s="2">
        <v>1.6331100000000001E-2</v>
      </c>
      <c r="HW227" s="2">
        <v>5.1149000000000003E-3</v>
      </c>
      <c r="HX227" s="2">
        <v>9.0140000000000001E-4</v>
      </c>
      <c r="HY227" s="2">
        <v>5.4160000000000005E-4</v>
      </c>
      <c r="HZ227" s="2">
        <v>4.0917999999999996E-3</v>
      </c>
      <c r="IA227" s="2">
        <v>1.7259E-3</v>
      </c>
      <c r="IB227" s="2">
        <v>1.2210000000000001E-3</v>
      </c>
      <c r="IC227" s="2">
        <v>8.7857199999999996E-2</v>
      </c>
    </row>
    <row r="228" spans="1:237" s="2" customFormat="1" x14ac:dyDescent="0.2">
      <c r="A228" s="2">
        <v>21</v>
      </c>
      <c r="B228" s="2">
        <v>2018</v>
      </c>
      <c r="C228" s="2" t="s">
        <v>257</v>
      </c>
      <c r="D228" s="2">
        <v>20.079999999999998</v>
      </c>
      <c r="E228" s="2">
        <v>1535.73</v>
      </c>
      <c r="F228" s="2">
        <v>97.3</v>
      </c>
      <c r="G228" s="2">
        <v>158.19</v>
      </c>
      <c r="H228" s="2">
        <v>32.700000000000003</v>
      </c>
      <c r="I228" s="2">
        <v>9.7060089999999999</v>
      </c>
      <c r="J228" s="2">
        <v>0.68</v>
      </c>
      <c r="K228" s="2">
        <v>8.6500009999999996</v>
      </c>
      <c r="L228" s="2">
        <v>82.599990000000005</v>
      </c>
      <c r="M228" s="2">
        <v>276.3</v>
      </c>
      <c r="N228" s="2">
        <v>5.4</v>
      </c>
      <c r="O228" s="2">
        <v>13989</v>
      </c>
      <c r="P228" s="2">
        <v>10956</v>
      </c>
      <c r="Q228" s="2">
        <v>58.244039999999998</v>
      </c>
      <c r="R228" s="2">
        <v>128388.4</v>
      </c>
      <c r="S228" s="2">
        <v>177685.6</v>
      </c>
      <c r="T228" s="2">
        <v>55247.040000000001</v>
      </c>
      <c r="U228" s="2">
        <v>5810000</v>
      </c>
      <c r="V228" s="2">
        <v>238.39445000000001</v>
      </c>
      <c r="W228" s="2">
        <v>209.66594000000001</v>
      </c>
      <c r="X228" s="2">
        <v>3.5999999999999997E-2</v>
      </c>
      <c r="Y228" s="2">
        <v>57.4</v>
      </c>
      <c r="Z228" s="2">
        <v>140.4</v>
      </c>
      <c r="AA228" s="2">
        <v>0.1179949</v>
      </c>
      <c r="AB228" s="2">
        <v>4.5237000000000003E-3</v>
      </c>
      <c r="AC228" s="2">
        <v>5.82639E-2</v>
      </c>
      <c r="AD228" s="2">
        <v>1.91E-5</v>
      </c>
      <c r="AE228" s="2">
        <v>0.1862837</v>
      </c>
      <c r="AF228" s="2">
        <v>0.42611009999999999</v>
      </c>
      <c r="AG228" s="2">
        <v>5.2621500000000002E-2</v>
      </c>
      <c r="AH228" s="2">
        <v>0.76622610000000002</v>
      </c>
      <c r="AI228" s="2">
        <v>0.14163609999999999</v>
      </c>
      <c r="AJ228" s="2">
        <v>0.26030229999999999</v>
      </c>
      <c r="AK228" s="2">
        <v>0.3135773</v>
      </c>
      <c r="AL228" s="2">
        <v>0.20923700000000001</v>
      </c>
      <c r="AM228" s="2">
        <v>0.29293609999999998</v>
      </c>
      <c r="AN228" s="2">
        <v>0.26774340000000002</v>
      </c>
      <c r="AO228" s="2">
        <v>0.45693850000000003</v>
      </c>
      <c r="AP228" s="2">
        <v>5.4183500000000002E-2</v>
      </c>
      <c r="AQ228" s="2">
        <v>0.84984029999999999</v>
      </c>
      <c r="AR228" s="2">
        <v>0.18598780000000001</v>
      </c>
      <c r="AS228" s="2">
        <v>0.2071856</v>
      </c>
      <c r="AT228" s="2">
        <v>0.16304350000000001</v>
      </c>
      <c r="AU228" s="2">
        <v>0.69366850000000002</v>
      </c>
      <c r="AV228" s="2">
        <v>0.72274729999999998</v>
      </c>
      <c r="AW228" s="2">
        <v>0.66964290000000004</v>
      </c>
      <c r="AX228" s="2">
        <v>102.6525</v>
      </c>
      <c r="AY228" s="2">
        <v>1.1494999999999999E-3</v>
      </c>
      <c r="AZ228" s="2">
        <v>9.5262170000000008</v>
      </c>
      <c r="BA228" s="2">
        <v>4.749E-4</v>
      </c>
      <c r="BB228" s="2">
        <v>64.408259999999999</v>
      </c>
      <c r="BC228" s="2">
        <v>9.0459999999999998E-4</v>
      </c>
      <c r="BD228" s="2">
        <v>1.3111459999999999</v>
      </c>
      <c r="BE228" s="2">
        <v>1.4600000000000001E-5</v>
      </c>
      <c r="BF228" s="2">
        <v>59.673160000000003</v>
      </c>
      <c r="BG228" s="2">
        <v>3.1216999999999998E-3</v>
      </c>
      <c r="BH228" s="2">
        <v>135.70240000000001</v>
      </c>
      <c r="BI228" s="2">
        <v>3.14E-3</v>
      </c>
      <c r="BJ228" s="2">
        <v>70.235169999999997</v>
      </c>
      <c r="BK228" s="2">
        <v>7.492E-4</v>
      </c>
      <c r="BL228" s="2">
        <v>191.61189999999999</v>
      </c>
      <c r="BM228" s="2">
        <v>3.9988000000000003E-3</v>
      </c>
      <c r="BN228" s="2">
        <v>59.389380000000003</v>
      </c>
      <c r="BO228" s="2">
        <v>2.3849000000000001E-3</v>
      </c>
      <c r="BP228" s="2">
        <v>92.861720000000005</v>
      </c>
      <c r="BQ228" s="2">
        <v>2.8031000000000002E-3</v>
      </c>
      <c r="BR228" s="2">
        <v>115.9122</v>
      </c>
      <c r="BS228" s="2">
        <v>2.7052999999999999E-3</v>
      </c>
      <c r="BT228" s="2">
        <v>101.9873</v>
      </c>
      <c r="BU228" s="2">
        <v>2.0516000000000002E-3</v>
      </c>
      <c r="BV228" s="2">
        <v>45.70926</v>
      </c>
      <c r="BW228" s="2">
        <v>6.4086999999999998E-3</v>
      </c>
      <c r="BX228" s="2">
        <v>35.596330000000002</v>
      </c>
      <c r="BY228" s="2">
        <v>7.5217000000000001E-3</v>
      </c>
      <c r="BZ228" s="2">
        <v>102.7726</v>
      </c>
      <c r="CA228" s="2">
        <v>4.4460999999999997E-3</v>
      </c>
      <c r="CB228" s="2">
        <v>94.807329999999993</v>
      </c>
      <c r="CC228" s="2">
        <v>5.7149999999999996E-4</v>
      </c>
      <c r="CD228" s="2">
        <v>162.56229999999999</v>
      </c>
      <c r="CE228" s="2">
        <v>5.2278000000000003E-3</v>
      </c>
      <c r="CF228" s="2">
        <v>114.99509999999999</v>
      </c>
      <c r="CG228" s="2">
        <v>1.6174E-3</v>
      </c>
      <c r="CH228" s="2">
        <v>212.60550000000001</v>
      </c>
      <c r="CI228" s="2">
        <v>9.745E-4</v>
      </c>
      <c r="CJ228" s="2">
        <v>204.26339999999999</v>
      </c>
      <c r="CK228" s="2">
        <v>7.9819999999999999E-4</v>
      </c>
      <c r="CL228" s="2">
        <v>206.73349999999999</v>
      </c>
      <c r="CM228" s="2">
        <v>3.3554000000000001E-3</v>
      </c>
      <c r="CN228" s="2">
        <v>245.75360000000001</v>
      </c>
      <c r="CO228" s="2">
        <v>2.9409000000000002E-3</v>
      </c>
      <c r="CP228" s="2">
        <v>276.04289999999997</v>
      </c>
      <c r="CQ228" s="2">
        <v>2.4258999999999999E-3</v>
      </c>
      <c r="CR228" s="2">
        <v>341</v>
      </c>
      <c r="CS228" s="2">
        <v>-7.7800999999999999E-3</v>
      </c>
      <c r="CT228" s="2">
        <v>-3.6338999999999998E-3</v>
      </c>
      <c r="CU228" s="2">
        <v>-6.3394999999999996E-3</v>
      </c>
      <c r="CV228" s="2">
        <v>-1.6259999999999999E-4</v>
      </c>
      <c r="CW228" s="2">
        <v>-1.8010399999999999E-2</v>
      </c>
      <c r="CX228" s="2">
        <v>-1.8097700000000001E-2</v>
      </c>
      <c r="CY228" s="2">
        <v>-5.3917000000000001E-3</v>
      </c>
      <c r="CZ228" s="2">
        <v>-2.2080599999999999E-2</v>
      </c>
      <c r="DA228" s="2">
        <v>-1.4401300000000001E-2</v>
      </c>
      <c r="DB228" s="2">
        <v>-1.6473999999999999E-2</v>
      </c>
      <c r="DC228" s="2">
        <v>-1.5995200000000001E-2</v>
      </c>
      <c r="DD228" s="2">
        <v>-1.26976E-2</v>
      </c>
      <c r="DE228" s="2">
        <v>-3.2364499999999997E-2</v>
      </c>
      <c r="DF228" s="2">
        <v>-3.67807E-2</v>
      </c>
      <c r="DG228" s="2">
        <v>-2.40789E-2</v>
      </c>
      <c r="DH228" s="2">
        <v>-4.2675999999999999E-3</v>
      </c>
      <c r="DI228" s="2">
        <v>-2.74656E-2</v>
      </c>
      <c r="DJ228" s="2">
        <v>-1.03947E-2</v>
      </c>
      <c r="DK228" s="2">
        <v>-6.7568000000000003E-3</v>
      </c>
      <c r="DL228" s="2">
        <v>-5.6937000000000003E-3</v>
      </c>
      <c r="DM228" s="2">
        <v>-1.91162E-2</v>
      </c>
      <c r="DN228" s="2">
        <v>-1.71428E-2</v>
      </c>
      <c r="DO228" s="2">
        <v>-1.4607500000000001E-2</v>
      </c>
      <c r="DP228" s="2">
        <v>-5.5332189999999999</v>
      </c>
      <c r="DQ228" s="2">
        <v>-3.729949</v>
      </c>
      <c r="DR228" s="2">
        <v>-5.4959910000000001</v>
      </c>
      <c r="DS228" s="2">
        <v>-0.95708979999999999</v>
      </c>
      <c r="DT228" s="2">
        <v>-5.5566199999999997</v>
      </c>
      <c r="DU228" s="2">
        <v>-5.6490320000000001</v>
      </c>
      <c r="DV228" s="2">
        <v>-5.3157610000000002</v>
      </c>
      <c r="DW228" s="2">
        <v>-5.7571050000000001</v>
      </c>
      <c r="DX228" s="2">
        <v>-5.7654059999999996</v>
      </c>
      <c r="DY228" s="2">
        <v>-5.6337270000000004</v>
      </c>
      <c r="DZ228" s="2">
        <v>-5.6906439999999998</v>
      </c>
      <c r="EA228" s="2">
        <v>-5.6911630000000004</v>
      </c>
      <c r="EB228" s="2">
        <v>-5.3948869999999998</v>
      </c>
      <c r="EC228" s="2">
        <v>-5.3210480000000002</v>
      </c>
      <c r="ED228" s="2">
        <v>-5.648892</v>
      </c>
      <c r="EE228" s="2">
        <v>-5.5904559999999996</v>
      </c>
      <c r="EF228" s="2">
        <v>-5.6138009999999996</v>
      </c>
      <c r="EG228" s="2">
        <v>-5.519781</v>
      </c>
      <c r="EH228" s="2">
        <v>-5.7654990000000002</v>
      </c>
      <c r="EI228" s="2">
        <v>-5.7753399999999999</v>
      </c>
      <c r="EJ228" s="2">
        <v>-5.7646949999999997</v>
      </c>
      <c r="EK228" s="2">
        <v>-5.804335</v>
      </c>
      <c r="EL228" s="2">
        <v>-5.8103280000000002</v>
      </c>
      <c r="EM228" s="2">
        <v>0.94878779999999996</v>
      </c>
      <c r="EN228" s="2">
        <v>0.63957889999999995</v>
      </c>
      <c r="EO228" s="2">
        <v>0.94240420000000003</v>
      </c>
      <c r="EP228" s="2">
        <v>0.16411339999999999</v>
      </c>
      <c r="EQ228" s="2">
        <v>0.95280050000000005</v>
      </c>
      <c r="ER228" s="2">
        <v>0.96864629999999996</v>
      </c>
      <c r="ES228" s="2">
        <v>0.91149999999999998</v>
      </c>
      <c r="ET228" s="2">
        <v>0.98717779999999999</v>
      </c>
      <c r="EU228" s="2">
        <v>0.98860119999999996</v>
      </c>
      <c r="EV228" s="2">
        <v>0.96602200000000005</v>
      </c>
      <c r="EW228" s="2">
        <v>0.97578160000000003</v>
      </c>
      <c r="EX228" s="2">
        <v>0.97587069999999998</v>
      </c>
      <c r="EY228" s="2">
        <v>0.92506790000000005</v>
      </c>
      <c r="EZ228" s="2">
        <v>0.91240659999999996</v>
      </c>
      <c r="FA228" s="2">
        <v>0.96862239999999999</v>
      </c>
      <c r="FB228" s="2">
        <v>0.95860239999999997</v>
      </c>
      <c r="FC228" s="2">
        <v>0.96260540000000006</v>
      </c>
      <c r="FD228" s="2">
        <v>0.94648359999999998</v>
      </c>
      <c r="FE228" s="2">
        <v>0.98861719999999997</v>
      </c>
      <c r="FF228" s="2">
        <v>0.99030459999999998</v>
      </c>
      <c r="FG228" s="2">
        <v>0.98847929999999995</v>
      </c>
      <c r="FH228" s="2">
        <v>0.9952763</v>
      </c>
      <c r="FI228" s="2">
        <v>0.99630399999999997</v>
      </c>
      <c r="FJ228" s="2">
        <v>5.1212199999999999E-2</v>
      </c>
      <c r="FK228" s="2">
        <v>0.36042109999999999</v>
      </c>
      <c r="FL228" s="2">
        <v>5.7595800000000003E-2</v>
      </c>
      <c r="FM228" s="2">
        <v>0.83588669999999998</v>
      </c>
      <c r="FN228" s="2">
        <v>4.7199499999999998E-2</v>
      </c>
      <c r="FO228" s="2">
        <v>3.1353699999999998E-2</v>
      </c>
      <c r="FP228" s="2">
        <v>8.8499999999999995E-2</v>
      </c>
      <c r="FQ228" s="2">
        <v>1.2822200000000001E-2</v>
      </c>
      <c r="FR228" s="2">
        <v>1.1398800000000001E-2</v>
      </c>
      <c r="FS228" s="2">
        <v>3.3978000000000001E-2</v>
      </c>
      <c r="FT228" s="2">
        <v>2.4218400000000001E-2</v>
      </c>
      <c r="FU228" s="2">
        <v>2.4129299999999999E-2</v>
      </c>
      <c r="FV228" s="2">
        <v>7.4932100000000001E-2</v>
      </c>
      <c r="FW228" s="2">
        <v>8.7593400000000002E-2</v>
      </c>
      <c r="FX228" s="2">
        <v>3.1377599999999999E-2</v>
      </c>
      <c r="FY228" s="2">
        <v>4.13976E-2</v>
      </c>
      <c r="FZ228" s="2">
        <v>3.73946E-2</v>
      </c>
      <c r="GA228" s="2">
        <v>5.3516399999999999E-2</v>
      </c>
      <c r="GB228" s="2">
        <v>1.13828E-2</v>
      </c>
      <c r="GC228" s="2">
        <v>9.6953999999999999E-3</v>
      </c>
      <c r="GD228" s="2">
        <v>1.15207E-2</v>
      </c>
      <c r="GE228" s="2">
        <v>4.7236999999999999E-3</v>
      </c>
      <c r="GF228" s="2">
        <v>3.6960000000000001E-3</v>
      </c>
      <c r="GG228" s="2">
        <v>1.945946</v>
      </c>
      <c r="GH228" s="2">
        <v>2.6317400000000001E-2</v>
      </c>
      <c r="GI228" s="2">
        <v>0.1852164</v>
      </c>
      <c r="GJ228" s="2">
        <v>2.95978E-2</v>
      </c>
      <c r="GK228" s="2">
        <v>0.42955290000000002</v>
      </c>
      <c r="GL228" s="2">
        <v>2.42553E-2</v>
      </c>
      <c r="GM228" s="2">
        <v>1.61123E-2</v>
      </c>
      <c r="GN228" s="2">
        <v>4.5479100000000001E-2</v>
      </c>
      <c r="GO228" s="2">
        <v>6.5891999999999999E-3</v>
      </c>
      <c r="GP228" s="2">
        <v>5.8577000000000004E-3</v>
      </c>
      <c r="GQ228" s="2">
        <v>1.7460900000000001E-2</v>
      </c>
      <c r="GR228" s="2">
        <v>1.2445599999999999E-2</v>
      </c>
      <c r="GS228" s="2">
        <v>1.2399800000000001E-2</v>
      </c>
      <c r="GT228" s="2">
        <v>3.8506800000000001E-2</v>
      </c>
      <c r="GU228" s="2">
        <v>4.5013299999999999E-2</v>
      </c>
      <c r="GV228" s="2">
        <v>1.6124599999999999E-2</v>
      </c>
      <c r="GW228" s="2">
        <v>2.1273799999999999E-2</v>
      </c>
      <c r="GX228" s="2">
        <v>1.92167E-2</v>
      </c>
      <c r="GY228" s="2">
        <v>2.7501500000000002E-2</v>
      </c>
      <c r="GZ228" s="2">
        <v>5.8494999999999997E-3</v>
      </c>
      <c r="HA228" s="2">
        <v>4.9823999999999997E-3</v>
      </c>
      <c r="HB228" s="2">
        <v>5.9204000000000001E-3</v>
      </c>
      <c r="HC228" s="2">
        <v>2.4274000000000001E-3</v>
      </c>
      <c r="HD228" s="2">
        <v>1.8993E-3</v>
      </c>
      <c r="HE228" s="2">
        <v>1</v>
      </c>
      <c r="HF228" s="2">
        <v>3.1053000000000001E-3</v>
      </c>
      <c r="HG228" s="2">
        <v>8.3790000000000004E-4</v>
      </c>
      <c r="HH228" s="2">
        <v>1.7244999999999999E-3</v>
      </c>
      <c r="HI228" s="3">
        <v>8.2199999999999992E-6</v>
      </c>
      <c r="HJ228" s="2">
        <v>4.5183999999999997E-3</v>
      </c>
      <c r="HK228" s="2">
        <v>6.8656000000000003E-3</v>
      </c>
      <c r="HL228" s="2">
        <v>2.3931999999999998E-3</v>
      </c>
      <c r="HM228" s="2">
        <v>5.0488E-3</v>
      </c>
      <c r="HN228" s="2">
        <v>8.2969999999999995E-4</v>
      </c>
      <c r="HO228" s="2">
        <v>4.5450999999999998E-3</v>
      </c>
      <c r="HP228" s="2">
        <v>3.9026E-3</v>
      </c>
      <c r="HQ228" s="2">
        <v>2.5945E-3</v>
      </c>
      <c r="HR228" s="2">
        <v>1.128E-2</v>
      </c>
      <c r="HS228" s="2">
        <v>1.2052E-2</v>
      </c>
      <c r="HT228" s="2">
        <v>7.3680000000000004E-3</v>
      </c>
      <c r="HU228" s="2">
        <v>1.1527E-3</v>
      </c>
      <c r="HV228" s="2">
        <v>1.6331100000000001E-2</v>
      </c>
      <c r="HW228" s="2">
        <v>5.1149000000000003E-3</v>
      </c>
      <c r="HX228" s="2">
        <v>1.2118999999999999E-3</v>
      </c>
      <c r="HY228" s="2">
        <v>8.1229999999999996E-4</v>
      </c>
      <c r="HZ228" s="2">
        <v>4.1067999999999999E-3</v>
      </c>
      <c r="IA228" s="2">
        <v>1.7543999999999999E-3</v>
      </c>
      <c r="IB228" s="2">
        <v>1.2719000000000001E-3</v>
      </c>
      <c r="IC228" s="2">
        <v>9.8829899999999998E-2</v>
      </c>
    </row>
    <row r="229" spans="1:237" s="2" customFormat="1" x14ac:dyDescent="0.2">
      <c r="A229" s="2">
        <v>21</v>
      </c>
      <c r="B229" s="2">
        <v>2019</v>
      </c>
      <c r="C229" s="2" t="s">
        <v>257</v>
      </c>
      <c r="D229" s="2">
        <v>20.239999999999998</v>
      </c>
      <c r="E229" s="2">
        <v>1689.4</v>
      </c>
      <c r="F229" s="2">
        <v>109.2</v>
      </c>
      <c r="G229" s="2">
        <v>154.30000000000001</v>
      </c>
      <c r="H229" s="2">
        <v>30.8</v>
      </c>
      <c r="I229" s="2">
        <v>11.94</v>
      </c>
      <c r="J229" s="2">
        <v>0.68</v>
      </c>
      <c r="K229" s="2">
        <v>8.7500009999999993</v>
      </c>
      <c r="L229" s="2">
        <v>99.7</v>
      </c>
      <c r="M229" s="2">
        <v>290.7</v>
      </c>
      <c r="N229" s="2">
        <v>3.4</v>
      </c>
      <c r="O229" s="2">
        <v>15113</v>
      </c>
      <c r="P229" s="2">
        <v>12418</v>
      </c>
      <c r="Q229" s="2">
        <v>56.841439999999999</v>
      </c>
      <c r="R229" s="2">
        <v>168326.2</v>
      </c>
      <c r="S229" s="2">
        <v>229615.8</v>
      </c>
      <c r="T229" s="2">
        <v>61702.51</v>
      </c>
      <c r="U229" s="2">
        <v>5910000</v>
      </c>
      <c r="V229" s="2">
        <v>238.31800000000001</v>
      </c>
      <c r="W229" s="2">
        <v>203.87341000000001</v>
      </c>
      <c r="X229" s="2">
        <v>4.4999999999999998E-2</v>
      </c>
      <c r="Y229" s="2">
        <v>57.4</v>
      </c>
      <c r="Z229" s="2">
        <v>140.4</v>
      </c>
      <c r="AA229" s="2">
        <v>0.1307876</v>
      </c>
      <c r="AB229" s="2">
        <v>9.4623999999999993E-3</v>
      </c>
      <c r="AC229" s="2">
        <v>5.6699100000000002E-2</v>
      </c>
      <c r="AD229" s="2">
        <v>1.8E-5</v>
      </c>
      <c r="AE229" s="2">
        <v>0.24617929999999999</v>
      </c>
      <c r="AF229" s="2">
        <v>0.43273699999999998</v>
      </c>
      <c r="AG229" s="2">
        <v>6.3581600000000002E-2</v>
      </c>
      <c r="AH229" s="2">
        <v>0.84361330000000001</v>
      </c>
      <c r="AI229" s="2">
        <v>0.13349610000000001</v>
      </c>
      <c r="AJ229" s="2">
        <v>0.292603</v>
      </c>
      <c r="AK229" s="2">
        <v>0.3742991</v>
      </c>
      <c r="AL229" s="2">
        <v>0.19124340000000001</v>
      </c>
      <c r="AM229" s="2">
        <v>0.39323740000000001</v>
      </c>
      <c r="AN229" s="2">
        <v>0.35178989999999999</v>
      </c>
      <c r="AO229" s="2">
        <v>0.51620330000000003</v>
      </c>
      <c r="AP229" s="2">
        <v>5.5247999999999998E-2</v>
      </c>
      <c r="AQ229" s="2">
        <v>0.84984029999999999</v>
      </c>
      <c r="AR229" s="2">
        <v>0.18598780000000001</v>
      </c>
      <c r="AS229" s="2">
        <v>0.20079839999999999</v>
      </c>
      <c r="AT229" s="2">
        <v>0.16304350000000001</v>
      </c>
      <c r="AU229" s="2">
        <v>0.6940887</v>
      </c>
      <c r="AV229" s="2">
        <v>0.74932189999999999</v>
      </c>
      <c r="AW229" s="2">
        <v>0.58928570000000002</v>
      </c>
      <c r="AX229" s="2">
        <v>102.6525</v>
      </c>
      <c r="AY229" s="2">
        <v>1.2741E-3</v>
      </c>
      <c r="AZ229" s="2">
        <v>9.5262170000000008</v>
      </c>
      <c r="BA229" s="2">
        <v>9.9329999999999991E-4</v>
      </c>
      <c r="BB229" s="2">
        <v>64.408259999999999</v>
      </c>
      <c r="BC229" s="2">
        <v>8.8029999999999998E-4</v>
      </c>
      <c r="BD229" s="2">
        <v>1.3111459999999999</v>
      </c>
      <c r="BE229" s="2">
        <v>1.38E-5</v>
      </c>
      <c r="BF229" s="2">
        <v>59.673160000000003</v>
      </c>
      <c r="BG229" s="2">
        <v>4.1254999999999998E-3</v>
      </c>
      <c r="BH229" s="2">
        <v>135.70240000000001</v>
      </c>
      <c r="BI229" s="2">
        <v>3.1889000000000002E-3</v>
      </c>
      <c r="BJ229" s="2">
        <v>70.235169999999997</v>
      </c>
      <c r="BK229" s="2">
        <v>9.0530000000000005E-4</v>
      </c>
      <c r="BL229" s="2">
        <v>191.61189999999999</v>
      </c>
      <c r="BM229" s="2">
        <v>4.4026999999999998E-3</v>
      </c>
      <c r="BN229" s="2">
        <v>59.389380000000003</v>
      </c>
      <c r="BO229" s="2">
        <v>2.2477999999999999E-3</v>
      </c>
      <c r="BP229" s="2">
        <v>92.861720000000005</v>
      </c>
      <c r="BQ229" s="2">
        <v>3.1510000000000002E-3</v>
      </c>
      <c r="BR229" s="2">
        <v>115.9122</v>
      </c>
      <c r="BS229" s="2">
        <v>3.2292000000000002E-3</v>
      </c>
      <c r="BT229" s="2">
        <v>101.9873</v>
      </c>
      <c r="BU229" s="2">
        <v>1.8752E-3</v>
      </c>
      <c r="BV229" s="2">
        <v>45.70926</v>
      </c>
      <c r="BW229" s="2">
        <v>8.6029999999999995E-3</v>
      </c>
      <c r="BX229" s="2">
        <v>35.596330000000002</v>
      </c>
      <c r="BY229" s="2">
        <v>9.8828000000000006E-3</v>
      </c>
      <c r="BZ229" s="2">
        <v>102.7726</v>
      </c>
      <c r="CA229" s="2">
        <v>5.0228E-3</v>
      </c>
      <c r="CB229" s="2">
        <v>94.807329999999993</v>
      </c>
      <c r="CC229" s="2">
        <v>5.8270000000000001E-4</v>
      </c>
      <c r="CD229" s="2">
        <v>162.56229999999999</v>
      </c>
      <c r="CE229" s="2">
        <v>5.2278000000000003E-3</v>
      </c>
      <c r="CF229" s="2">
        <v>114.99509999999999</v>
      </c>
      <c r="CG229" s="2">
        <v>1.6174E-3</v>
      </c>
      <c r="CH229" s="2">
        <v>212.60550000000001</v>
      </c>
      <c r="CI229" s="2">
        <v>9.4450000000000003E-4</v>
      </c>
      <c r="CJ229" s="2">
        <v>204.26339999999999</v>
      </c>
      <c r="CK229" s="2">
        <v>7.9819999999999999E-4</v>
      </c>
      <c r="CL229" s="2">
        <v>206.73349999999999</v>
      </c>
      <c r="CM229" s="2">
        <v>3.3574E-3</v>
      </c>
      <c r="CN229" s="2">
        <v>245.75360000000001</v>
      </c>
      <c r="CO229" s="2">
        <v>3.0490999999999999E-3</v>
      </c>
      <c r="CP229" s="2">
        <v>276.04289999999997</v>
      </c>
      <c r="CQ229" s="2">
        <v>2.1348000000000001E-3</v>
      </c>
      <c r="CR229" s="2">
        <v>341</v>
      </c>
      <c r="CS229" s="2">
        <v>-8.4924000000000006E-3</v>
      </c>
      <c r="CT229" s="2">
        <v>-6.8681000000000002E-3</v>
      </c>
      <c r="CU229" s="2">
        <v>-6.1932000000000003E-3</v>
      </c>
      <c r="CV229" s="2">
        <v>-1.54E-4</v>
      </c>
      <c r="CW229" s="2">
        <v>-2.26512E-2</v>
      </c>
      <c r="CX229" s="2">
        <v>-1.83299E-2</v>
      </c>
      <c r="CY229" s="2">
        <v>-6.3435000000000002E-3</v>
      </c>
      <c r="CZ229" s="2">
        <v>-2.3887100000000001E-2</v>
      </c>
      <c r="DA229" s="2">
        <v>-1.37067E-2</v>
      </c>
      <c r="DB229" s="2">
        <v>-1.8149700000000001E-2</v>
      </c>
      <c r="DC229" s="2">
        <v>-1.8520999999999999E-2</v>
      </c>
      <c r="DD229" s="2">
        <v>-1.17743E-2</v>
      </c>
      <c r="DE229" s="2">
        <v>-4.0912900000000002E-2</v>
      </c>
      <c r="DF229" s="2">
        <v>-4.5628299999999997E-2</v>
      </c>
      <c r="DG229" s="2">
        <v>-2.6589399999999999E-2</v>
      </c>
      <c r="DH229" s="2">
        <v>-4.3401000000000004E-3</v>
      </c>
      <c r="DI229" s="2">
        <v>-2.74656E-2</v>
      </c>
      <c r="DJ229" s="2">
        <v>-1.03947E-2</v>
      </c>
      <c r="DK229" s="2">
        <v>-6.5780999999999999E-3</v>
      </c>
      <c r="DL229" s="2">
        <v>-5.6937000000000003E-3</v>
      </c>
      <c r="DM229" s="2">
        <v>-1.9125799999999998E-2</v>
      </c>
      <c r="DN229" s="2">
        <v>-1.7663100000000001E-2</v>
      </c>
      <c r="DO229" s="2">
        <v>-1.31275E-2</v>
      </c>
      <c r="DP229" s="2">
        <v>-5.5332189999999999</v>
      </c>
      <c r="DQ229" s="2">
        <v>-3.729949</v>
      </c>
      <c r="DR229" s="2">
        <v>-5.4959910000000001</v>
      </c>
      <c r="DS229" s="2">
        <v>-0.95708979999999999</v>
      </c>
      <c r="DT229" s="2">
        <v>-5.5566199999999997</v>
      </c>
      <c r="DU229" s="2">
        <v>-5.6490320000000001</v>
      </c>
      <c r="DV229" s="2">
        <v>-5.3157610000000002</v>
      </c>
      <c r="DW229" s="2">
        <v>-5.7571050000000001</v>
      </c>
      <c r="DX229" s="2">
        <v>-5.7654059999999996</v>
      </c>
      <c r="DY229" s="2">
        <v>-5.6337270000000004</v>
      </c>
      <c r="DZ229" s="2">
        <v>-5.6906439999999998</v>
      </c>
      <c r="EA229" s="2">
        <v>-5.6911630000000004</v>
      </c>
      <c r="EB229" s="2">
        <v>-5.3948869999999998</v>
      </c>
      <c r="EC229" s="2">
        <v>-5.3210480000000002</v>
      </c>
      <c r="ED229" s="2">
        <v>-5.648892</v>
      </c>
      <c r="EE229" s="2">
        <v>-5.5904559999999996</v>
      </c>
      <c r="EF229" s="2">
        <v>-5.6138009999999996</v>
      </c>
      <c r="EG229" s="2">
        <v>-5.519781</v>
      </c>
      <c r="EH229" s="2">
        <v>-5.7654990000000002</v>
      </c>
      <c r="EI229" s="2">
        <v>-5.7753399999999999</v>
      </c>
      <c r="EJ229" s="2">
        <v>-5.7646949999999997</v>
      </c>
      <c r="EK229" s="2">
        <v>-5.804335</v>
      </c>
      <c r="EL229" s="2">
        <v>-5.8103280000000002</v>
      </c>
      <c r="EM229" s="2">
        <v>0.94878779999999996</v>
      </c>
      <c r="EN229" s="2">
        <v>0.63957889999999995</v>
      </c>
      <c r="EO229" s="2">
        <v>0.94240420000000003</v>
      </c>
      <c r="EP229" s="2">
        <v>0.16411339999999999</v>
      </c>
      <c r="EQ229" s="2">
        <v>0.95280050000000005</v>
      </c>
      <c r="ER229" s="2">
        <v>0.96864629999999996</v>
      </c>
      <c r="ES229" s="2">
        <v>0.91149999999999998</v>
      </c>
      <c r="ET229" s="2">
        <v>0.98717779999999999</v>
      </c>
      <c r="EU229" s="2">
        <v>0.98860119999999996</v>
      </c>
      <c r="EV229" s="2">
        <v>0.96602200000000005</v>
      </c>
      <c r="EW229" s="2">
        <v>0.97578160000000003</v>
      </c>
      <c r="EX229" s="2">
        <v>0.97587069999999998</v>
      </c>
      <c r="EY229" s="2">
        <v>0.92506790000000005</v>
      </c>
      <c r="EZ229" s="2">
        <v>0.91240659999999996</v>
      </c>
      <c r="FA229" s="2">
        <v>0.96862239999999999</v>
      </c>
      <c r="FB229" s="2">
        <v>0.95860239999999997</v>
      </c>
      <c r="FC229" s="2">
        <v>0.96260540000000006</v>
      </c>
      <c r="FD229" s="2">
        <v>0.94648359999999998</v>
      </c>
      <c r="FE229" s="2">
        <v>0.98861719999999997</v>
      </c>
      <c r="FF229" s="2">
        <v>0.99030459999999998</v>
      </c>
      <c r="FG229" s="2">
        <v>0.98847929999999995</v>
      </c>
      <c r="FH229" s="2">
        <v>0.9952763</v>
      </c>
      <c r="FI229" s="2">
        <v>0.99630399999999997</v>
      </c>
      <c r="FJ229" s="2">
        <v>5.1212199999999999E-2</v>
      </c>
      <c r="FK229" s="2">
        <v>0.36042109999999999</v>
      </c>
      <c r="FL229" s="2">
        <v>5.7595800000000003E-2</v>
      </c>
      <c r="FM229" s="2">
        <v>0.83588669999999998</v>
      </c>
      <c r="FN229" s="2">
        <v>4.7199499999999998E-2</v>
      </c>
      <c r="FO229" s="2">
        <v>3.1353699999999998E-2</v>
      </c>
      <c r="FP229" s="2">
        <v>8.8499999999999995E-2</v>
      </c>
      <c r="FQ229" s="2">
        <v>1.2822200000000001E-2</v>
      </c>
      <c r="FR229" s="2">
        <v>1.1398800000000001E-2</v>
      </c>
      <c r="FS229" s="2">
        <v>3.3978000000000001E-2</v>
      </c>
      <c r="FT229" s="2">
        <v>2.4218400000000001E-2</v>
      </c>
      <c r="FU229" s="2">
        <v>2.4129299999999999E-2</v>
      </c>
      <c r="FV229" s="2">
        <v>7.4932100000000001E-2</v>
      </c>
      <c r="FW229" s="2">
        <v>8.7593400000000002E-2</v>
      </c>
      <c r="FX229" s="2">
        <v>3.1377599999999999E-2</v>
      </c>
      <c r="FY229" s="2">
        <v>4.13976E-2</v>
      </c>
      <c r="FZ229" s="2">
        <v>3.73946E-2</v>
      </c>
      <c r="GA229" s="2">
        <v>5.3516399999999999E-2</v>
      </c>
      <c r="GB229" s="2">
        <v>1.13828E-2</v>
      </c>
      <c r="GC229" s="2">
        <v>9.6953999999999999E-3</v>
      </c>
      <c r="GD229" s="2">
        <v>1.15207E-2</v>
      </c>
      <c r="GE229" s="2">
        <v>4.7236999999999999E-3</v>
      </c>
      <c r="GF229" s="2">
        <v>3.6960000000000001E-3</v>
      </c>
      <c r="GG229" s="2">
        <v>1.945946</v>
      </c>
      <c r="GH229" s="2">
        <v>2.6317400000000001E-2</v>
      </c>
      <c r="GI229" s="2">
        <v>0.1852164</v>
      </c>
      <c r="GJ229" s="2">
        <v>2.95978E-2</v>
      </c>
      <c r="GK229" s="2">
        <v>0.42955290000000002</v>
      </c>
      <c r="GL229" s="2">
        <v>2.42553E-2</v>
      </c>
      <c r="GM229" s="2">
        <v>1.61123E-2</v>
      </c>
      <c r="GN229" s="2">
        <v>4.5479100000000001E-2</v>
      </c>
      <c r="GO229" s="2">
        <v>6.5891999999999999E-3</v>
      </c>
      <c r="GP229" s="2">
        <v>5.8577000000000004E-3</v>
      </c>
      <c r="GQ229" s="2">
        <v>1.7460900000000001E-2</v>
      </c>
      <c r="GR229" s="2">
        <v>1.2445599999999999E-2</v>
      </c>
      <c r="GS229" s="2">
        <v>1.2399800000000001E-2</v>
      </c>
      <c r="GT229" s="2">
        <v>3.8506800000000001E-2</v>
      </c>
      <c r="GU229" s="2">
        <v>4.5013299999999999E-2</v>
      </c>
      <c r="GV229" s="2">
        <v>1.6124599999999999E-2</v>
      </c>
      <c r="GW229" s="2">
        <v>2.1273799999999999E-2</v>
      </c>
      <c r="GX229" s="2">
        <v>1.92167E-2</v>
      </c>
      <c r="GY229" s="2">
        <v>2.7501500000000002E-2</v>
      </c>
      <c r="GZ229" s="2">
        <v>5.8494999999999997E-3</v>
      </c>
      <c r="HA229" s="2">
        <v>4.9823999999999997E-3</v>
      </c>
      <c r="HB229" s="2">
        <v>5.9204000000000001E-3</v>
      </c>
      <c r="HC229" s="2">
        <v>2.4274000000000001E-3</v>
      </c>
      <c r="HD229" s="2">
        <v>1.8993E-3</v>
      </c>
      <c r="HE229" s="2">
        <v>1</v>
      </c>
      <c r="HF229" s="2">
        <v>3.4420000000000002E-3</v>
      </c>
      <c r="HG229" s="2">
        <v>1.7526E-3</v>
      </c>
      <c r="HH229" s="2">
        <v>1.6781999999999999E-3</v>
      </c>
      <c r="HI229" s="3">
        <v>7.7500000000000003E-6</v>
      </c>
      <c r="HJ229" s="2">
        <v>5.9712000000000003E-3</v>
      </c>
      <c r="HK229" s="2">
        <v>6.9724000000000001E-3</v>
      </c>
      <c r="HL229" s="2">
        <v>2.8915999999999998E-3</v>
      </c>
      <c r="HM229" s="2">
        <v>5.5586999999999998E-3</v>
      </c>
      <c r="HN229" s="2">
        <v>7.8200000000000003E-4</v>
      </c>
      <c r="HO229" s="2">
        <v>5.1091000000000001E-3</v>
      </c>
      <c r="HP229" s="2">
        <v>4.6584E-3</v>
      </c>
      <c r="HQ229" s="2">
        <v>2.3714000000000001E-3</v>
      </c>
      <c r="HR229" s="2">
        <v>1.5142299999999999E-2</v>
      </c>
      <c r="HS229" s="2">
        <v>1.5835200000000001E-2</v>
      </c>
      <c r="HT229" s="2">
        <v>8.3236000000000004E-3</v>
      </c>
      <c r="HU229" s="2">
        <v>1.1753E-3</v>
      </c>
      <c r="HV229" s="2">
        <v>1.6331100000000001E-2</v>
      </c>
      <c r="HW229" s="2">
        <v>5.1149000000000003E-3</v>
      </c>
      <c r="HX229" s="2">
        <v>1.1746E-3</v>
      </c>
      <c r="HY229" s="2">
        <v>8.1229999999999996E-4</v>
      </c>
      <c r="HZ229" s="2">
        <v>4.1092999999999998E-3</v>
      </c>
      <c r="IA229" s="2">
        <v>1.8189E-3</v>
      </c>
      <c r="IB229" s="2">
        <v>1.1192999999999999E-3</v>
      </c>
      <c r="IC229" s="2">
        <v>0.1121521</v>
      </c>
    </row>
    <row r="230" spans="1:237" s="2" customFormat="1" x14ac:dyDescent="0.2">
      <c r="A230" s="2">
        <v>21</v>
      </c>
      <c r="B230" s="2">
        <v>2020</v>
      </c>
      <c r="C230" s="2" t="s">
        <v>257</v>
      </c>
      <c r="D230" s="2">
        <v>20.41</v>
      </c>
      <c r="E230" s="2">
        <v>1821.02</v>
      </c>
      <c r="F230" s="2">
        <v>112.8</v>
      </c>
      <c r="G230" s="2">
        <v>144.96</v>
      </c>
      <c r="H230" s="2">
        <v>29.010400000000001</v>
      </c>
      <c r="I230" s="2">
        <v>14.688179999999999</v>
      </c>
      <c r="J230" s="2">
        <v>0.63</v>
      </c>
      <c r="K230" s="2">
        <v>8.8200009999999995</v>
      </c>
      <c r="L230" s="2">
        <v>111.2</v>
      </c>
      <c r="M230" s="2">
        <v>283.8</v>
      </c>
      <c r="N230" s="2">
        <v>4.2</v>
      </c>
      <c r="O230" s="2">
        <v>16279</v>
      </c>
      <c r="P230" s="2">
        <v>13169</v>
      </c>
      <c r="Q230" s="2">
        <v>55.472630000000002</v>
      </c>
      <c r="R230" s="2">
        <v>220687.5</v>
      </c>
      <c r="S230" s="2">
        <v>296723.20000000001</v>
      </c>
      <c r="T230" s="2">
        <v>68912.28</v>
      </c>
      <c r="U230" s="2">
        <v>6100000</v>
      </c>
      <c r="V230" s="2">
        <v>227.88255000000001</v>
      </c>
      <c r="W230" s="2">
        <v>178.905</v>
      </c>
      <c r="X230" s="2">
        <v>5.3999999999999999E-2</v>
      </c>
      <c r="Y230" s="2">
        <v>57.4</v>
      </c>
      <c r="Z230" s="2">
        <v>140.4</v>
      </c>
      <c r="AA230" s="2">
        <v>0.1417446</v>
      </c>
      <c r="AB230" s="2">
        <v>1.09564E-2</v>
      </c>
      <c r="AC230" s="2">
        <v>5.2942000000000003E-2</v>
      </c>
      <c r="AD230" s="2">
        <v>1.7E-5</v>
      </c>
      <c r="AE230" s="2">
        <v>0.3198608</v>
      </c>
      <c r="AF230" s="2">
        <v>0.43737579999999998</v>
      </c>
      <c r="AG230" s="2">
        <v>7.0952399999999999E-2</v>
      </c>
      <c r="AH230" s="2">
        <v>0.80653189999999997</v>
      </c>
      <c r="AI230" s="2">
        <v>0.13675209999999999</v>
      </c>
      <c r="AJ230" s="2">
        <v>0.32611069999999998</v>
      </c>
      <c r="AK230" s="2">
        <v>0.40549069999999998</v>
      </c>
      <c r="AL230" s="2">
        <v>0.17368339999999999</v>
      </c>
      <c r="AM230" s="2">
        <v>0.52473959999999997</v>
      </c>
      <c r="AN230" s="2">
        <v>0.46039999999999998</v>
      </c>
      <c r="AO230" s="2">
        <v>0.58239300000000005</v>
      </c>
      <c r="AP230" s="2">
        <v>5.7270599999999998E-2</v>
      </c>
      <c r="AQ230" s="2">
        <v>0.84984029999999999</v>
      </c>
      <c r="AR230" s="2">
        <v>0.18598780000000001</v>
      </c>
      <c r="AS230" s="2">
        <v>0.19401199999999999</v>
      </c>
      <c r="AT230" s="2">
        <v>0.2309783</v>
      </c>
      <c r="AU230" s="2">
        <v>0.7514402</v>
      </c>
      <c r="AV230" s="2">
        <v>0.86387029999999998</v>
      </c>
      <c r="AW230" s="2">
        <v>0.50892859999999995</v>
      </c>
      <c r="AX230" s="2">
        <v>102.6525</v>
      </c>
      <c r="AY230" s="2">
        <v>1.3808E-3</v>
      </c>
      <c r="AZ230" s="2">
        <v>9.5262170000000008</v>
      </c>
      <c r="BA230" s="2">
        <v>1.1501E-3</v>
      </c>
      <c r="BB230" s="2">
        <v>64.408259999999999</v>
      </c>
      <c r="BC230" s="2">
        <v>8.2200000000000003E-4</v>
      </c>
      <c r="BD230" s="2">
        <v>1.3111459999999999</v>
      </c>
      <c r="BE230" s="2">
        <v>1.2999999999999999E-5</v>
      </c>
      <c r="BF230" s="2">
        <v>59.673160000000003</v>
      </c>
      <c r="BG230" s="2">
        <v>5.3601999999999999E-3</v>
      </c>
      <c r="BH230" s="2">
        <v>135.70240000000001</v>
      </c>
      <c r="BI230" s="2">
        <v>3.2231E-3</v>
      </c>
      <c r="BJ230" s="2">
        <v>70.235169999999997</v>
      </c>
      <c r="BK230" s="2">
        <v>1.0101999999999999E-3</v>
      </c>
      <c r="BL230" s="2">
        <v>191.61189999999999</v>
      </c>
      <c r="BM230" s="2">
        <v>4.2091999999999997E-3</v>
      </c>
      <c r="BN230" s="2">
        <v>59.389380000000003</v>
      </c>
      <c r="BO230" s="2">
        <v>2.3026000000000001E-3</v>
      </c>
      <c r="BP230" s="2">
        <v>92.861720000000005</v>
      </c>
      <c r="BQ230" s="2">
        <v>3.5117999999999998E-3</v>
      </c>
      <c r="BR230" s="2">
        <v>115.9122</v>
      </c>
      <c r="BS230" s="2">
        <v>3.4983000000000002E-3</v>
      </c>
      <c r="BT230" s="2">
        <v>101.9873</v>
      </c>
      <c r="BU230" s="2">
        <v>1.7030000000000001E-3</v>
      </c>
      <c r="BV230" s="2">
        <v>45.70926</v>
      </c>
      <c r="BW230" s="2">
        <v>1.1479899999999999E-2</v>
      </c>
      <c r="BX230" s="2">
        <v>35.596330000000002</v>
      </c>
      <c r="BY230" s="2">
        <v>1.29339E-2</v>
      </c>
      <c r="BZ230" s="2">
        <v>102.7726</v>
      </c>
      <c r="CA230" s="2">
        <v>5.6667999999999996E-3</v>
      </c>
      <c r="CB230" s="2">
        <v>94.807329999999993</v>
      </c>
      <c r="CC230" s="2">
        <v>6.0409999999999999E-4</v>
      </c>
      <c r="CD230" s="2">
        <v>162.56229999999999</v>
      </c>
      <c r="CE230" s="2">
        <v>5.2278000000000003E-3</v>
      </c>
      <c r="CF230" s="2">
        <v>114.99509999999999</v>
      </c>
      <c r="CG230" s="2">
        <v>1.6174E-3</v>
      </c>
      <c r="CH230" s="2">
        <v>212.60550000000001</v>
      </c>
      <c r="CI230" s="2">
        <v>9.1250000000000001E-4</v>
      </c>
      <c r="CJ230" s="2">
        <v>204.26339999999999</v>
      </c>
      <c r="CK230" s="2">
        <v>1.1307999999999999E-3</v>
      </c>
      <c r="CL230" s="2">
        <v>206.73349999999999</v>
      </c>
      <c r="CM230" s="2">
        <v>3.6348000000000001E-3</v>
      </c>
      <c r="CN230" s="2">
        <v>245.75360000000001</v>
      </c>
      <c r="CO230" s="2">
        <v>3.5152E-3</v>
      </c>
      <c r="CP230" s="2">
        <v>276.04289999999997</v>
      </c>
      <c r="CQ230" s="2">
        <v>1.8437E-3</v>
      </c>
      <c r="CR230" s="2">
        <v>341</v>
      </c>
      <c r="CS230" s="2">
        <v>-9.0927999999999998E-3</v>
      </c>
      <c r="CT230" s="2">
        <v>-7.7840000000000001E-3</v>
      </c>
      <c r="CU230" s="2">
        <v>-5.8390999999999998E-3</v>
      </c>
      <c r="CV230" s="2">
        <v>-1.4579999999999999E-4</v>
      </c>
      <c r="CW230" s="2">
        <v>-2.8027199999999999E-2</v>
      </c>
      <c r="CX230" s="2">
        <v>-1.8492000000000001E-2</v>
      </c>
      <c r="CY230" s="2">
        <v>-6.9680000000000002E-3</v>
      </c>
      <c r="CZ230" s="2">
        <v>-2.30263E-2</v>
      </c>
      <c r="DA230" s="2">
        <v>-1.39855E-2</v>
      </c>
      <c r="DB230" s="2">
        <v>-1.9847299999999998E-2</v>
      </c>
      <c r="DC230" s="2">
        <v>-1.9784400000000001E-2</v>
      </c>
      <c r="DD230" s="2">
        <v>-1.0857199999999999E-2</v>
      </c>
      <c r="DE230" s="2">
        <v>-5.1282700000000001E-2</v>
      </c>
      <c r="DF230" s="2">
        <v>-5.6235399999999998E-2</v>
      </c>
      <c r="DG230" s="2">
        <v>-2.93152E-2</v>
      </c>
      <c r="DH230" s="2">
        <v>-4.4773E-3</v>
      </c>
      <c r="DI230" s="2">
        <v>-2.74656E-2</v>
      </c>
      <c r="DJ230" s="2">
        <v>-1.03947E-2</v>
      </c>
      <c r="DK230" s="2">
        <v>-6.3870999999999997E-3</v>
      </c>
      <c r="DL230" s="2">
        <v>-7.6721999999999997E-3</v>
      </c>
      <c r="DM230" s="2">
        <v>-2.0417500000000002E-2</v>
      </c>
      <c r="DN230" s="2">
        <v>-1.9863100000000002E-2</v>
      </c>
      <c r="DO230" s="2">
        <v>-1.16077E-2</v>
      </c>
      <c r="DP230" s="2">
        <v>-5.5332189999999999</v>
      </c>
      <c r="DQ230" s="2">
        <v>-3.729949</v>
      </c>
      <c r="DR230" s="2">
        <v>-5.4959910000000001</v>
      </c>
      <c r="DS230" s="2">
        <v>-0.95708979999999999</v>
      </c>
      <c r="DT230" s="2">
        <v>-5.5566199999999997</v>
      </c>
      <c r="DU230" s="2">
        <v>-5.6490320000000001</v>
      </c>
      <c r="DV230" s="2">
        <v>-5.3157610000000002</v>
      </c>
      <c r="DW230" s="2">
        <v>-5.7571050000000001</v>
      </c>
      <c r="DX230" s="2">
        <v>-5.7654059999999996</v>
      </c>
      <c r="DY230" s="2">
        <v>-5.6337270000000004</v>
      </c>
      <c r="DZ230" s="2">
        <v>-5.6906439999999998</v>
      </c>
      <c r="EA230" s="2">
        <v>-5.6911630000000004</v>
      </c>
      <c r="EB230" s="2">
        <v>-5.3948869999999998</v>
      </c>
      <c r="EC230" s="2">
        <v>-5.3210480000000002</v>
      </c>
      <c r="ED230" s="2">
        <v>-5.648892</v>
      </c>
      <c r="EE230" s="2">
        <v>-5.5904559999999996</v>
      </c>
      <c r="EF230" s="2">
        <v>-5.6138009999999996</v>
      </c>
      <c r="EG230" s="2">
        <v>-5.519781</v>
      </c>
      <c r="EH230" s="2">
        <v>-5.7654990000000002</v>
      </c>
      <c r="EI230" s="2">
        <v>-5.7753399999999999</v>
      </c>
      <c r="EJ230" s="2">
        <v>-5.7646949999999997</v>
      </c>
      <c r="EK230" s="2">
        <v>-5.804335</v>
      </c>
      <c r="EL230" s="2">
        <v>-5.8103280000000002</v>
      </c>
      <c r="EM230" s="2">
        <v>0.94878779999999996</v>
      </c>
      <c r="EN230" s="2">
        <v>0.63957889999999995</v>
      </c>
      <c r="EO230" s="2">
        <v>0.94240420000000003</v>
      </c>
      <c r="EP230" s="2">
        <v>0.16411339999999999</v>
      </c>
      <c r="EQ230" s="2">
        <v>0.95280050000000005</v>
      </c>
      <c r="ER230" s="2">
        <v>0.96864629999999996</v>
      </c>
      <c r="ES230" s="2">
        <v>0.91149999999999998</v>
      </c>
      <c r="ET230" s="2">
        <v>0.98717779999999999</v>
      </c>
      <c r="EU230" s="2">
        <v>0.98860119999999996</v>
      </c>
      <c r="EV230" s="2">
        <v>0.96602200000000005</v>
      </c>
      <c r="EW230" s="2">
        <v>0.97578160000000003</v>
      </c>
      <c r="EX230" s="2">
        <v>0.97587069999999998</v>
      </c>
      <c r="EY230" s="2">
        <v>0.92506790000000005</v>
      </c>
      <c r="EZ230" s="2">
        <v>0.91240659999999996</v>
      </c>
      <c r="FA230" s="2">
        <v>0.96862239999999999</v>
      </c>
      <c r="FB230" s="2">
        <v>0.95860239999999997</v>
      </c>
      <c r="FC230" s="2">
        <v>0.96260540000000006</v>
      </c>
      <c r="FD230" s="2">
        <v>0.94648359999999998</v>
      </c>
      <c r="FE230" s="2">
        <v>0.98861719999999997</v>
      </c>
      <c r="FF230" s="2">
        <v>0.99030459999999998</v>
      </c>
      <c r="FG230" s="2">
        <v>0.98847929999999995</v>
      </c>
      <c r="FH230" s="2">
        <v>0.9952763</v>
      </c>
      <c r="FI230" s="2">
        <v>0.99630399999999997</v>
      </c>
      <c r="FJ230" s="2">
        <v>5.1212199999999999E-2</v>
      </c>
      <c r="FK230" s="2">
        <v>0.36042109999999999</v>
      </c>
      <c r="FL230" s="2">
        <v>5.7595800000000003E-2</v>
      </c>
      <c r="FM230" s="2">
        <v>0.83588669999999998</v>
      </c>
      <c r="FN230" s="2">
        <v>4.7199499999999998E-2</v>
      </c>
      <c r="FO230" s="2">
        <v>3.1353699999999998E-2</v>
      </c>
      <c r="FP230" s="2">
        <v>8.8499999999999995E-2</v>
      </c>
      <c r="FQ230" s="2">
        <v>1.2822200000000001E-2</v>
      </c>
      <c r="FR230" s="2">
        <v>1.1398800000000001E-2</v>
      </c>
      <c r="FS230" s="2">
        <v>3.3978000000000001E-2</v>
      </c>
      <c r="FT230" s="2">
        <v>2.4218400000000001E-2</v>
      </c>
      <c r="FU230" s="2">
        <v>2.4129299999999999E-2</v>
      </c>
      <c r="FV230" s="2">
        <v>7.4932100000000001E-2</v>
      </c>
      <c r="FW230" s="2">
        <v>8.7593400000000002E-2</v>
      </c>
      <c r="FX230" s="2">
        <v>3.1377599999999999E-2</v>
      </c>
      <c r="FY230" s="2">
        <v>4.13976E-2</v>
      </c>
      <c r="FZ230" s="2">
        <v>3.73946E-2</v>
      </c>
      <c r="GA230" s="2">
        <v>5.3516399999999999E-2</v>
      </c>
      <c r="GB230" s="2">
        <v>1.13828E-2</v>
      </c>
      <c r="GC230" s="2">
        <v>9.6953999999999999E-3</v>
      </c>
      <c r="GD230" s="2">
        <v>1.15207E-2</v>
      </c>
      <c r="GE230" s="2">
        <v>4.7236999999999999E-3</v>
      </c>
      <c r="GF230" s="2">
        <v>3.6960000000000001E-3</v>
      </c>
      <c r="GG230" s="2">
        <v>1.945946</v>
      </c>
      <c r="GH230" s="2">
        <v>2.6317400000000001E-2</v>
      </c>
      <c r="GI230" s="2">
        <v>0.1852164</v>
      </c>
      <c r="GJ230" s="2">
        <v>2.95978E-2</v>
      </c>
      <c r="GK230" s="2">
        <v>0.42955290000000002</v>
      </c>
      <c r="GL230" s="2">
        <v>2.42553E-2</v>
      </c>
      <c r="GM230" s="2">
        <v>1.61123E-2</v>
      </c>
      <c r="GN230" s="2">
        <v>4.5479100000000001E-2</v>
      </c>
      <c r="GO230" s="2">
        <v>6.5891999999999999E-3</v>
      </c>
      <c r="GP230" s="2">
        <v>5.8577000000000004E-3</v>
      </c>
      <c r="GQ230" s="2">
        <v>1.7460900000000001E-2</v>
      </c>
      <c r="GR230" s="2">
        <v>1.2445599999999999E-2</v>
      </c>
      <c r="GS230" s="2">
        <v>1.2399800000000001E-2</v>
      </c>
      <c r="GT230" s="2">
        <v>3.8506800000000001E-2</v>
      </c>
      <c r="GU230" s="2">
        <v>4.5013299999999999E-2</v>
      </c>
      <c r="GV230" s="2">
        <v>1.6124599999999999E-2</v>
      </c>
      <c r="GW230" s="2">
        <v>2.1273799999999999E-2</v>
      </c>
      <c r="GX230" s="2">
        <v>1.92167E-2</v>
      </c>
      <c r="GY230" s="2">
        <v>2.7501500000000002E-2</v>
      </c>
      <c r="GZ230" s="2">
        <v>5.8494999999999997E-3</v>
      </c>
      <c r="HA230" s="2">
        <v>4.9823999999999997E-3</v>
      </c>
      <c r="HB230" s="2">
        <v>5.9204000000000001E-3</v>
      </c>
      <c r="HC230" s="2">
        <v>2.4274000000000001E-3</v>
      </c>
      <c r="HD230" s="2">
        <v>1.8993E-3</v>
      </c>
      <c r="HE230" s="2">
        <v>1</v>
      </c>
      <c r="HF230" s="2">
        <v>3.7303000000000002E-3</v>
      </c>
      <c r="HG230" s="2">
        <v>2.0292999999999999E-3</v>
      </c>
      <c r="HH230" s="2">
        <v>1.567E-3</v>
      </c>
      <c r="HI230" s="3">
        <v>7.3000000000000004E-6</v>
      </c>
      <c r="HJ230" s="2">
        <v>7.7583000000000001E-3</v>
      </c>
      <c r="HK230" s="2">
        <v>7.0470999999999997E-3</v>
      </c>
      <c r="HL230" s="2">
        <v>3.2269E-3</v>
      </c>
      <c r="HM230" s="2">
        <v>5.3144000000000004E-3</v>
      </c>
      <c r="HN230" s="2">
        <v>8.0110000000000001E-4</v>
      </c>
      <c r="HO230" s="2">
        <v>5.6942E-3</v>
      </c>
      <c r="HP230" s="2">
        <v>5.0466E-3</v>
      </c>
      <c r="HQ230" s="2">
        <v>2.1535999999999999E-3</v>
      </c>
      <c r="HR230" s="2">
        <v>2.0205999999999998E-2</v>
      </c>
      <c r="HS230" s="2">
        <v>2.0724099999999999E-2</v>
      </c>
      <c r="HT230" s="2">
        <v>9.3909000000000006E-3</v>
      </c>
      <c r="HU230" s="2">
        <v>1.2183999999999999E-3</v>
      </c>
      <c r="HV230" s="2">
        <v>1.6331100000000001E-2</v>
      </c>
      <c r="HW230" s="2">
        <v>5.1149000000000003E-3</v>
      </c>
      <c r="HX230" s="2">
        <v>1.1349000000000001E-3</v>
      </c>
      <c r="HY230" s="2">
        <v>1.1508E-3</v>
      </c>
      <c r="HZ230" s="2">
        <v>4.4488000000000002E-3</v>
      </c>
      <c r="IA230" s="2">
        <v>2.0969999999999999E-3</v>
      </c>
      <c r="IB230" s="2">
        <v>9.6659999999999997E-4</v>
      </c>
      <c r="IC230" s="2">
        <v>0.12715960000000001</v>
      </c>
    </row>
    <row r="231" spans="1:237" s="2" customFormat="1" x14ac:dyDescent="0.2">
      <c r="A231" s="2">
        <v>21</v>
      </c>
      <c r="B231" s="2">
        <v>2021</v>
      </c>
      <c r="C231" s="2" t="s">
        <v>257</v>
      </c>
      <c r="D231" s="2">
        <v>19.29</v>
      </c>
      <c r="E231" s="2">
        <v>2014.79</v>
      </c>
      <c r="F231" s="2">
        <v>106.3</v>
      </c>
      <c r="G231" s="2">
        <v>143.72999999999999</v>
      </c>
      <c r="H231" s="2">
        <v>27.32479</v>
      </c>
      <c r="I231" s="2">
        <v>18.068899999999999</v>
      </c>
      <c r="J231" s="2">
        <v>0.6</v>
      </c>
      <c r="K231" s="2">
        <v>8.02</v>
      </c>
      <c r="L231" s="2">
        <v>142.4</v>
      </c>
      <c r="M231" s="2">
        <v>296</v>
      </c>
      <c r="N231" s="2">
        <v>5</v>
      </c>
      <c r="O231" s="2">
        <v>18076</v>
      </c>
      <c r="P231" s="2">
        <v>15487</v>
      </c>
      <c r="Q231" s="2">
        <v>55.276389999999999</v>
      </c>
      <c r="R231" s="2">
        <v>289336.90000000002</v>
      </c>
      <c r="S231" s="2">
        <v>383443.3</v>
      </c>
      <c r="T231" s="2">
        <v>76964.5</v>
      </c>
      <c r="U231" s="2">
        <v>6220000</v>
      </c>
      <c r="V231" s="2">
        <v>222.46625</v>
      </c>
      <c r="W231" s="2">
        <v>177.98799</v>
      </c>
      <c r="X231" s="2">
        <v>6.3E-2</v>
      </c>
      <c r="Y231" s="2">
        <v>57.4</v>
      </c>
      <c r="Z231" s="2">
        <v>140.4</v>
      </c>
      <c r="AA231" s="2">
        <v>0.1578755</v>
      </c>
      <c r="AB231" s="2">
        <v>8.2588000000000002E-3</v>
      </c>
      <c r="AC231" s="2">
        <v>5.2447199999999999E-2</v>
      </c>
      <c r="AD231" s="2">
        <v>1.5999999999999999E-5</v>
      </c>
      <c r="AE231" s="2">
        <v>0.41050150000000002</v>
      </c>
      <c r="AF231" s="2">
        <v>0.38436049999999999</v>
      </c>
      <c r="AG231" s="2">
        <v>9.09499E-2</v>
      </c>
      <c r="AH231" s="2">
        <v>0.87209610000000004</v>
      </c>
      <c r="AI231" s="2">
        <v>0.1400081</v>
      </c>
      <c r="AJ231" s="2">
        <v>0.37775160000000002</v>
      </c>
      <c r="AK231" s="2">
        <v>0.50176520000000002</v>
      </c>
      <c r="AL231" s="2">
        <v>0.17116590000000001</v>
      </c>
      <c r="AM231" s="2">
        <v>0.6971484</v>
      </c>
      <c r="AN231" s="2">
        <v>0.60075219999999996</v>
      </c>
      <c r="AO231" s="2">
        <v>0.65631680000000003</v>
      </c>
      <c r="AP231" s="2">
        <v>5.8548000000000003E-2</v>
      </c>
      <c r="AQ231" s="2">
        <v>0.84984029999999999</v>
      </c>
      <c r="AR231" s="2">
        <v>0.18598780000000001</v>
      </c>
      <c r="AS231" s="2">
        <v>0.2387225</v>
      </c>
      <c r="AT231" s="2">
        <v>0.27173910000000001</v>
      </c>
      <c r="AU231" s="2">
        <v>0.78120730000000005</v>
      </c>
      <c r="AV231" s="2">
        <v>0.86807730000000005</v>
      </c>
      <c r="AW231" s="2">
        <v>0.42857139999999999</v>
      </c>
      <c r="AX231" s="2">
        <v>102.6525</v>
      </c>
      <c r="AY231" s="2">
        <v>1.5380000000000001E-3</v>
      </c>
      <c r="AZ231" s="2">
        <v>9.5262170000000008</v>
      </c>
      <c r="BA231" s="2">
        <v>8.6700000000000004E-4</v>
      </c>
      <c r="BB231" s="2">
        <v>64.408259999999999</v>
      </c>
      <c r="BC231" s="2">
        <v>8.1430000000000001E-4</v>
      </c>
      <c r="BD231" s="2">
        <v>1.3111459999999999</v>
      </c>
      <c r="BE231" s="2">
        <v>1.22E-5</v>
      </c>
      <c r="BF231" s="2">
        <v>59.673160000000003</v>
      </c>
      <c r="BG231" s="2">
        <v>6.8792000000000002E-3</v>
      </c>
      <c r="BH231" s="2">
        <v>135.70240000000001</v>
      </c>
      <c r="BI231" s="2">
        <v>2.8324000000000001E-3</v>
      </c>
      <c r="BJ231" s="2">
        <v>70.235169999999997</v>
      </c>
      <c r="BK231" s="2">
        <v>1.2949000000000001E-3</v>
      </c>
      <c r="BL231" s="2">
        <v>191.61189999999999</v>
      </c>
      <c r="BM231" s="2">
        <v>4.5513999999999997E-3</v>
      </c>
      <c r="BN231" s="2">
        <v>59.389380000000003</v>
      </c>
      <c r="BO231" s="2">
        <v>2.3574999999999998E-3</v>
      </c>
      <c r="BP231" s="2">
        <v>92.861720000000005</v>
      </c>
      <c r="BQ231" s="2">
        <v>4.0679000000000002E-3</v>
      </c>
      <c r="BR231" s="2">
        <v>115.9122</v>
      </c>
      <c r="BS231" s="2">
        <v>4.3287999999999998E-3</v>
      </c>
      <c r="BT231" s="2">
        <v>101.9873</v>
      </c>
      <c r="BU231" s="2">
        <v>1.6783E-3</v>
      </c>
      <c r="BV231" s="2">
        <v>45.70926</v>
      </c>
      <c r="BW231" s="2">
        <v>1.5251799999999999E-2</v>
      </c>
      <c r="BX231" s="2">
        <v>35.596330000000002</v>
      </c>
      <c r="BY231" s="2">
        <v>1.6876800000000001E-2</v>
      </c>
      <c r="BZ231" s="2">
        <v>102.7726</v>
      </c>
      <c r="CA231" s="2">
        <v>6.3860999999999996E-3</v>
      </c>
      <c r="CB231" s="2">
        <v>94.807329999999993</v>
      </c>
      <c r="CC231" s="2">
        <v>6.1749999999999999E-4</v>
      </c>
      <c r="CD231" s="2">
        <v>162.56229999999999</v>
      </c>
      <c r="CE231" s="2">
        <v>5.2278000000000003E-3</v>
      </c>
      <c r="CF231" s="2">
        <v>114.99509999999999</v>
      </c>
      <c r="CG231" s="2">
        <v>1.6174E-3</v>
      </c>
      <c r="CH231" s="2">
        <v>212.60550000000001</v>
      </c>
      <c r="CI231" s="2">
        <v>1.1228E-3</v>
      </c>
      <c r="CJ231" s="2">
        <v>204.26339999999999</v>
      </c>
      <c r="CK231" s="2">
        <v>1.3303E-3</v>
      </c>
      <c r="CL231" s="2">
        <v>206.73349999999999</v>
      </c>
      <c r="CM231" s="2">
        <v>3.7788000000000001E-3</v>
      </c>
      <c r="CN231" s="2">
        <v>245.75360000000001</v>
      </c>
      <c r="CO231" s="2">
        <v>3.5322999999999999E-3</v>
      </c>
      <c r="CP231" s="2">
        <v>276.04289999999997</v>
      </c>
      <c r="CQ231" s="2">
        <v>1.5525999999999999E-3</v>
      </c>
      <c r="CR231" s="2">
        <v>341</v>
      </c>
      <c r="CS231" s="2">
        <v>-9.9617999999999998E-3</v>
      </c>
      <c r="CT231" s="2">
        <v>-6.1124999999999999E-3</v>
      </c>
      <c r="CU231" s="2">
        <v>-5.7922E-3</v>
      </c>
      <c r="CV231" s="2">
        <v>-1.3799999999999999E-4</v>
      </c>
      <c r="CW231" s="2">
        <v>-3.4253100000000002E-2</v>
      </c>
      <c r="CX231" s="2">
        <v>-1.6616499999999999E-2</v>
      </c>
      <c r="CY231" s="2">
        <v>-8.6104000000000007E-3</v>
      </c>
      <c r="CZ231" s="2">
        <v>-2.4542499999999998E-2</v>
      </c>
      <c r="DA231" s="2">
        <v>-1.4263E-2</v>
      </c>
      <c r="DB231" s="2">
        <v>-2.2392200000000001E-2</v>
      </c>
      <c r="DC231" s="2">
        <v>-2.3559500000000001E-2</v>
      </c>
      <c r="DD231" s="2">
        <v>-1.0724300000000001E-2</v>
      </c>
      <c r="DE231" s="2">
        <v>-6.37992E-2</v>
      </c>
      <c r="DF231" s="2">
        <v>-6.8888000000000005E-2</v>
      </c>
      <c r="DG231" s="2">
        <v>-3.2273000000000003E-2</v>
      </c>
      <c r="DH231" s="2">
        <v>-4.5634999999999998E-3</v>
      </c>
      <c r="DI231" s="2">
        <v>-2.74656E-2</v>
      </c>
      <c r="DJ231" s="2">
        <v>-1.03947E-2</v>
      </c>
      <c r="DK231" s="2">
        <v>-7.6261999999999996E-3</v>
      </c>
      <c r="DL231" s="2">
        <v>-8.8099000000000007E-3</v>
      </c>
      <c r="DM231" s="2">
        <v>-2.1079500000000001E-2</v>
      </c>
      <c r="DN231" s="2">
        <v>-1.9942700000000001E-2</v>
      </c>
      <c r="DO231" s="2">
        <v>-1.0041700000000001E-2</v>
      </c>
      <c r="DP231" s="2">
        <v>-5.5332189999999999</v>
      </c>
      <c r="DQ231" s="2">
        <v>-3.729949</v>
      </c>
      <c r="DR231" s="2">
        <v>-5.4959910000000001</v>
      </c>
      <c r="DS231" s="2">
        <v>-0.95708979999999999</v>
      </c>
      <c r="DT231" s="2">
        <v>-5.5566199999999997</v>
      </c>
      <c r="DU231" s="2">
        <v>-5.6490320000000001</v>
      </c>
      <c r="DV231" s="2">
        <v>-5.3157610000000002</v>
      </c>
      <c r="DW231" s="2">
        <v>-5.7571050000000001</v>
      </c>
      <c r="DX231" s="2">
        <v>-5.7654059999999996</v>
      </c>
      <c r="DY231" s="2">
        <v>-5.6337270000000004</v>
      </c>
      <c r="DZ231" s="2">
        <v>-5.6906439999999998</v>
      </c>
      <c r="EA231" s="2">
        <v>-5.6911630000000004</v>
      </c>
      <c r="EB231" s="2">
        <v>-5.3948869999999998</v>
      </c>
      <c r="EC231" s="2">
        <v>-5.3210480000000002</v>
      </c>
      <c r="ED231" s="2">
        <v>-5.648892</v>
      </c>
      <c r="EE231" s="2">
        <v>-5.5904559999999996</v>
      </c>
      <c r="EF231" s="2">
        <v>-5.6138009999999996</v>
      </c>
      <c r="EG231" s="2">
        <v>-5.519781</v>
      </c>
      <c r="EH231" s="2">
        <v>-5.7654990000000002</v>
      </c>
      <c r="EI231" s="2">
        <v>-5.7753399999999999</v>
      </c>
      <c r="EJ231" s="2">
        <v>-5.7646949999999997</v>
      </c>
      <c r="EK231" s="2">
        <v>-5.804335</v>
      </c>
      <c r="EL231" s="2">
        <v>-5.8103280000000002</v>
      </c>
      <c r="EM231" s="2">
        <v>0.94878779999999996</v>
      </c>
      <c r="EN231" s="2">
        <v>0.63957889999999995</v>
      </c>
      <c r="EO231" s="2">
        <v>0.94240420000000003</v>
      </c>
      <c r="EP231" s="2">
        <v>0.16411339999999999</v>
      </c>
      <c r="EQ231" s="2">
        <v>0.95280050000000005</v>
      </c>
      <c r="ER231" s="2">
        <v>0.96864629999999996</v>
      </c>
      <c r="ES231" s="2">
        <v>0.91149999999999998</v>
      </c>
      <c r="ET231" s="2">
        <v>0.98717779999999999</v>
      </c>
      <c r="EU231" s="2">
        <v>0.98860119999999996</v>
      </c>
      <c r="EV231" s="2">
        <v>0.96602200000000005</v>
      </c>
      <c r="EW231" s="2">
        <v>0.97578160000000003</v>
      </c>
      <c r="EX231" s="2">
        <v>0.97587069999999998</v>
      </c>
      <c r="EY231" s="2">
        <v>0.92506790000000005</v>
      </c>
      <c r="EZ231" s="2">
        <v>0.91240659999999996</v>
      </c>
      <c r="FA231" s="2">
        <v>0.96862239999999999</v>
      </c>
      <c r="FB231" s="2">
        <v>0.95860239999999997</v>
      </c>
      <c r="FC231" s="2">
        <v>0.96260540000000006</v>
      </c>
      <c r="FD231" s="2">
        <v>0.94648359999999998</v>
      </c>
      <c r="FE231" s="2">
        <v>0.98861719999999997</v>
      </c>
      <c r="FF231" s="2">
        <v>0.99030459999999998</v>
      </c>
      <c r="FG231" s="2">
        <v>0.98847929999999995</v>
      </c>
      <c r="FH231" s="2">
        <v>0.9952763</v>
      </c>
      <c r="FI231" s="2">
        <v>0.99630399999999997</v>
      </c>
      <c r="FJ231" s="2">
        <v>5.1212199999999999E-2</v>
      </c>
      <c r="FK231" s="2">
        <v>0.36042109999999999</v>
      </c>
      <c r="FL231" s="2">
        <v>5.7595800000000003E-2</v>
      </c>
      <c r="FM231" s="2">
        <v>0.83588669999999998</v>
      </c>
      <c r="FN231" s="2">
        <v>4.7199499999999998E-2</v>
      </c>
      <c r="FO231" s="2">
        <v>3.1353699999999998E-2</v>
      </c>
      <c r="FP231" s="2">
        <v>8.8499999999999995E-2</v>
      </c>
      <c r="FQ231" s="2">
        <v>1.2822200000000001E-2</v>
      </c>
      <c r="FR231" s="2">
        <v>1.1398800000000001E-2</v>
      </c>
      <c r="FS231" s="2">
        <v>3.3978000000000001E-2</v>
      </c>
      <c r="FT231" s="2">
        <v>2.4218400000000001E-2</v>
      </c>
      <c r="FU231" s="2">
        <v>2.4129299999999999E-2</v>
      </c>
      <c r="FV231" s="2">
        <v>7.4932100000000001E-2</v>
      </c>
      <c r="FW231" s="2">
        <v>8.7593400000000002E-2</v>
      </c>
      <c r="FX231" s="2">
        <v>3.1377599999999999E-2</v>
      </c>
      <c r="FY231" s="2">
        <v>4.13976E-2</v>
      </c>
      <c r="FZ231" s="2">
        <v>3.73946E-2</v>
      </c>
      <c r="GA231" s="2">
        <v>5.3516399999999999E-2</v>
      </c>
      <c r="GB231" s="2">
        <v>1.13828E-2</v>
      </c>
      <c r="GC231" s="2">
        <v>9.6953999999999999E-3</v>
      </c>
      <c r="GD231" s="2">
        <v>1.15207E-2</v>
      </c>
      <c r="GE231" s="2">
        <v>4.7236999999999999E-3</v>
      </c>
      <c r="GF231" s="2">
        <v>3.6960000000000001E-3</v>
      </c>
      <c r="GG231" s="2">
        <v>1.945946</v>
      </c>
      <c r="GH231" s="2">
        <v>2.6317400000000001E-2</v>
      </c>
      <c r="GI231" s="2">
        <v>0.1852164</v>
      </c>
      <c r="GJ231" s="2">
        <v>2.95978E-2</v>
      </c>
      <c r="GK231" s="2">
        <v>0.42955290000000002</v>
      </c>
      <c r="GL231" s="2">
        <v>2.42553E-2</v>
      </c>
      <c r="GM231" s="2">
        <v>1.61123E-2</v>
      </c>
      <c r="GN231" s="2">
        <v>4.5479100000000001E-2</v>
      </c>
      <c r="GO231" s="2">
        <v>6.5891999999999999E-3</v>
      </c>
      <c r="GP231" s="2">
        <v>5.8577000000000004E-3</v>
      </c>
      <c r="GQ231" s="2">
        <v>1.7460900000000001E-2</v>
      </c>
      <c r="GR231" s="2">
        <v>1.2445599999999999E-2</v>
      </c>
      <c r="GS231" s="2">
        <v>1.2399800000000001E-2</v>
      </c>
      <c r="GT231" s="2">
        <v>3.8506800000000001E-2</v>
      </c>
      <c r="GU231" s="2">
        <v>4.5013299999999999E-2</v>
      </c>
      <c r="GV231" s="2">
        <v>1.6124599999999999E-2</v>
      </c>
      <c r="GW231" s="2">
        <v>2.1273799999999999E-2</v>
      </c>
      <c r="GX231" s="2">
        <v>1.92167E-2</v>
      </c>
      <c r="GY231" s="2">
        <v>2.7501500000000002E-2</v>
      </c>
      <c r="GZ231" s="2">
        <v>5.8494999999999997E-3</v>
      </c>
      <c r="HA231" s="2">
        <v>4.9823999999999997E-3</v>
      </c>
      <c r="HB231" s="2">
        <v>5.9204000000000001E-3</v>
      </c>
      <c r="HC231" s="2">
        <v>2.4274000000000001E-3</v>
      </c>
      <c r="HD231" s="2">
        <v>1.8993E-3</v>
      </c>
      <c r="HE231" s="2">
        <v>1</v>
      </c>
      <c r="HF231" s="2">
        <v>4.1549000000000004E-3</v>
      </c>
      <c r="HG231" s="2">
        <v>1.5296999999999999E-3</v>
      </c>
      <c r="HH231" s="2">
        <v>1.5522999999999999E-3</v>
      </c>
      <c r="HI231" s="3">
        <v>6.8700000000000003E-6</v>
      </c>
      <c r="HJ231" s="2">
        <v>9.9568E-3</v>
      </c>
      <c r="HK231" s="2">
        <v>6.1929000000000003E-3</v>
      </c>
      <c r="HL231" s="2">
        <v>4.1362999999999999E-3</v>
      </c>
      <c r="HM231" s="2">
        <v>5.7463999999999996E-3</v>
      </c>
      <c r="HN231" s="2">
        <v>8.2010000000000004E-4</v>
      </c>
      <c r="HO231" s="2">
        <v>6.5959E-3</v>
      </c>
      <c r="HP231" s="2">
        <v>6.2446999999999997E-3</v>
      </c>
      <c r="HQ231" s="2">
        <v>2.1224E-3</v>
      </c>
      <c r="HR231" s="2">
        <v>2.6844900000000001E-2</v>
      </c>
      <c r="HS231" s="2">
        <v>2.7041800000000001E-2</v>
      </c>
      <c r="HT231" s="2">
        <v>1.0582899999999999E-2</v>
      </c>
      <c r="HU231" s="2">
        <v>1.2455000000000001E-3</v>
      </c>
      <c r="HV231" s="2">
        <v>1.6331100000000001E-2</v>
      </c>
      <c r="HW231" s="2">
        <v>5.1149000000000003E-3</v>
      </c>
      <c r="HX231" s="2">
        <v>1.3963999999999999E-3</v>
      </c>
      <c r="HY231" s="2">
        <v>1.3538999999999999E-3</v>
      </c>
      <c r="HZ231" s="2">
        <v>4.6249999999999998E-3</v>
      </c>
      <c r="IA231" s="2">
        <v>2.1072E-3</v>
      </c>
      <c r="IB231" s="2">
        <v>8.1400000000000005E-4</v>
      </c>
      <c r="IC231" s="2">
        <v>0.14651719999999999</v>
      </c>
    </row>
    <row r="232" spans="1:237" s="2" customFormat="1" x14ac:dyDescent="0.2">
      <c r="A232" s="2">
        <v>21</v>
      </c>
      <c r="B232" s="2">
        <v>2022</v>
      </c>
      <c r="C232" s="2" t="s">
        <v>257</v>
      </c>
      <c r="D232" s="2">
        <v>20.79</v>
      </c>
      <c r="E232" s="2">
        <v>2272.04</v>
      </c>
      <c r="F232" s="2">
        <v>106.8</v>
      </c>
      <c r="G232" s="2">
        <v>143.28</v>
      </c>
      <c r="H232" s="2">
        <v>25.737110000000001</v>
      </c>
      <c r="I232" s="2">
        <v>22.22775</v>
      </c>
      <c r="J232" s="2">
        <v>0.57142850000000001</v>
      </c>
      <c r="K232" s="2">
        <v>7.2925630000000004</v>
      </c>
      <c r="L232" s="2">
        <v>204.8</v>
      </c>
      <c r="M232" s="2">
        <v>298.5</v>
      </c>
      <c r="N232" s="2">
        <v>5.8</v>
      </c>
      <c r="O232" s="2">
        <v>19117</v>
      </c>
      <c r="P232" s="2">
        <v>15145</v>
      </c>
      <c r="Q232" s="2">
        <v>55.080840000000002</v>
      </c>
      <c r="R232" s="2">
        <v>379341</v>
      </c>
      <c r="S232" s="2">
        <v>495508.1</v>
      </c>
      <c r="T232" s="2">
        <v>85957.6</v>
      </c>
      <c r="U232" s="2">
        <v>6310000</v>
      </c>
      <c r="V232" s="2">
        <v>209.85509999999999</v>
      </c>
      <c r="W232" s="2">
        <v>174.43380999999999</v>
      </c>
      <c r="X232" s="2">
        <v>7.1999999999999995E-2</v>
      </c>
      <c r="Y232" s="2">
        <v>57.4</v>
      </c>
      <c r="Z232" s="2">
        <v>140.4</v>
      </c>
      <c r="AA232" s="2">
        <v>0.1792909</v>
      </c>
      <c r="AB232" s="2">
        <v>8.4662999999999995E-3</v>
      </c>
      <c r="AC232" s="2">
        <v>5.2266199999999999E-2</v>
      </c>
      <c r="AD232" s="2">
        <v>1.5099999999999999E-5</v>
      </c>
      <c r="AE232" s="2">
        <v>0.52200449999999998</v>
      </c>
      <c r="AF232" s="2">
        <v>0.33615400000000001</v>
      </c>
      <c r="AG232" s="2">
        <v>0.1309447</v>
      </c>
      <c r="AH232" s="2">
        <v>0.88553139999999997</v>
      </c>
      <c r="AI232" s="2">
        <v>0.14326410000000001</v>
      </c>
      <c r="AJ232" s="2">
        <v>0.4076671</v>
      </c>
      <c r="AK232" s="2">
        <v>0.48756070000000001</v>
      </c>
      <c r="AL232" s="2">
        <v>0.16865720000000001</v>
      </c>
      <c r="AM232" s="2">
        <v>0.92318809999999996</v>
      </c>
      <c r="AN232" s="2">
        <v>0.78212369999999998</v>
      </c>
      <c r="AO232" s="2">
        <v>0.73887840000000005</v>
      </c>
      <c r="AP232" s="2">
        <v>5.9506099999999999E-2</v>
      </c>
      <c r="AQ232" s="2">
        <v>0.84984029999999999</v>
      </c>
      <c r="AR232" s="2">
        <v>0.18598780000000001</v>
      </c>
      <c r="AS232" s="2">
        <v>0.17884230000000001</v>
      </c>
      <c r="AT232" s="2">
        <v>0.31055909999999998</v>
      </c>
      <c r="AU232" s="2">
        <v>0.85051600000000005</v>
      </c>
      <c r="AV232" s="2">
        <v>0.88438300000000003</v>
      </c>
      <c r="AW232" s="2">
        <v>0.34821429999999998</v>
      </c>
      <c r="AX232" s="2">
        <v>102.6525</v>
      </c>
      <c r="AY232" s="2">
        <v>1.7466000000000001E-3</v>
      </c>
      <c r="AZ232" s="2">
        <v>9.5262170000000008</v>
      </c>
      <c r="BA232" s="2">
        <v>8.8869999999999997E-4</v>
      </c>
      <c r="BB232" s="2">
        <v>64.408259999999999</v>
      </c>
      <c r="BC232" s="2">
        <v>8.1150000000000005E-4</v>
      </c>
      <c r="BD232" s="2">
        <v>1.3111459999999999</v>
      </c>
      <c r="BE232" s="2">
        <v>1.15E-5</v>
      </c>
      <c r="BF232" s="2">
        <v>59.673160000000003</v>
      </c>
      <c r="BG232" s="2">
        <v>8.7477000000000006E-3</v>
      </c>
      <c r="BH232" s="2">
        <v>135.70240000000001</v>
      </c>
      <c r="BI232" s="2">
        <v>2.4770999999999999E-3</v>
      </c>
      <c r="BJ232" s="2">
        <v>70.235169999999997</v>
      </c>
      <c r="BK232" s="2">
        <v>1.8644E-3</v>
      </c>
      <c r="BL232" s="2">
        <v>191.61189999999999</v>
      </c>
      <c r="BM232" s="2">
        <v>4.6214999999999997E-3</v>
      </c>
      <c r="BN232" s="2">
        <v>59.389380000000003</v>
      </c>
      <c r="BO232" s="2">
        <v>2.4123E-3</v>
      </c>
      <c r="BP232" s="2">
        <v>92.861720000000005</v>
      </c>
      <c r="BQ232" s="2">
        <v>4.3899999999999998E-3</v>
      </c>
      <c r="BR232" s="2">
        <v>115.9122</v>
      </c>
      <c r="BS232" s="2">
        <v>4.2062999999999996E-3</v>
      </c>
      <c r="BT232" s="2">
        <v>101.9873</v>
      </c>
      <c r="BU232" s="2">
        <v>1.6536999999999999E-3</v>
      </c>
      <c r="BV232" s="2">
        <v>45.70926</v>
      </c>
      <c r="BW232" s="2">
        <v>2.0197E-2</v>
      </c>
      <c r="BX232" s="2">
        <v>35.596330000000002</v>
      </c>
      <c r="BY232" s="2">
        <v>2.1971999999999998E-2</v>
      </c>
      <c r="BZ232" s="2">
        <v>102.7726</v>
      </c>
      <c r="CA232" s="2">
        <v>7.1894999999999997E-3</v>
      </c>
      <c r="CB232" s="2">
        <v>94.807329999999993</v>
      </c>
      <c r="CC232" s="2">
        <v>6.2770000000000002E-4</v>
      </c>
      <c r="CD232" s="2">
        <v>162.56229999999999</v>
      </c>
      <c r="CE232" s="2">
        <v>5.2278000000000003E-3</v>
      </c>
      <c r="CF232" s="2">
        <v>114.99509999999999</v>
      </c>
      <c r="CG232" s="2">
        <v>1.6174E-3</v>
      </c>
      <c r="CH232" s="2">
        <v>212.60550000000001</v>
      </c>
      <c r="CI232" s="2">
        <v>8.4119999999999996E-4</v>
      </c>
      <c r="CJ232" s="2">
        <v>204.26339999999999</v>
      </c>
      <c r="CK232" s="2">
        <v>1.5204000000000001E-3</v>
      </c>
      <c r="CL232" s="2">
        <v>206.73349999999999</v>
      </c>
      <c r="CM232" s="2">
        <v>4.1140999999999999E-3</v>
      </c>
      <c r="CN232" s="2">
        <v>245.75360000000001</v>
      </c>
      <c r="CO232" s="2">
        <v>3.5986999999999998E-3</v>
      </c>
      <c r="CP232" s="2">
        <v>276.04289999999997</v>
      </c>
      <c r="CQ232" s="2">
        <v>1.2614E-3</v>
      </c>
      <c r="CR232" s="2">
        <v>341</v>
      </c>
      <c r="CS232" s="2">
        <v>-1.1091E-2</v>
      </c>
      <c r="CT232" s="2">
        <v>-6.2440000000000004E-3</v>
      </c>
      <c r="CU232" s="2">
        <v>-5.7749999999999998E-3</v>
      </c>
      <c r="CV232" s="2">
        <v>-1.3070000000000001E-4</v>
      </c>
      <c r="CW232" s="2">
        <v>-4.1455100000000002E-2</v>
      </c>
      <c r="CX232" s="2">
        <v>-1.4864499999999999E-2</v>
      </c>
      <c r="CY232" s="2">
        <v>-1.17173E-2</v>
      </c>
      <c r="CZ232" s="2">
        <v>-2.4849900000000001E-2</v>
      </c>
      <c r="DA232" s="2">
        <v>-1.45393E-2</v>
      </c>
      <c r="DB232" s="2">
        <v>-2.3831000000000001E-2</v>
      </c>
      <c r="DC232" s="2">
        <v>-2.30134E-2</v>
      </c>
      <c r="DD232" s="2">
        <v>-1.05916E-2</v>
      </c>
      <c r="DE232" s="2">
        <v>-7.8812999999999994E-2</v>
      </c>
      <c r="DF232" s="2">
        <v>-8.3888900000000002E-2</v>
      </c>
      <c r="DG232" s="2">
        <v>-3.5480999999999999E-2</v>
      </c>
      <c r="DH232" s="2">
        <v>-4.6280000000000002E-3</v>
      </c>
      <c r="DI232" s="2">
        <v>-2.74656E-2</v>
      </c>
      <c r="DJ232" s="2">
        <v>-1.03947E-2</v>
      </c>
      <c r="DK232" s="2">
        <v>-5.9562E-3</v>
      </c>
      <c r="DL232" s="2">
        <v>-9.8654999999999993E-3</v>
      </c>
      <c r="DM232" s="2">
        <v>-2.2599999999999999E-2</v>
      </c>
      <c r="DN232" s="2">
        <v>-2.0250299999999999E-2</v>
      </c>
      <c r="DO232" s="2">
        <v>-8.4208000000000009E-3</v>
      </c>
      <c r="DP232" s="2">
        <v>-5.5332189999999999</v>
      </c>
      <c r="DQ232" s="2">
        <v>-3.729949</v>
      </c>
      <c r="DR232" s="2">
        <v>-5.4959910000000001</v>
      </c>
      <c r="DS232" s="2">
        <v>-0.95708979999999999</v>
      </c>
      <c r="DT232" s="2">
        <v>-5.5566199999999997</v>
      </c>
      <c r="DU232" s="2">
        <v>-5.6490320000000001</v>
      </c>
      <c r="DV232" s="2">
        <v>-5.3157610000000002</v>
      </c>
      <c r="DW232" s="2">
        <v>-5.7571050000000001</v>
      </c>
      <c r="DX232" s="2">
        <v>-5.7654059999999996</v>
      </c>
      <c r="DY232" s="2">
        <v>-5.6337270000000004</v>
      </c>
      <c r="DZ232" s="2">
        <v>-5.6906439999999998</v>
      </c>
      <c r="EA232" s="2">
        <v>-5.6911630000000004</v>
      </c>
      <c r="EB232" s="2">
        <v>-5.3948869999999998</v>
      </c>
      <c r="EC232" s="2">
        <v>-5.3210480000000002</v>
      </c>
      <c r="ED232" s="2">
        <v>-5.648892</v>
      </c>
      <c r="EE232" s="2">
        <v>-5.5904559999999996</v>
      </c>
      <c r="EF232" s="2">
        <v>-5.6138009999999996</v>
      </c>
      <c r="EG232" s="2">
        <v>-5.519781</v>
      </c>
      <c r="EH232" s="2">
        <v>-5.7654990000000002</v>
      </c>
      <c r="EI232" s="2">
        <v>-5.7753399999999999</v>
      </c>
      <c r="EJ232" s="2">
        <v>-5.7646949999999997</v>
      </c>
      <c r="EK232" s="2">
        <v>-5.804335</v>
      </c>
      <c r="EL232" s="2">
        <v>-5.8103280000000002</v>
      </c>
      <c r="EM232" s="2">
        <v>0.94878779999999996</v>
      </c>
      <c r="EN232" s="2">
        <v>0.63957889999999995</v>
      </c>
      <c r="EO232" s="2">
        <v>0.94240420000000003</v>
      </c>
      <c r="EP232" s="2">
        <v>0.16411339999999999</v>
      </c>
      <c r="EQ232" s="2">
        <v>0.95280050000000005</v>
      </c>
      <c r="ER232" s="2">
        <v>0.96864629999999996</v>
      </c>
      <c r="ES232" s="2">
        <v>0.91149999999999998</v>
      </c>
      <c r="ET232" s="2">
        <v>0.98717779999999999</v>
      </c>
      <c r="EU232" s="2">
        <v>0.98860119999999996</v>
      </c>
      <c r="EV232" s="2">
        <v>0.96602200000000005</v>
      </c>
      <c r="EW232" s="2">
        <v>0.97578160000000003</v>
      </c>
      <c r="EX232" s="2">
        <v>0.97587069999999998</v>
      </c>
      <c r="EY232" s="2">
        <v>0.92506790000000005</v>
      </c>
      <c r="EZ232" s="2">
        <v>0.91240659999999996</v>
      </c>
      <c r="FA232" s="2">
        <v>0.96862239999999999</v>
      </c>
      <c r="FB232" s="2">
        <v>0.95860239999999997</v>
      </c>
      <c r="FC232" s="2">
        <v>0.96260540000000006</v>
      </c>
      <c r="FD232" s="2">
        <v>0.94648359999999998</v>
      </c>
      <c r="FE232" s="2">
        <v>0.98861719999999997</v>
      </c>
      <c r="FF232" s="2">
        <v>0.99030459999999998</v>
      </c>
      <c r="FG232" s="2">
        <v>0.98847929999999995</v>
      </c>
      <c r="FH232" s="2">
        <v>0.9952763</v>
      </c>
      <c r="FI232" s="2">
        <v>0.99630399999999997</v>
      </c>
      <c r="FJ232" s="2">
        <v>5.1212199999999999E-2</v>
      </c>
      <c r="FK232" s="2">
        <v>0.36042109999999999</v>
      </c>
      <c r="FL232" s="2">
        <v>5.7595800000000003E-2</v>
      </c>
      <c r="FM232" s="2">
        <v>0.83588669999999998</v>
      </c>
      <c r="FN232" s="2">
        <v>4.7199499999999998E-2</v>
      </c>
      <c r="FO232" s="2">
        <v>3.1353699999999998E-2</v>
      </c>
      <c r="FP232" s="2">
        <v>8.8499999999999995E-2</v>
      </c>
      <c r="FQ232" s="2">
        <v>1.2822200000000001E-2</v>
      </c>
      <c r="FR232" s="2">
        <v>1.1398800000000001E-2</v>
      </c>
      <c r="FS232" s="2">
        <v>3.3978000000000001E-2</v>
      </c>
      <c r="FT232" s="2">
        <v>2.4218400000000001E-2</v>
      </c>
      <c r="FU232" s="2">
        <v>2.4129299999999999E-2</v>
      </c>
      <c r="FV232" s="2">
        <v>7.4932100000000001E-2</v>
      </c>
      <c r="FW232" s="2">
        <v>8.7593400000000002E-2</v>
      </c>
      <c r="FX232" s="2">
        <v>3.1377599999999999E-2</v>
      </c>
      <c r="FY232" s="2">
        <v>4.13976E-2</v>
      </c>
      <c r="FZ232" s="2">
        <v>3.73946E-2</v>
      </c>
      <c r="GA232" s="2">
        <v>5.3516399999999999E-2</v>
      </c>
      <c r="GB232" s="2">
        <v>1.13828E-2</v>
      </c>
      <c r="GC232" s="2">
        <v>9.6953999999999999E-3</v>
      </c>
      <c r="GD232" s="2">
        <v>1.15207E-2</v>
      </c>
      <c r="GE232" s="2">
        <v>4.7236999999999999E-3</v>
      </c>
      <c r="GF232" s="2">
        <v>3.6960000000000001E-3</v>
      </c>
      <c r="GG232" s="2">
        <v>1.945946</v>
      </c>
      <c r="GH232" s="2">
        <v>2.6317400000000001E-2</v>
      </c>
      <c r="GI232" s="2">
        <v>0.1852164</v>
      </c>
      <c r="GJ232" s="2">
        <v>2.95978E-2</v>
      </c>
      <c r="GK232" s="2">
        <v>0.42955290000000002</v>
      </c>
      <c r="GL232" s="2">
        <v>2.42553E-2</v>
      </c>
      <c r="GM232" s="2">
        <v>1.61123E-2</v>
      </c>
      <c r="GN232" s="2">
        <v>4.5479100000000001E-2</v>
      </c>
      <c r="GO232" s="2">
        <v>6.5891999999999999E-3</v>
      </c>
      <c r="GP232" s="2">
        <v>5.8577000000000004E-3</v>
      </c>
      <c r="GQ232" s="2">
        <v>1.7460900000000001E-2</v>
      </c>
      <c r="GR232" s="2">
        <v>1.2445599999999999E-2</v>
      </c>
      <c r="GS232" s="2">
        <v>1.2399800000000001E-2</v>
      </c>
      <c r="GT232" s="2">
        <v>3.8506800000000001E-2</v>
      </c>
      <c r="GU232" s="2">
        <v>4.5013299999999999E-2</v>
      </c>
      <c r="GV232" s="2">
        <v>1.6124599999999999E-2</v>
      </c>
      <c r="GW232" s="2">
        <v>2.1273799999999999E-2</v>
      </c>
      <c r="GX232" s="2">
        <v>1.92167E-2</v>
      </c>
      <c r="GY232" s="2">
        <v>2.7501500000000002E-2</v>
      </c>
      <c r="GZ232" s="2">
        <v>5.8494999999999997E-3</v>
      </c>
      <c r="HA232" s="2">
        <v>4.9823999999999997E-3</v>
      </c>
      <c r="HB232" s="2">
        <v>5.9204000000000001E-3</v>
      </c>
      <c r="HC232" s="2">
        <v>2.4274000000000001E-3</v>
      </c>
      <c r="HD232" s="2">
        <v>1.8993E-3</v>
      </c>
      <c r="HE232" s="2">
        <v>1</v>
      </c>
      <c r="HF232" s="2">
        <v>4.7184999999999996E-3</v>
      </c>
      <c r="HG232" s="2">
        <v>1.5681E-3</v>
      </c>
      <c r="HH232" s="2">
        <v>1.547E-3</v>
      </c>
      <c r="HI232" s="3">
        <v>6.4699999999999999E-6</v>
      </c>
      <c r="HJ232" s="2">
        <v>1.26614E-2</v>
      </c>
      <c r="HK232" s="2">
        <v>5.4162000000000004E-3</v>
      </c>
      <c r="HL232" s="2">
        <v>5.9553000000000002E-3</v>
      </c>
      <c r="HM232" s="2">
        <v>5.8348999999999996E-3</v>
      </c>
      <c r="HN232" s="2">
        <v>8.3920000000000002E-4</v>
      </c>
      <c r="HO232" s="2">
        <v>7.1183000000000001E-3</v>
      </c>
      <c r="HP232" s="2">
        <v>6.0679999999999996E-3</v>
      </c>
      <c r="HQ232" s="2">
        <v>2.0912999999999999E-3</v>
      </c>
      <c r="HR232" s="2">
        <v>3.5548999999999997E-2</v>
      </c>
      <c r="HS232" s="2">
        <v>3.5206000000000001E-2</v>
      </c>
      <c r="HT232" s="2">
        <v>1.19141E-2</v>
      </c>
      <c r="HU232" s="2">
        <v>1.2658999999999999E-3</v>
      </c>
      <c r="HV232" s="2">
        <v>1.6331100000000001E-2</v>
      </c>
      <c r="HW232" s="2">
        <v>5.1149000000000003E-3</v>
      </c>
      <c r="HX232" s="2">
        <v>1.0460999999999999E-3</v>
      </c>
      <c r="HY232" s="2">
        <v>1.5472999999999999E-3</v>
      </c>
      <c r="HZ232" s="2">
        <v>5.0353999999999998E-3</v>
      </c>
      <c r="IA232" s="2">
        <v>2.1467999999999999E-3</v>
      </c>
      <c r="IB232" s="2">
        <v>6.6140000000000003E-4</v>
      </c>
      <c r="IC232" s="2">
        <v>0.1696426</v>
      </c>
    </row>
    <row r="233" spans="1:237" s="13" customFormat="1" x14ac:dyDescent="0.2">
      <c r="A233" s="13">
        <v>22</v>
      </c>
      <c r="B233" s="13">
        <v>2012</v>
      </c>
      <c r="C233" s="13" t="s">
        <v>258</v>
      </c>
      <c r="D233" s="13">
        <v>7.5866292</v>
      </c>
      <c r="E233" s="13">
        <v>1327.34</v>
      </c>
      <c r="F233" s="13">
        <v>104.6</v>
      </c>
      <c r="G233" s="13">
        <v>361.71</v>
      </c>
      <c r="H233" s="13">
        <v>55.107979999999998</v>
      </c>
      <c r="I233" s="13">
        <v>4.69712</v>
      </c>
      <c r="J233" s="13">
        <v>0.28999999999999998</v>
      </c>
      <c r="K233" s="13">
        <v>2.2200000000000002</v>
      </c>
      <c r="L233" s="13">
        <v>51.8</v>
      </c>
      <c r="M233" s="13">
        <v>190.58770000000001</v>
      </c>
      <c r="N233" s="13">
        <v>27</v>
      </c>
      <c r="O233" s="13">
        <v>7526</v>
      </c>
      <c r="P233" s="13">
        <v>6035</v>
      </c>
      <c r="Q233" s="13">
        <v>105.8364</v>
      </c>
      <c r="R233" s="13">
        <v>32862.5</v>
      </c>
      <c r="S233" s="13">
        <v>36906.53</v>
      </c>
      <c r="T233" s="13">
        <v>22055.200000000001</v>
      </c>
      <c r="U233" s="13">
        <v>16850000</v>
      </c>
      <c r="V233" s="13">
        <v>279.07254999999998</v>
      </c>
      <c r="W233" s="13">
        <v>263.97680000000003</v>
      </c>
      <c r="X233" s="13">
        <v>1.23266E-2</v>
      </c>
      <c r="Y233" s="13">
        <v>38.4</v>
      </c>
      <c r="Z233" s="13">
        <v>92.55</v>
      </c>
      <c r="AA233" s="13">
        <v>0.100647</v>
      </c>
      <c r="AB233" s="13">
        <v>7.5532999999999998E-3</v>
      </c>
      <c r="AC233" s="13">
        <v>0.1401327</v>
      </c>
      <c r="AD233" s="13">
        <v>3.2299999999999999E-5</v>
      </c>
      <c r="AE233" s="13">
        <v>5.19902E-2</v>
      </c>
      <c r="AF233" s="13">
        <v>0</v>
      </c>
      <c r="AG233" s="13">
        <v>3.2880399999999997E-2</v>
      </c>
      <c r="AH233" s="13">
        <v>0.30559839999999999</v>
      </c>
      <c r="AI233" s="13">
        <v>0.22954820000000001</v>
      </c>
      <c r="AJ233" s="13">
        <v>7.4573200000000006E-2</v>
      </c>
      <c r="AK233" s="13">
        <v>0.10919130000000001</v>
      </c>
      <c r="AL233" s="13">
        <v>0.81978499999999999</v>
      </c>
      <c r="AM233" s="13">
        <v>5.3028699999999998E-2</v>
      </c>
      <c r="AN233" s="13">
        <v>3.9899299999999999E-2</v>
      </c>
      <c r="AO233" s="13">
        <v>0.1522191</v>
      </c>
      <c r="AP233" s="13">
        <v>0.17170540000000001</v>
      </c>
      <c r="AQ233" s="13">
        <v>0.54632590000000003</v>
      </c>
      <c r="AR233" s="13">
        <v>0.12031840000000001</v>
      </c>
      <c r="AS233" s="13">
        <v>0.70592299999999997</v>
      </c>
      <c r="AT233" s="13">
        <v>0.69293479999999996</v>
      </c>
      <c r="AU233" s="13">
        <v>0.47010849999999998</v>
      </c>
      <c r="AV233" s="13">
        <v>0.47358339999999999</v>
      </c>
      <c r="AW233" s="13">
        <v>0.88101249999999998</v>
      </c>
      <c r="AX233" s="13">
        <v>102.6525</v>
      </c>
      <c r="AY233" s="13">
        <v>9.8050000000000003E-4</v>
      </c>
      <c r="AZ233" s="13">
        <v>9.5262170000000008</v>
      </c>
      <c r="BA233" s="13">
        <v>7.9290000000000003E-4</v>
      </c>
      <c r="BB233" s="13">
        <v>64.408259999999999</v>
      </c>
      <c r="BC233" s="13">
        <v>2.1757E-3</v>
      </c>
      <c r="BD233" s="13">
        <v>1.3111459999999999</v>
      </c>
      <c r="BE233" s="13">
        <v>2.4600000000000002E-5</v>
      </c>
      <c r="BF233" s="13">
        <v>59.673160000000003</v>
      </c>
      <c r="BG233" s="13">
        <v>8.7120000000000003E-4</v>
      </c>
      <c r="BH233" s="13">
        <v>135.70240000000001</v>
      </c>
      <c r="BI233" s="13">
        <v>0</v>
      </c>
      <c r="BJ233" s="13">
        <v>70.235169999999997</v>
      </c>
      <c r="BK233" s="13">
        <v>4.6809999999999999E-4</v>
      </c>
      <c r="BL233" s="13">
        <v>191.61189999999999</v>
      </c>
      <c r="BM233" s="13">
        <v>1.5949E-3</v>
      </c>
      <c r="BN233" s="13">
        <v>59.389380000000003</v>
      </c>
      <c r="BO233" s="13">
        <v>3.8650999999999998E-3</v>
      </c>
      <c r="BP233" s="13">
        <v>92.861720000000005</v>
      </c>
      <c r="BQ233" s="13">
        <v>8.0309999999999995E-4</v>
      </c>
      <c r="BR233" s="13">
        <v>115.9122</v>
      </c>
      <c r="BS233" s="13">
        <v>9.4200000000000002E-4</v>
      </c>
      <c r="BT233" s="13">
        <v>101.9873</v>
      </c>
      <c r="BU233" s="13">
        <v>8.0380999999999994E-3</v>
      </c>
      <c r="BV233" s="13">
        <v>45.70926</v>
      </c>
      <c r="BW233" s="13">
        <v>1.1601000000000001E-3</v>
      </c>
      <c r="BX233" s="13">
        <v>35.596330000000002</v>
      </c>
      <c r="BY233" s="13">
        <v>1.1209E-3</v>
      </c>
      <c r="BZ233" s="13">
        <v>102.7726</v>
      </c>
      <c r="CA233" s="13">
        <v>1.4811E-3</v>
      </c>
      <c r="CB233" s="13">
        <v>94.807329999999993</v>
      </c>
      <c r="CC233" s="13">
        <v>1.8110999999999999E-3</v>
      </c>
      <c r="CD233" s="13">
        <v>162.56229999999999</v>
      </c>
      <c r="CE233" s="13">
        <v>3.3606999999999999E-3</v>
      </c>
      <c r="CF233" s="13">
        <v>114.99509999999999</v>
      </c>
      <c r="CG233" s="13">
        <v>1.0463E-3</v>
      </c>
      <c r="CH233" s="13">
        <v>212.60550000000001</v>
      </c>
      <c r="CI233" s="13">
        <v>3.3203E-3</v>
      </c>
      <c r="CJ233" s="13">
        <v>204.26339999999999</v>
      </c>
      <c r="CK233" s="13">
        <v>3.3923999999999998E-3</v>
      </c>
      <c r="CL233" s="13">
        <v>206.73349999999999</v>
      </c>
      <c r="CM233" s="13">
        <v>2.274E-3</v>
      </c>
      <c r="CN233" s="13">
        <v>245.75360000000001</v>
      </c>
      <c r="CO233" s="13">
        <v>1.9271E-3</v>
      </c>
      <c r="CP233" s="13">
        <v>276.04289999999997</v>
      </c>
      <c r="CQ233" s="13">
        <v>3.1916000000000002E-3</v>
      </c>
      <c r="CR233" s="13">
        <v>341</v>
      </c>
      <c r="CS233" s="13">
        <v>-6.7920999999999997E-3</v>
      </c>
      <c r="CT233" s="13">
        <v>-5.6610999999999996E-3</v>
      </c>
      <c r="CU233" s="13">
        <v>-1.33379E-2</v>
      </c>
      <c r="CV233" s="13">
        <v>-2.611E-4</v>
      </c>
      <c r="CW233" s="13">
        <v>-6.1384999999999999E-3</v>
      </c>
      <c r="CX233" s="13">
        <v>0</v>
      </c>
      <c r="CY233" s="13">
        <v>-3.5891999999999999E-3</v>
      </c>
      <c r="CZ233" s="13">
        <v>-1.02726E-2</v>
      </c>
      <c r="DA233" s="13">
        <v>-2.1473800000000001E-2</v>
      </c>
      <c r="DB233" s="13">
        <v>-5.7235000000000003E-3</v>
      </c>
      <c r="DC233" s="13">
        <v>-6.5634999999999999E-3</v>
      </c>
      <c r="DD233" s="13">
        <v>-3.8772300000000003E-2</v>
      </c>
      <c r="DE233" s="13">
        <v>-7.8416000000000007E-3</v>
      </c>
      <c r="DF233" s="13">
        <v>-7.6149E-3</v>
      </c>
      <c r="DG233" s="13">
        <v>-9.6495000000000001E-3</v>
      </c>
      <c r="DH233" s="13">
        <v>-1.14349E-2</v>
      </c>
      <c r="DI233" s="13">
        <v>-1.91413E-2</v>
      </c>
      <c r="DJ233" s="13">
        <v>-7.1802000000000003E-3</v>
      </c>
      <c r="DK233" s="13">
        <v>-1.89515E-2</v>
      </c>
      <c r="DL233" s="13">
        <v>-1.92897E-2</v>
      </c>
      <c r="DM233" s="13">
        <v>-1.384E-2</v>
      </c>
      <c r="DN233" s="13">
        <v>-1.2047499999999999E-2</v>
      </c>
      <c r="DO233" s="13">
        <v>-1.8342799999999999E-2</v>
      </c>
      <c r="DP233" s="13">
        <v>-5.5332189999999999</v>
      </c>
      <c r="DQ233" s="13">
        <v>-3.729949</v>
      </c>
      <c r="DR233" s="13">
        <v>-5.4959910000000001</v>
      </c>
      <c r="DS233" s="13">
        <v>-0.95708979999999999</v>
      </c>
      <c r="DT233" s="13">
        <v>-5.5566199999999997</v>
      </c>
      <c r="DU233" s="13">
        <v>-5.6490320000000001</v>
      </c>
      <c r="DV233" s="13">
        <v>-5.3157610000000002</v>
      </c>
      <c r="DW233" s="13">
        <v>-5.7571050000000001</v>
      </c>
      <c r="DX233" s="13">
        <v>-5.7654059999999996</v>
      </c>
      <c r="DY233" s="13">
        <v>-5.6337270000000004</v>
      </c>
      <c r="DZ233" s="13">
        <v>-5.6906439999999998</v>
      </c>
      <c r="EA233" s="13">
        <v>-5.6911630000000004</v>
      </c>
      <c r="EB233" s="13">
        <v>-5.3948869999999998</v>
      </c>
      <c r="EC233" s="13">
        <v>-5.3210480000000002</v>
      </c>
      <c r="ED233" s="13">
        <v>-5.648892</v>
      </c>
      <c r="EE233" s="13">
        <v>-5.5904559999999996</v>
      </c>
      <c r="EF233" s="13">
        <v>-5.6138009999999996</v>
      </c>
      <c r="EG233" s="13">
        <v>-5.519781</v>
      </c>
      <c r="EH233" s="13">
        <v>-5.7654990000000002</v>
      </c>
      <c r="EI233" s="13">
        <v>-5.7753399999999999</v>
      </c>
      <c r="EJ233" s="13">
        <v>-5.7646949999999997</v>
      </c>
      <c r="EK233" s="13">
        <v>-5.804335</v>
      </c>
      <c r="EL233" s="13">
        <v>-5.8103280000000002</v>
      </c>
      <c r="EM233" s="13">
        <v>0.94878779999999996</v>
      </c>
      <c r="EN233" s="13">
        <v>0.63957889999999995</v>
      </c>
      <c r="EO233" s="13">
        <v>0.94240420000000003</v>
      </c>
      <c r="EP233" s="13">
        <v>0.16411339999999999</v>
      </c>
      <c r="EQ233" s="13">
        <v>0.95280050000000005</v>
      </c>
      <c r="ER233" s="13">
        <v>0.96864629999999996</v>
      </c>
      <c r="ES233" s="13">
        <v>0.91149999999999998</v>
      </c>
      <c r="ET233" s="13">
        <v>0.98717779999999999</v>
      </c>
      <c r="EU233" s="13">
        <v>0.98860119999999996</v>
      </c>
      <c r="EV233" s="13">
        <v>0.96602200000000005</v>
      </c>
      <c r="EW233" s="13">
        <v>0.97578160000000003</v>
      </c>
      <c r="EX233" s="13">
        <v>0.97587069999999998</v>
      </c>
      <c r="EY233" s="13">
        <v>0.92506790000000005</v>
      </c>
      <c r="EZ233" s="13">
        <v>0.91240659999999996</v>
      </c>
      <c r="FA233" s="13">
        <v>0.96862239999999999</v>
      </c>
      <c r="FB233" s="13">
        <v>0.95860239999999997</v>
      </c>
      <c r="FC233" s="13">
        <v>0.96260540000000006</v>
      </c>
      <c r="FD233" s="13">
        <v>0.94648359999999998</v>
      </c>
      <c r="FE233" s="13">
        <v>0.98861719999999997</v>
      </c>
      <c r="FF233" s="13">
        <v>0.99030459999999998</v>
      </c>
      <c r="FG233" s="13">
        <v>0.98847929999999995</v>
      </c>
      <c r="FH233" s="13">
        <v>0.9952763</v>
      </c>
      <c r="FI233" s="13">
        <v>0.99630399999999997</v>
      </c>
      <c r="FJ233" s="13">
        <v>5.1212199999999999E-2</v>
      </c>
      <c r="FK233" s="13">
        <v>0.36042109999999999</v>
      </c>
      <c r="FL233" s="13">
        <v>5.7595800000000003E-2</v>
      </c>
      <c r="FM233" s="13">
        <v>0.83588669999999998</v>
      </c>
      <c r="FN233" s="13">
        <v>4.7199499999999998E-2</v>
      </c>
      <c r="FO233" s="13">
        <v>3.1353699999999998E-2</v>
      </c>
      <c r="FP233" s="13">
        <v>8.8499999999999995E-2</v>
      </c>
      <c r="FQ233" s="13">
        <v>1.2822200000000001E-2</v>
      </c>
      <c r="FR233" s="13">
        <v>1.1398800000000001E-2</v>
      </c>
      <c r="FS233" s="13">
        <v>3.3978000000000001E-2</v>
      </c>
      <c r="FT233" s="13">
        <v>2.4218400000000001E-2</v>
      </c>
      <c r="FU233" s="13">
        <v>2.4129299999999999E-2</v>
      </c>
      <c r="FV233" s="13">
        <v>7.4932100000000001E-2</v>
      </c>
      <c r="FW233" s="13">
        <v>8.7593400000000002E-2</v>
      </c>
      <c r="FX233" s="13">
        <v>3.1377599999999999E-2</v>
      </c>
      <c r="FY233" s="13">
        <v>4.13976E-2</v>
      </c>
      <c r="FZ233" s="13">
        <v>3.73946E-2</v>
      </c>
      <c r="GA233" s="13">
        <v>5.3516399999999999E-2</v>
      </c>
      <c r="GB233" s="13">
        <v>1.13828E-2</v>
      </c>
      <c r="GC233" s="13">
        <v>9.6953999999999999E-3</v>
      </c>
      <c r="GD233" s="13">
        <v>1.15207E-2</v>
      </c>
      <c r="GE233" s="13">
        <v>4.7236999999999999E-3</v>
      </c>
      <c r="GF233" s="13">
        <v>3.6960000000000001E-3</v>
      </c>
      <c r="GG233" s="13">
        <v>1.945946</v>
      </c>
      <c r="GH233" s="13">
        <v>2.6317400000000001E-2</v>
      </c>
      <c r="GI233" s="13">
        <v>0.1852164</v>
      </c>
      <c r="GJ233" s="13">
        <v>2.95978E-2</v>
      </c>
      <c r="GK233" s="13">
        <v>0.42955290000000002</v>
      </c>
      <c r="GL233" s="13">
        <v>2.42553E-2</v>
      </c>
      <c r="GM233" s="13">
        <v>1.61123E-2</v>
      </c>
      <c r="GN233" s="13">
        <v>4.5479100000000001E-2</v>
      </c>
      <c r="GO233" s="13">
        <v>6.5891999999999999E-3</v>
      </c>
      <c r="GP233" s="13">
        <v>5.8577000000000004E-3</v>
      </c>
      <c r="GQ233" s="13">
        <v>1.7460900000000001E-2</v>
      </c>
      <c r="GR233" s="13">
        <v>1.2445599999999999E-2</v>
      </c>
      <c r="GS233" s="13">
        <v>1.2399800000000001E-2</v>
      </c>
      <c r="GT233" s="13">
        <v>3.8506800000000001E-2</v>
      </c>
      <c r="GU233" s="13">
        <v>4.5013299999999999E-2</v>
      </c>
      <c r="GV233" s="13">
        <v>1.6124599999999999E-2</v>
      </c>
      <c r="GW233" s="13">
        <v>2.1273799999999999E-2</v>
      </c>
      <c r="GX233" s="13">
        <v>1.92167E-2</v>
      </c>
      <c r="GY233" s="13">
        <v>2.7501500000000002E-2</v>
      </c>
      <c r="GZ233" s="13">
        <v>5.8494999999999997E-3</v>
      </c>
      <c r="HA233" s="13">
        <v>4.9823999999999997E-3</v>
      </c>
      <c r="HB233" s="13">
        <v>5.9204000000000001E-3</v>
      </c>
      <c r="HC233" s="13">
        <v>2.4274000000000001E-3</v>
      </c>
      <c r="HD233" s="13">
        <v>1.8993E-3</v>
      </c>
      <c r="HE233" s="13">
        <v>1</v>
      </c>
      <c r="HF233" s="13">
        <v>2.6488000000000002E-3</v>
      </c>
      <c r="HG233" s="13">
        <v>1.3990000000000001E-3</v>
      </c>
      <c r="HH233" s="13">
        <v>4.1476000000000004E-3</v>
      </c>
      <c r="HI233" s="13">
        <v>1.3900000000000001E-5</v>
      </c>
      <c r="HJ233" s="13">
        <v>1.261E-3</v>
      </c>
      <c r="HK233" s="13">
        <v>0</v>
      </c>
      <c r="HL233" s="13">
        <v>1.4954E-3</v>
      </c>
      <c r="HM233" s="13">
        <v>2.0135999999999999E-3</v>
      </c>
      <c r="HN233" s="13">
        <v>1.3446E-3</v>
      </c>
      <c r="HO233" s="13">
        <v>1.3021E-3</v>
      </c>
      <c r="HP233" s="13">
        <v>1.3588999999999999E-3</v>
      </c>
      <c r="HQ233" s="13">
        <v>1.0165199999999999E-2</v>
      </c>
      <c r="HR233" s="13">
        <v>2.042E-3</v>
      </c>
      <c r="HS233" s="13">
        <v>1.7960000000000001E-3</v>
      </c>
      <c r="HT233" s="13">
        <v>2.4545000000000001E-3</v>
      </c>
      <c r="HU233" s="13">
        <v>3.6527999999999999E-3</v>
      </c>
      <c r="HV233" s="13">
        <v>1.04986E-2</v>
      </c>
      <c r="HW233" s="13">
        <v>3.3089E-3</v>
      </c>
      <c r="HX233" s="13">
        <v>4.1292999999999998E-3</v>
      </c>
      <c r="HY233" s="13">
        <v>3.4524999999999998E-3</v>
      </c>
      <c r="HZ233" s="13">
        <v>2.7832E-3</v>
      </c>
      <c r="IA233" s="13">
        <v>1.1496E-3</v>
      </c>
      <c r="IB233" s="13">
        <v>1.6733E-3</v>
      </c>
      <c r="IC233" s="13">
        <v>6.4090800000000003E-2</v>
      </c>
    </row>
    <row r="234" spans="1:237" s="13" customFormat="1" x14ac:dyDescent="0.2">
      <c r="A234" s="13">
        <v>22</v>
      </c>
      <c r="B234" s="13">
        <v>2013</v>
      </c>
      <c r="C234" s="13" t="s">
        <v>258</v>
      </c>
      <c r="D234" s="13">
        <v>7.22</v>
      </c>
      <c r="E234" s="13">
        <v>1418.27</v>
      </c>
      <c r="F234" s="13">
        <v>103</v>
      </c>
      <c r="G234" s="13">
        <v>356.77</v>
      </c>
      <c r="H234" s="13">
        <v>87.421300000000002</v>
      </c>
      <c r="I234" s="13">
        <v>4.88</v>
      </c>
      <c r="J234" s="13">
        <v>0.27</v>
      </c>
      <c r="K234" s="13">
        <v>2.33</v>
      </c>
      <c r="L234" s="13">
        <v>66.600009999999997</v>
      </c>
      <c r="M234" s="13">
        <v>201.43</v>
      </c>
      <c r="N234" s="13">
        <v>21.7</v>
      </c>
      <c r="O234" s="13">
        <v>8493</v>
      </c>
      <c r="P234" s="13">
        <v>6971</v>
      </c>
      <c r="Q234" s="13">
        <v>98.334370000000007</v>
      </c>
      <c r="R234" s="13">
        <v>34835.89</v>
      </c>
      <c r="S234" s="13">
        <v>38899.74</v>
      </c>
      <c r="T234" s="13">
        <v>24344.41</v>
      </c>
      <c r="U234" s="13">
        <v>17550000</v>
      </c>
      <c r="V234" s="13">
        <v>271.49417</v>
      </c>
      <c r="W234" s="13">
        <v>245.64625000000001</v>
      </c>
      <c r="X234" s="13">
        <v>1.2E-2</v>
      </c>
      <c r="Y234" s="13">
        <v>38.4</v>
      </c>
      <c r="Z234" s="13">
        <v>92.55</v>
      </c>
      <c r="AA234" s="13">
        <v>0.1082167</v>
      </c>
      <c r="AB234" s="13">
        <v>6.8893000000000001E-3</v>
      </c>
      <c r="AC234" s="13">
        <v>0.1381455</v>
      </c>
      <c r="AD234" s="13">
        <v>5.1199999999999998E-5</v>
      </c>
      <c r="AE234" s="13">
        <v>5.6893399999999997E-2</v>
      </c>
      <c r="AF234" s="13">
        <v>7.2896000000000002E-3</v>
      </c>
      <c r="AG234" s="13">
        <v>4.2366399999999999E-2</v>
      </c>
      <c r="AH234" s="13">
        <v>0.36386619999999997</v>
      </c>
      <c r="AI234" s="13">
        <v>0.2079772</v>
      </c>
      <c r="AJ234" s="13">
        <v>0.1023622</v>
      </c>
      <c r="AK234" s="13">
        <v>0.14806659999999999</v>
      </c>
      <c r="AL234" s="13">
        <v>0.72354370000000001</v>
      </c>
      <c r="AM234" s="13">
        <v>5.79847E-2</v>
      </c>
      <c r="AN234" s="13">
        <v>4.3125200000000002E-2</v>
      </c>
      <c r="AO234" s="13">
        <v>0.17323530000000001</v>
      </c>
      <c r="AP234" s="13">
        <v>0.17915690000000001</v>
      </c>
      <c r="AQ234" s="13">
        <v>0.54632590000000003</v>
      </c>
      <c r="AR234" s="13">
        <v>0.12031840000000001</v>
      </c>
      <c r="AS234" s="13">
        <v>0.7205589</v>
      </c>
      <c r="AT234" s="13">
        <v>0.72010870000000005</v>
      </c>
      <c r="AU234" s="13">
        <v>0.51175800000000005</v>
      </c>
      <c r="AV234" s="13">
        <v>0.55767909999999998</v>
      </c>
      <c r="AW234" s="13">
        <v>0.88392859999999995</v>
      </c>
      <c r="AX234" s="13">
        <v>102.6525</v>
      </c>
      <c r="AY234" s="13">
        <v>1.0541999999999999E-3</v>
      </c>
      <c r="AZ234" s="13">
        <v>9.5262170000000008</v>
      </c>
      <c r="BA234" s="13">
        <v>7.2320000000000001E-4</v>
      </c>
      <c r="BB234" s="13">
        <v>64.408259999999999</v>
      </c>
      <c r="BC234" s="13">
        <v>2.1448000000000001E-3</v>
      </c>
      <c r="BD234" s="13">
        <v>1.3111459999999999</v>
      </c>
      <c r="BE234" s="13">
        <v>3.8999999999999999E-5</v>
      </c>
      <c r="BF234" s="13">
        <v>59.673160000000003</v>
      </c>
      <c r="BG234" s="13">
        <v>9.5339999999999997E-4</v>
      </c>
      <c r="BH234" s="13">
        <v>135.70240000000001</v>
      </c>
      <c r="BI234" s="13">
        <v>5.3699999999999997E-5</v>
      </c>
      <c r="BJ234" s="13">
        <v>70.235169999999997</v>
      </c>
      <c r="BK234" s="13">
        <v>6.0320000000000003E-4</v>
      </c>
      <c r="BL234" s="13">
        <v>191.61189999999999</v>
      </c>
      <c r="BM234" s="13">
        <v>1.8990000000000001E-3</v>
      </c>
      <c r="BN234" s="13">
        <v>59.389380000000003</v>
      </c>
      <c r="BO234" s="13">
        <v>3.5019000000000001E-3</v>
      </c>
      <c r="BP234" s="13">
        <v>92.861720000000005</v>
      </c>
      <c r="BQ234" s="13">
        <v>1.1023000000000001E-3</v>
      </c>
      <c r="BR234" s="13">
        <v>115.9122</v>
      </c>
      <c r="BS234" s="13">
        <v>1.2773999999999999E-3</v>
      </c>
      <c r="BT234" s="13">
        <v>101.9873</v>
      </c>
      <c r="BU234" s="13">
        <v>7.0943999999999998E-3</v>
      </c>
      <c r="BV234" s="13">
        <v>45.70926</v>
      </c>
      <c r="BW234" s="13">
        <v>1.2685999999999999E-3</v>
      </c>
      <c r="BX234" s="13">
        <v>35.596330000000002</v>
      </c>
      <c r="BY234" s="13">
        <v>1.2114999999999999E-3</v>
      </c>
      <c r="BZ234" s="13">
        <v>102.7726</v>
      </c>
      <c r="CA234" s="13">
        <v>1.6856E-3</v>
      </c>
      <c r="CB234" s="13">
        <v>94.807329999999993</v>
      </c>
      <c r="CC234" s="13">
        <v>1.8897E-3</v>
      </c>
      <c r="CD234" s="13">
        <v>162.56229999999999</v>
      </c>
      <c r="CE234" s="13">
        <v>3.3606999999999999E-3</v>
      </c>
      <c r="CF234" s="13">
        <v>114.99509999999999</v>
      </c>
      <c r="CG234" s="13">
        <v>1.0463E-3</v>
      </c>
      <c r="CH234" s="13">
        <v>212.60550000000001</v>
      </c>
      <c r="CI234" s="13">
        <v>3.3892000000000002E-3</v>
      </c>
      <c r="CJ234" s="13">
        <v>204.26339999999999</v>
      </c>
      <c r="CK234" s="13">
        <v>3.5254000000000001E-3</v>
      </c>
      <c r="CL234" s="13">
        <v>206.73349999999999</v>
      </c>
      <c r="CM234" s="13">
        <v>2.4754E-3</v>
      </c>
      <c r="CN234" s="13">
        <v>245.75360000000001</v>
      </c>
      <c r="CO234" s="13">
        <v>2.2693000000000001E-3</v>
      </c>
      <c r="CP234" s="13">
        <v>276.04289999999997</v>
      </c>
      <c r="CQ234" s="13">
        <v>3.2020999999999998E-3</v>
      </c>
      <c r="CR234" s="13">
        <v>341</v>
      </c>
      <c r="CS234" s="13">
        <v>-7.2265000000000003E-3</v>
      </c>
      <c r="CT234" s="13">
        <v>-5.2300000000000003E-3</v>
      </c>
      <c r="CU234" s="13">
        <v>-1.3179400000000001E-2</v>
      </c>
      <c r="CV234" s="13">
        <v>-3.9629999999999998E-4</v>
      </c>
      <c r="CW234" s="13">
        <v>-6.6314E-3</v>
      </c>
      <c r="CX234" s="13">
        <v>-5.2809999999999999E-4</v>
      </c>
      <c r="CY234" s="13">
        <v>-4.4717000000000003E-3</v>
      </c>
      <c r="CZ234" s="13">
        <v>-1.18998E-2</v>
      </c>
      <c r="DA234" s="13">
        <v>-1.98014E-2</v>
      </c>
      <c r="DB234" s="13">
        <v>-7.5071000000000001E-3</v>
      </c>
      <c r="DC234" s="13">
        <v>-8.5112E-3</v>
      </c>
      <c r="DD234" s="13">
        <v>-3.5106499999999999E-2</v>
      </c>
      <c r="DE234" s="13">
        <v>-8.4610999999999992E-3</v>
      </c>
      <c r="DF234" s="13">
        <v>-8.1363000000000008E-3</v>
      </c>
      <c r="DG234" s="13">
        <v>-1.0763699999999999E-2</v>
      </c>
      <c r="DH234" s="13">
        <v>-1.1850899999999999E-2</v>
      </c>
      <c r="DI234" s="13">
        <v>-1.91413E-2</v>
      </c>
      <c r="DJ234" s="13">
        <v>-7.1802000000000003E-3</v>
      </c>
      <c r="DK234" s="13">
        <v>-1.9274800000000002E-2</v>
      </c>
      <c r="DL234" s="13">
        <v>-1.9910600000000001E-2</v>
      </c>
      <c r="DM234" s="13">
        <v>-1.4855999999999999E-2</v>
      </c>
      <c r="DN234" s="13">
        <v>-1.3815900000000001E-2</v>
      </c>
      <c r="DO234" s="13">
        <v>-1.83929E-2</v>
      </c>
      <c r="DP234" s="13">
        <v>-5.5332189999999999</v>
      </c>
      <c r="DQ234" s="13">
        <v>-3.729949</v>
      </c>
      <c r="DR234" s="13">
        <v>-5.4959910000000001</v>
      </c>
      <c r="DS234" s="13">
        <v>-0.95708979999999999</v>
      </c>
      <c r="DT234" s="13">
        <v>-5.5566199999999997</v>
      </c>
      <c r="DU234" s="13">
        <v>-5.6490320000000001</v>
      </c>
      <c r="DV234" s="13">
        <v>-5.3157610000000002</v>
      </c>
      <c r="DW234" s="13">
        <v>-5.7571050000000001</v>
      </c>
      <c r="DX234" s="13">
        <v>-5.7654059999999996</v>
      </c>
      <c r="DY234" s="13">
        <v>-5.6337270000000004</v>
      </c>
      <c r="DZ234" s="13">
        <v>-5.6906439999999998</v>
      </c>
      <c r="EA234" s="13">
        <v>-5.6911630000000004</v>
      </c>
      <c r="EB234" s="13">
        <v>-5.3948869999999998</v>
      </c>
      <c r="EC234" s="13">
        <v>-5.3210480000000002</v>
      </c>
      <c r="ED234" s="13">
        <v>-5.648892</v>
      </c>
      <c r="EE234" s="13">
        <v>-5.5904559999999996</v>
      </c>
      <c r="EF234" s="13">
        <v>-5.6138009999999996</v>
      </c>
      <c r="EG234" s="13">
        <v>-5.519781</v>
      </c>
      <c r="EH234" s="13">
        <v>-5.7654990000000002</v>
      </c>
      <c r="EI234" s="13">
        <v>-5.7753399999999999</v>
      </c>
      <c r="EJ234" s="13">
        <v>-5.7646949999999997</v>
      </c>
      <c r="EK234" s="13">
        <v>-5.804335</v>
      </c>
      <c r="EL234" s="13">
        <v>-5.8103280000000002</v>
      </c>
      <c r="EM234" s="13">
        <v>0.94878779999999996</v>
      </c>
      <c r="EN234" s="13">
        <v>0.63957889999999995</v>
      </c>
      <c r="EO234" s="13">
        <v>0.94240420000000003</v>
      </c>
      <c r="EP234" s="13">
        <v>0.16411339999999999</v>
      </c>
      <c r="EQ234" s="13">
        <v>0.95280050000000005</v>
      </c>
      <c r="ER234" s="13">
        <v>0.96864629999999996</v>
      </c>
      <c r="ES234" s="13">
        <v>0.91149999999999998</v>
      </c>
      <c r="ET234" s="13">
        <v>0.98717779999999999</v>
      </c>
      <c r="EU234" s="13">
        <v>0.98860119999999996</v>
      </c>
      <c r="EV234" s="13">
        <v>0.96602200000000005</v>
      </c>
      <c r="EW234" s="13">
        <v>0.97578160000000003</v>
      </c>
      <c r="EX234" s="13">
        <v>0.97587069999999998</v>
      </c>
      <c r="EY234" s="13">
        <v>0.92506790000000005</v>
      </c>
      <c r="EZ234" s="13">
        <v>0.91240659999999996</v>
      </c>
      <c r="FA234" s="13">
        <v>0.96862239999999999</v>
      </c>
      <c r="FB234" s="13">
        <v>0.95860239999999997</v>
      </c>
      <c r="FC234" s="13">
        <v>0.96260540000000006</v>
      </c>
      <c r="FD234" s="13">
        <v>0.94648359999999998</v>
      </c>
      <c r="FE234" s="13">
        <v>0.98861719999999997</v>
      </c>
      <c r="FF234" s="13">
        <v>0.99030459999999998</v>
      </c>
      <c r="FG234" s="13">
        <v>0.98847929999999995</v>
      </c>
      <c r="FH234" s="13">
        <v>0.9952763</v>
      </c>
      <c r="FI234" s="13">
        <v>0.99630399999999997</v>
      </c>
      <c r="FJ234" s="13">
        <v>5.1212199999999999E-2</v>
      </c>
      <c r="FK234" s="13">
        <v>0.36042109999999999</v>
      </c>
      <c r="FL234" s="13">
        <v>5.7595800000000003E-2</v>
      </c>
      <c r="FM234" s="13">
        <v>0.83588669999999998</v>
      </c>
      <c r="FN234" s="13">
        <v>4.7199499999999998E-2</v>
      </c>
      <c r="FO234" s="13">
        <v>3.1353699999999998E-2</v>
      </c>
      <c r="FP234" s="13">
        <v>8.8499999999999995E-2</v>
      </c>
      <c r="FQ234" s="13">
        <v>1.2822200000000001E-2</v>
      </c>
      <c r="FR234" s="13">
        <v>1.1398800000000001E-2</v>
      </c>
      <c r="FS234" s="13">
        <v>3.3978000000000001E-2</v>
      </c>
      <c r="FT234" s="13">
        <v>2.4218400000000001E-2</v>
      </c>
      <c r="FU234" s="13">
        <v>2.4129299999999999E-2</v>
      </c>
      <c r="FV234" s="13">
        <v>7.4932100000000001E-2</v>
      </c>
      <c r="FW234" s="13">
        <v>8.7593400000000002E-2</v>
      </c>
      <c r="FX234" s="13">
        <v>3.1377599999999999E-2</v>
      </c>
      <c r="FY234" s="13">
        <v>4.13976E-2</v>
      </c>
      <c r="FZ234" s="13">
        <v>3.73946E-2</v>
      </c>
      <c r="GA234" s="13">
        <v>5.3516399999999999E-2</v>
      </c>
      <c r="GB234" s="13">
        <v>1.13828E-2</v>
      </c>
      <c r="GC234" s="13">
        <v>9.6953999999999999E-3</v>
      </c>
      <c r="GD234" s="13">
        <v>1.15207E-2</v>
      </c>
      <c r="GE234" s="13">
        <v>4.7236999999999999E-3</v>
      </c>
      <c r="GF234" s="13">
        <v>3.6960000000000001E-3</v>
      </c>
      <c r="GG234" s="13">
        <v>1.945946</v>
      </c>
      <c r="GH234" s="13">
        <v>2.6317400000000001E-2</v>
      </c>
      <c r="GI234" s="13">
        <v>0.1852164</v>
      </c>
      <c r="GJ234" s="13">
        <v>2.95978E-2</v>
      </c>
      <c r="GK234" s="13">
        <v>0.42955290000000002</v>
      </c>
      <c r="GL234" s="13">
        <v>2.42553E-2</v>
      </c>
      <c r="GM234" s="13">
        <v>1.61123E-2</v>
      </c>
      <c r="GN234" s="13">
        <v>4.5479100000000001E-2</v>
      </c>
      <c r="GO234" s="13">
        <v>6.5891999999999999E-3</v>
      </c>
      <c r="GP234" s="13">
        <v>5.8577000000000004E-3</v>
      </c>
      <c r="GQ234" s="13">
        <v>1.7460900000000001E-2</v>
      </c>
      <c r="GR234" s="13">
        <v>1.2445599999999999E-2</v>
      </c>
      <c r="GS234" s="13">
        <v>1.2399800000000001E-2</v>
      </c>
      <c r="GT234" s="13">
        <v>3.8506800000000001E-2</v>
      </c>
      <c r="GU234" s="13">
        <v>4.5013299999999999E-2</v>
      </c>
      <c r="GV234" s="13">
        <v>1.6124599999999999E-2</v>
      </c>
      <c r="GW234" s="13">
        <v>2.1273799999999999E-2</v>
      </c>
      <c r="GX234" s="13">
        <v>1.92167E-2</v>
      </c>
      <c r="GY234" s="13">
        <v>2.7501500000000002E-2</v>
      </c>
      <c r="GZ234" s="13">
        <v>5.8494999999999997E-3</v>
      </c>
      <c r="HA234" s="13">
        <v>4.9823999999999997E-3</v>
      </c>
      <c r="HB234" s="13">
        <v>5.9204000000000001E-3</v>
      </c>
      <c r="HC234" s="13">
        <v>2.4274000000000001E-3</v>
      </c>
      <c r="HD234" s="13">
        <v>1.8993E-3</v>
      </c>
      <c r="HE234" s="13">
        <v>1</v>
      </c>
      <c r="HF234" s="13">
        <v>2.8479999999999998E-3</v>
      </c>
      <c r="HG234" s="13">
        <v>1.276E-3</v>
      </c>
      <c r="HH234" s="13">
        <v>4.0888000000000001E-3</v>
      </c>
      <c r="HI234" s="13">
        <v>2.1999999999999999E-5</v>
      </c>
      <c r="HJ234" s="13">
        <v>1.3799999999999999E-3</v>
      </c>
      <c r="HK234" s="13">
        <v>1.175E-4</v>
      </c>
      <c r="HL234" s="13">
        <v>1.9268E-3</v>
      </c>
      <c r="HM234" s="13">
        <v>2.3976000000000002E-3</v>
      </c>
      <c r="HN234" s="13">
        <v>1.2183000000000001E-3</v>
      </c>
      <c r="HO234" s="13">
        <v>1.7872999999999999E-3</v>
      </c>
      <c r="HP234" s="13">
        <v>1.8427999999999999E-3</v>
      </c>
      <c r="HQ234" s="13">
        <v>8.9718000000000003E-3</v>
      </c>
      <c r="HR234" s="13">
        <v>2.2328000000000001E-3</v>
      </c>
      <c r="HS234" s="13">
        <v>1.9411999999999999E-3</v>
      </c>
      <c r="HT234" s="13">
        <v>2.7934000000000001E-3</v>
      </c>
      <c r="HU234" s="13">
        <v>3.8113000000000001E-3</v>
      </c>
      <c r="HV234" s="13">
        <v>1.04986E-2</v>
      </c>
      <c r="HW234" s="13">
        <v>3.3089E-3</v>
      </c>
      <c r="HX234" s="13">
        <v>4.2148999999999997E-3</v>
      </c>
      <c r="HY234" s="13">
        <v>3.5877999999999999E-3</v>
      </c>
      <c r="HZ234" s="13">
        <v>3.0298E-3</v>
      </c>
      <c r="IA234" s="13">
        <v>1.3537E-3</v>
      </c>
      <c r="IB234" s="13">
        <v>1.6789000000000001E-3</v>
      </c>
      <c r="IC234" s="13">
        <v>6.6328100000000001E-2</v>
      </c>
    </row>
    <row r="235" spans="1:237" s="13" customFormat="1" x14ac:dyDescent="0.2">
      <c r="A235" s="13">
        <v>22</v>
      </c>
      <c r="B235" s="13">
        <v>2014</v>
      </c>
      <c r="C235" s="13" t="s">
        <v>258</v>
      </c>
      <c r="D235" s="13">
        <v>6.78</v>
      </c>
      <c r="E235" s="13">
        <v>1485.78</v>
      </c>
      <c r="F235" s="13">
        <v>100.2</v>
      </c>
      <c r="G235" s="13">
        <v>350.24</v>
      </c>
      <c r="H235" s="13">
        <v>138.68199999999999</v>
      </c>
      <c r="I235" s="13">
        <v>5.07</v>
      </c>
      <c r="J235" s="13">
        <v>0.27</v>
      </c>
      <c r="K235" s="13">
        <v>2.4500000000000002</v>
      </c>
      <c r="L235" s="13">
        <v>76</v>
      </c>
      <c r="M235" s="13">
        <v>212.88910000000001</v>
      </c>
      <c r="N235" s="13">
        <v>16.399999999999999</v>
      </c>
      <c r="O235" s="13">
        <v>9490</v>
      </c>
      <c r="P235" s="13">
        <v>7983</v>
      </c>
      <c r="Q235" s="13">
        <v>91.364080000000001</v>
      </c>
      <c r="R235" s="13">
        <v>36927.800000000003</v>
      </c>
      <c r="S235" s="13">
        <v>41000.589999999997</v>
      </c>
      <c r="T235" s="13">
        <v>26871.23</v>
      </c>
      <c r="U235" s="13">
        <v>18180000</v>
      </c>
      <c r="V235" s="13">
        <v>264.98419000000001</v>
      </c>
      <c r="W235" s="13">
        <v>228.97407000000001</v>
      </c>
      <c r="X235" s="13">
        <v>1.2E-2</v>
      </c>
      <c r="Y235" s="13">
        <v>43.1</v>
      </c>
      <c r="Z235" s="13">
        <v>95.93</v>
      </c>
      <c r="AA235" s="13">
        <v>0.1138367</v>
      </c>
      <c r="AB235" s="13">
        <v>5.7272E-3</v>
      </c>
      <c r="AC235" s="13">
        <v>0.13551869999999999</v>
      </c>
      <c r="AD235" s="13">
        <v>8.1199999999999995E-5</v>
      </c>
      <c r="AE235" s="13">
        <v>6.1987500000000001E-2</v>
      </c>
      <c r="AF235" s="13">
        <v>1.5241899999999999E-2</v>
      </c>
      <c r="AG235" s="13">
        <v>4.8391200000000002E-2</v>
      </c>
      <c r="AH235" s="13">
        <v>0.42544870000000001</v>
      </c>
      <c r="AI235" s="13">
        <v>0.18640619999999999</v>
      </c>
      <c r="AJ235" s="13">
        <v>0.1310133</v>
      </c>
      <c r="AK235" s="13">
        <v>0.1900984</v>
      </c>
      <c r="AL235" s="13">
        <v>0.63412400000000002</v>
      </c>
      <c r="AM235" s="13">
        <v>6.32384E-2</v>
      </c>
      <c r="AN235" s="13">
        <v>4.6525299999999999E-2</v>
      </c>
      <c r="AO235" s="13">
        <v>0.19643289999999999</v>
      </c>
      <c r="AP235" s="13">
        <v>0.18586330000000001</v>
      </c>
      <c r="AQ235" s="13">
        <v>0.62140580000000001</v>
      </c>
      <c r="AR235" s="13">
        <v>0.1249571</v>
      </c>
      <c r="AS235" s="13">
        <v>0.7381238</v>
      </c>
      <c r="AT235" s="13">
        <v>0.72010870000000005</v>
      </c>
      <c r="AU235" s="13">
        <v>0.54753580000000002</v>
      </c>
      <c r="AV235" s="13">
        <v>0.63416669999999997</v>
      </c>
      <c r="AW235" s="13">
        <v>0.88392859999999995</v>
      </c>
      <c r="AX235" s="13">
        <v>102.6525</v>
      </c>
      <c r="AY235" s="13">
        <v>1.109E-3</v>
      </c>
      <c r="AZ235" s="13">
        <v>9.5262170000000008</v>
      </c>
      <c r="BA235" s="13">
        <v>6.0119999999999998E-4</v>
      </c>
      <c r="BB235" s="13">
        <v>64.408259999999999</v>
      </c>
      <c r="BC235" s="13">
        <v>2.1040999999999998E-3</v>
      </c>
      <c r="BD235" s="13">
        <v>1.3111459999999999</v>
      </c>
      <c r="BE235" s="13">
        <v>6.19E-5</v>
      </c>
      <c r="BF235" s="13">
        <v>59.673160000000003</v>
      </c>
      <c r="BG235" s="13">
        <v>1.0388000000000001E-3</v>
      </c>
      <c r="BH235" s="13">
        <v>135.70240000000001</v>
      </c>
      <c r="BI235" s="13">
        <v>1.1230000000000001E-4</v>
      </c>
      <c r="BJ235" s="13">
        <v>70.235169999999997</v>
      </c>
      <c r="BK235" s="13">
        <v>6.8900000000000005E-4</v>
      </c>
      <c r="BL235" s="13">
        <v>191.61189999999999</v>
      </c>
      <c r="BM235" s="13">
        <v>2.2204E-3</v>
      </c>
      <c r="BN235" s="13">
        <v>59.389380000000003</v>
      </c>
      <c r="BO235" s="13">
        <v>3.1386999999999999E-3</v>
      </c>
      <c r="BP235" s="13">
        <v>92.861720000000005</v>
      </c>
      <c r="BQ235" s="13">
        <v>1.4108E-3</v>
      </c>
      <c r="BR235" s="13">
        <v>115.9122</v>
      </c>
      <c r="BS235" s="13">
        <v>1.64E-3</v>
      </c>
      <c r="BT235" s="13">
        <v>101.9873</v>
      </c>
      <c r="BU235" s="13">
        <v>6.2176999999999996E-3</v>
      </c>
      <c r="BV235" s="13">
        <v>45.70926</v>
      </c>
      <c r="BW235" s="13">
        <v>1.3835E-3</v>
      </c>
      <c r="BX235" s="13">
        <v>35.596330000000002</v>
      </c>
      <c r="BY235" s="13">
        <v>1.307E-3</v>
      </c>
      <c r="BZ235" s="13">
        <v>102.7726</v>
      </c>
      <c r="CA235" s="13">
        <v>1.9113000000000001E-3</v>
      </c>
      <c r="CB235" s="13">
        <v>94.807329999999993</v>
      </c>
      <c r="CC235" s="13">
        <v>1.9604000000000002E-3</v>
      </c>
      <c r="CD235" s="13">
        <v>162.56229999999999</v>
      </c>
      <c r="CE235" s="13">
        <v>3.8226000000000002E-3</v>
      </c>
      <c r="CF235" s="13">
        <v>114.99509999999999</v>
      </c>
      <c r="CG235" s="13">
        <v>1.0866000000000001E-3</v>
      </c>
      <c r="CH235" s="13">
        <v>212.60550000000001</v>
      </c>
      <c r="CI235" s="13">
        <v>3.4718000000000001E-3</v>
      </c>
      <c r="CJ235" s="13">
        <v>204.26339999999999</v>
      </c>
      <c r="CK235" s="13">
        <v>3.5254000000000001E-3</v>
      </c>
      <c r="CL235" s="13">
        <v>206.73349999999999</v>
      </c>
      <c r="CM235" s="13">
        <v>2.6484999999999998E-3</v>
      </c>
      <c r="CN235" s="13">
        <v>245.75360000000001</v>
      </c>
      <c r="CO235" s="13">
        <v>2.5804999999999999E-3</v>
      </c>
      <c r="CP235" s="13">
        <v>276.04289999999997</v>
      </c>
      <c r="CQ235" s="13">
        <v>3.2020999999999998E-3</v>
      </c>
      <c r="CR235" s="13">
        <v>341</v>
      </c>
      <c r="CS235" s="13">
        <v>-7.5456999999999998E-3</v>
      </c>
      <c r="CT235" s="13">
        <v>-4.4589E-3</v>
      </c>
      <c r="CU235" s="13">
        <v>-1.29692E-2</v>
      </c>
      <c r="CV235" s="13">
        <v>-6.001E-4</v>
      </c>
      <c r="CW235" s="13">
        <v>-7.1361000000000003E-3</v>
      </c>
      <c r="CX235" s="13">
        <v>-1.0214E-3</v>
      </c>
      <c r="CY235" s="13">
        <v>-5.0159999999999996E-3</v>
      </c>
      <c r="CZ235" s="13">
        <v>-1.35666E-2</v>
      </c>
      <c r="DA235" s="13">
        <v>-1.8091400000000001E-2</v>
      </c>
      <c r="DB235" s="13">
        <v>-9.2601999999999997E-3</v>
      </c>
      <c r="DC235" s="13">
        <v>-1.0517500000000001E-2</v>
      </c>
      <c r="DD235" s="13">
        <v>-3.1587999999999998E-2</v>
      </c>
      <c r="DE235" s="13">
        <v>-9.1076999999999998E-3</v>
      </c>
      <c r="DF235" s="13">
        <v>-8.6785999999999999E-3</v>
      </c>
      <c r="DG235" s="13">
        <v>-1.1964900000000001E-2</v>
      </c>
      <c r="DH235" s="13">
        <v>-1.2222500000000001E-2</v>
      </c>
      <c r="DI235" s="13">
        <v>-2.1279599999999999E-2</v>
      </c>
      <c r="DJ235" s="13">
        <v>-7.4158999999999996E-3</v>
      </c>
      <c r="DK235" s="13">
        <v>-1.9661100000000001E-2</v>
      </c>
      <c r="DL235" s="13">
        <v>-1.9910600000000001E-2</v>
      </c>
      <c r="DM235" s="13">
        <v>-1.57156E-2</v>
      </c>
      <c r="DN235" s="13">
        <v>-1.5379200000000001E-2</v>
      </c>
      <c r="DO235" s="13">
        <v>-1.83929E-2</v>
      </c>
      <c r="DP235" s="13">
        <v>-5.5332189999999999</v>
      </c>
      <c r="DQ235" s="13">
        <v>-3.729949</v>
      </c>
      <c r="DR235" s="13">
        <v>-5.4959910000000001</v>
      </c>
      <c r="DS235" s="13">
        <v>-0.95708979999999999</v>
      </c>
      <c r="DT235" s="13">
        <v>-5.5566199999999997</v>
      </c>
      <c r="DU235" s="13">
        <v>-5.6490320000000001</v>
      </c>
      <c r="DV235" s="13">
        <v>-5.3157610000000002</v>
      </c>
      <c r="DW235" s="13">
        <v>-5.7571050000000001</v>
      </c>
      <c r="DX235" s="13">
        <v>-5.7654059999999996</v>
      </c>
      <c r="DY235" s="13">
        <v>-5.6337270000000004</v>
      </c>
      <c r="DZ235" s="13">
        <v>-5.6906439999999998</v>
      </c>
      <c r="EA235" s="13">
        <v>-5.6911630000000004</v>
      </c>
      <c r="EB235" s="13">
        <v>-5.3948869999999998</v>
      </c>
      <c r="EC235" s="13">
        <v>-5.3210480000000002</v>
      </c>
      <c r="ED235" s="13">
        <v>-5.648892</v>
      </c>
      <c r="EE235" s="13">
        <v>-5.5904559999999996</v>
      </c>
      <c r="EF235" s="13">
        <v>-5.6138009999999996</v>
      </c>
      <c r="EG235" s="13">
        <v>-5.519781</v>
      </c>
      <c r="EH235" s="13">
        <v>-5.7654990000000002</v>
      </c>
      <c r="EI235" s="13">
        <v>-5.7753399999999999</v>
      </c>
      <c r="EJ235" s="13">
        <v>-5.7646949999999997</v>
      </c>
      <c r="EK235" s="13">
        <v>-5.804335</v>
      </c>
      <c r="EL235" s="13">
        <v>-5.8103280000000002</v>
      </c>
      <c r="EM235" s="13">
        <v>0.94878779999999996</v>
      </c>
      <c r="EN235" s="13">
        <v>0.63957889999999995</v>
      </c>
      <c r="EO235" s="13">
        <v>0.94240420000000003</v>
      </c>
      <c r="EP235" s="13">
        <v>0.16411339999999999</v>
      </c>
      <c r="EQ235" s="13">
        <v>0.95280050000000005</v>
      </c>
      <c r="ER235" s="13">
        <v>0.96864629999999996</v>
      </c>
      <c r="ES235" s="13">
        <v>0.91149999999999998</v>
      </c>
      <c r="ET235" s="13">
        <v>0.98717779999999999</v>
      </c>
      <c r="EU235" s="13">
        <v>0.98860119999999996</v>
      </c>
      <c r="EV235" s="13">
        <v>0.96602200000000005</v>
      </c>
      <c r="EW235" s="13">
        <v>0.97578160000000003</v>
      </c>
      <c r="EX235" s="13">
        <v>0.97587069999999998</v>
      </c>
      <c r="EY235" s="13">
        <v>0.92506790000000005</v>
      </c>
      <c r="EZ235" s="13">
        <v>0.91240659999999996</v>
      </c>
      <c r="FA235" s="13">
        <v>0.96862239999999999</v>
      </c>
      <c r="FB235" s="13">
        <v>0.95860239999999997</v>
      </c>
      <c r="FC235" s="13">
        <v>0.96260540000000006</v>
      </c>
      <c r="FD235" s="13">
        <v>0.94648359999999998</v>
      </c>
      <c r="FE235" s="13">
        <v>0.98861719999999997</v>
      </c>
      <c r="FF235" s="13">
        <v>0.99030459999999998</v>
      </c>
      <c r="FG235" s="13">
        <v>0.98847929999999995</v>
      </c>
      <c r="FH235" s="13">
        <v>0.9952763</v>
      </c>
      <c r="FI235" s="13">
        <v>0.99630399999999997</v>
      </c>
      <c r="FJ235" s="13">
        <v>5.1212199999999999E-2</v>
      </c>
      <c r="FK235" s="13">
        <v>0.36042109999999999</v>
      </c>
      <c r="FL235" s="13">
        <v>5.7595800000000003E-2</v>
      </c>
      <c r="FM235" s="13">
        <v>0.83588669999999998</v>
      </c>
      <c r="FN235" s="13">
        <v>4.7199499999999998E-2</v>
      </c>
      <c r="FO235" s="13">
        <v>3.1353699999999998E-2</v>
      </c>
      <c r="FP235" s="13">
        <v>8.8499999999999995E-2</v>
      </c>
      <c r="FQ235" s="13">
        <v>1.2822200000000001E-2</v>
      </c>
      <c r="FR235" s="13">
        <v>1.1398800000000001E-2</v>
      </c>
      <c r="FS235" s="13">
        <v>3.3978000000000001E-2</v>
      </c>
      <c r="FT235" s="13">
        <v>2.4218400000000001E-2</v>
      </c>
      <c r="FU235" s="13">
        <v>2.4129299999999999E-2</v>
      </c>
      <c r="FV235" s="13">
        <v>7.4932100000000001E-2</v>
      </c>
      <c r="FW235" s="13">
        <v>8.7593400000000002E-2</v>
      </c>
      <c r="FX235" s="13">
        <v>3.1377599999999999E-2</v>
      </c>
      <c r="FY235" s="13">
        <v>4.13976E-2</v>
      </c>
      <c r="FZ235" s="13">
        <v>3.73946E-2</v>
      </c>
      <c r="GA235" s="13">
        <v>5.3516399999999999E-2</v>
      </c>
      <c r="GB235" s="13">
        <v>1.13828E-2</v>
      </c>
      <c r="GC235" s="13">
        <v>9.6953999999999999E-3</v>
      </c>
      <c r="GD235" s="13">
        <v>1.15207E-2</v>
      </c>
      <c r="GE235" s="13">
        <v>4.7236999999999999E-3</v>
      </c>
      <c r="GF235" s="13">
        <v>3.6960000000000001E-3</v>
      </c>
      <c r="GG235" s="13">
        <v>1.945946</v>
      </c>
      <c r="GH235" s="13">
        <v>2.6317400000000001E-2</v>
      </c>
      <c r="GI235" s="13">
        <v>0.1852164</v>
      </c>
      <c r="GJ235" s="13">
        <v>2.95978E-2</v>
      </c>
      <c r="GK235" s="13">
        <v>0.42955290000000002</v>
      </c>
      <c r="GL235" s="13">
        <v>2.42553E-2</v>
      </c>
      <c r="GM235" s="13">
        <v>1.61123E-2</v>
      </c>
      <c r="GN235" s="13">
        <v>4.5479100000000001E-2</v>
      </c>
      <c r="GO235" s="13">
        <v>6.5891999999999999E-3</v>
      </c>
      <c r="GP235" s="13">
        <v>5.8577000000000004E-3</v>
      </c>
      <c r="GQ235" s="13">
        <v>1.7460900000000001E-2</v>
      </c>
      <c r="GR235" s="13">
        <v>1.2445599999999999E-2</v>
      </c>
      <c r="GS235" s="13">
        <v>1.2399800000000001E-2</v>
      </c>
      <c r="GT235" s="13">
        <v>3.8506800000000001E-2</v>
      </c>
      <c r="GU235" s="13">
        <v>4.5013299999999999E-2</v>
      </c>
      <c r="GV235" s="13">
        <v>1.6124599999999999E-2</v>
      </c>
      <c r="GW235" s="13">
        <v>2.1273799999999999E-2</v>
      </c>
      <c r="GX235" s="13">
        <v>1.92167E-2</v>
      </c>
      <c r="GY235" s="13">
        <v>2.7501500000000002E-2</v>
      </c>
      <c r="GZ235" s="13">
        <v>5.8494999999999997E-3</v>
      </c>
      <c r="HA235" s="13">
        <v>4.9823999999999997E-3</v>
      </c>
      <c r="HB235" s="13">
        <v>5.9204000000000001E-3</v>
      </c>
      <c r="HC235" s="13">
        <v>2.4274000000000001E-3</v>
      </c>
      <c r="HD235" s="13">
        <v>1.8993E-3</v>
      </c>
      <c r="HE235" s="13">
        <v>1</v>
      </c>
      <c r="HF235" s="13">
        <v>2.9959000000000001E-3</v>
      </c>
      <c r="HG235" s="13">
        <v>1.0608E-3</v>
      </c>
      <c r="HH235" s="13">
        <v>4.0111000000000001E-3</v>
      </c>
      <c r="HI235" s="13">
        <v>3.4900000000000001E-5</v>
      </c>
      <c r="HJ235" s="13">
        <v>1.5035000000000001E-3</v>
      </c>
      <c r="HK235" s="13">
        <v>2.4560000000000001E-4</v>
      </c>
      <c r="HL235" s="13">
        <v>2.2008000000000002E-3</v>
      </c>
      <c r="HM235" s="13">
        <v>2.8034000000000002E-3</v>
      </c>
      <c r="HN235" s="13">
        <v>1.0919E-3</v>
      </c>
      <c r="HO235" s="13">
        <v>2.2875999999999999E-3</v>
      </c>
      <c r="HP235" s="13">
        <v>2.3659000000000002E-3</v>
      </c>
      <c r="HQ235" s="13">
        <v>7.8630000000000002E-3</v>
      </c>
      <c r="HR235" s="13">
        <v>2.4350999999999999E-3</v>
      </c>
      <c r="HS235" s="13">
        <v>2.0942999999999999E-3</v>
      </c>
      <c r="HT235" s="13">
        <v>3.1673999999999999E-3</v>
      </c>
      <c r="HU235" s="13">
        <v>3.954E-3</v>
      </c>
      <c r="HV235" s="13">
        <v>1.19414E-2</v>
      </c>
      <c r="HW235" s="13">
        <v>3.4364999999999999E-3</v>
      </c>
      <c r="HX235" s="13">
        <v>4.3176999999999998E-3</v>
      </c>
      <c r="HY235" s="13">
        <v>3.5877999999999999E-3</v>
      </c>
      <c r="HZ235" s="13">
        <v>3.2415999999999999E-3</v>
      </c>
      <c r="IA235" s="13">
        <v>1.5394E-3</v>
      </c>
      <c r="IB235" s="13">
        <v>1.6789000000000001E-3</v>
      </c>
      <c r="IC235" s="13">
        <v>6.9858299999999998E-2</v>
      </c>
    </row>
    <row r="236" spans="1:237" s="13" customFormat="1" x14ac:dyDescent="0.2">
      <c r="A236" s="13">
        <v>22</v>
      </c>
      <c r="B236" s="13">
        <v>2015</v>
      </c>
      <c r="C236" s="13" t="s">
        <v>258</v>
      </c>
      <c r="D236" s="13">
        <v>6.66</v>
      </c>
      <c r="E236" s="13">
        <v>1609.05</v>
      </c>
      <c r="F236" s="13">
        <v>102.4</v>
      </c>
      <c r="G236" s="13">
        <v>349.88</v>
      </c>
      <c r="H236" s="13">
        <v>220</v>
      </c>
      <c r="I236" s="13">
        <v>5.35</v>
      </c>
      <c r="J236" s="13">
        <v>0.3</v>
      </c>
      <c r="K236" s="13">
        <v>2.72</v>
      </c>
      <c r="L236" s="13">
        <v>89.599980000000002</v>
      </c>
      <c r="M236" s="13">
        <v>225</v>
      </c>
      <c r="N236" s="13">
        <v>11.1</v>
      </c>
      <c r="O236" s="13">
        <v>10505</v>
      </c>
      <c r="P236" s="13">
        <v>8938</v>
      </c>
      <c r="Q236" s="13">
        <v>84.887870000000007</v>
      </c>
      <c r="R236" s="13">
        <v>39622.69</v>
      </c>
      <c r="S236" s="13">
        <v>44690.39</v>
      </c>
      <c r="T236" s="13">
        <v>29660.32</v>
      </c>
      <c r="U236" s="13">
        <v>18870000</v>
      </c>
      <c r="V236" s="13">
        <v>259.29557</v>
      </c>
      <c r="W236" s="13">
        <v>220.87715</v>
      </c>
      <c r="X236" s="13">
        <v>1.4E-2</v>
      </c>
      <c r="Y236" s="13">
        <v>43.1</v>
      </c>
      <c r="Z236" s="13">
        <v>95.93</v>
      </c>
      <c r="AA236" s="13">
        <v>0.1240986</v>
      </c>
      <c r="AB236" s="13">
        <v>6.6403E-3</v>
      </c>
      <c r="AC236" s="13">
        <v>0.13537389999999999</v>
      </c>
      <c r="AD236" s="13">
        <v>1.2879999999999999E-4</v>
      </c>
      <c r="AE236" s="13">
        <v>6.9494600000000004E-2</v>
      </c>
      <c r="AF236" s="13">
        <v>3.3134499999999997E-2</v>
      </c>
      <c r="AG236" s="13">
        <v>5.7108100000000002E-2</v>
      </c>
      <c r="AH236" s="13">
        <v>0.49053400000000003</v>
      </c>
      <c r="AI236" s="13">
        <v>0.16483519999999999</v>
      </c>
      <c r="AJ236" s="13">
        <v>0.16018160000000001</v>
      </c>
      <c r="AK236" s="13">
        <v>0.22976279999999999</v>
      </c>
      <c r="AL236" s="13">
        <v>0.55104260000000005</v>
      </c>
      <c r="AM236" s="13">
        <v>7.0006499999999999E-2</v>
      </c>
      <c r="AN236" s="13">
        <v>5.2497099999999998E-2</v>
      </c>
      <c r="AO236" s="13">
        <v>0.22203829999999999</v>
      </c>
      <c r="AP236" s="13">
        <v>0.1932084</v>
      </c>
      <c r="AQ236" s="13">
        <v>0.62140580000000001</v>
      </c>
      <c r="AR236" s="13">
        <v>0.1249571</v>
      </c>
      <c r="AS236" s="13">
        <v>0.74291419999999997</v>
      </c>
      <c r="AT236" s="13">
        <v>0.67934779999999995</v>
      </c>
      <c r="AU236" s="13">
        <v>0.57879950000000002</v>
      </c>
      <c r="AV236" s="13">
        <v>0.67131320000000005</v>
      </c>
      <c r="AW236" s="13">
        <v>0.86607140000000005</v>
      </c>
      <c r="AX236" s="13">
        <v>102.6525</v>
      </c>
      <c r="AY236" s="13">
        <v>1.2088999999999999E-3</v>
      </c>
      <c r="AZ236" s="13">
        <v>9.5262170000000008</v>
      </c>
      <c r="BA236" s="13">
        <v>6.9709999999999998E-4</v>
      </c>
      <c r="BB236" s="13">
        <v>64.408259999999999</v>
      </c>
      <c r="BC236" s="13">
        <v>2.1018E-3</v>
      </c>
      <c r="BD236" s="13">
        <v>1.3111459999999999</v>
      </c>
      <c r="BE236" s="13">
        <v>9.8200000000000002E-5</v>
      </c>
      <c r="BF236" s="13">
        <v>59.673160000000003</v>
      </c>
      <c r="BG236" s="13">
        <v>1.1646E-3</v>
      </c>
      <c r="BH236" s="13">
        <v>135.70240000000001</v>
      </c>
      <c r="BI236" s="13">
        <v>2.4420000000000003E-4</v>
      </c>
      <c r="BJ236" s="13">
        <v>70.235169999999997</v>
      </c>
      <c r="BK236" s="13">
        <v>8.1309999999999998E-4</v>
      </c>
      <c r="BL236" s="13">
        <v>191.61189999999999</v>
      </c>
      <c r="BM236" s="13">
        <v>2.5600000000000002E-3</v>
      </c>
      <c r="BN236" s="13">
        <v>59.389380000000003</v>
      </c>
      <c r="BO236" s="13">
        <v>2.7755000000000002E-3</v>
      </c>
      <c r="BP236" s="13">
        <v>92.861720000000005</v>
      </c>
      <c r="BQ236" s="13">
        <v>1.7248999999999999E-3</v>
      </c>
      <c r="BR236" s="13">
        <v>115.9122</v>
      </c>
      <c r="BS236" s="13">
        <v>1.9821999999999999E-3</v>
      </c>
      <c r="BT236" s="13">
        <v>101.9873</v>
      </c>
      <c r="BU236" s="13">
        <v>5.4031000000000001E-3</v>
      </c>
      <c r="BV236" s="13">
        <v>45.70926</v>
      </c>
      <c r="BW236" s="13">
        <v>1.5315999999999999E-3</v>
      </c>
      <c r="BX236" s="13">
        <v>35.596330000000002</v>
      </c>
      <c r="BY236" s="13">
        <v>1.4748000000000001E-3</v>
      </c>
      <c r="BZ236" s="13">
        <v>102.7726</v>
      </c>
      <c r="CA236" s="13">
        <v>2.1605000000000001E-3</v>
      </c>
      <c r="CB236" s="13">
        <v>94.807329999999993</v>
      </c>
      <c r="CC236" s="13">
        <v>2.0379E-3</v>
      </c>
      <c r="CD236" s="13">
        <v>162.56229999999999</v>
      </c>
      <c r="CE236" s="13">
        <v>3.8226000000000002E-3</v>
      </c>
      <c r="CF236" s="13">
        <v>114.99509999999999</v>
      </c>
      <c r="CG236" s="13">
        <v>1.0866000000000001E-3</v>
      </c>
      <c r="CH236" s="13">
        <v>212.60550000000001</v>
      </c>
      <c r="CI236" s="13">
        <v>3.4943000000000001E-3</v>
      </c>
      <c r="CJ236" s="13">
        <v>204.26339999999999</v>
      </c>
      <c r="CK236" s="13">
        <v>3.3257999999999999E-3</v>
      </c>
      <c r="CL236" s="13">
        <v>206.73349999999999</v>
      </c>
      <c r="CM236" s="13">
        <v>2.7997E-3</v>
      </c>
      <c r="CN236" s="13">
        <v>245.75360000000001</v>
      </c>
      <c r="CO236" s="13">
        <v>2.7317000000000001E-3</v>
      </c>
      <c r="CP236" s="13">
        <v>276.04289999999997</v>
      </c>
      <c r="CQ236" s="13">
        <v>3.1375000000000001E-3</v>
      </c>
      <c r="CR236" s="13">
        <v>341</v>
      </c>
      <c r="CS236" s="13">
        <v>-8.1215999999999997E-3</v>
      </c>
      <c r="CT236" s="13">
        <v>-5.0666000000000001E-3</v>
      </c>
      <c r="CU236" s="13">
        <v>-1.29576E-2</v>
      </c>
      <c r="CV236" s="13">
        <v>-9.0660000000000003E-4</v>
      </c>
      <c r="CW236" s="13">
        <v>-7.8671999999999995E-3</v>
      </c>
      <c r="CX236" s="13">
        <v>-2.0309E-3</v>
      </c>
      <c r="CY236" s="13">
        <v>-5.7848999999999999E-3</v>
      </c>
      <c r="CZ236" s="13">
        <v>-1.5277600000000001E-2</v>
      </c>
      <c r="DA236" s="13">
        <v>-1.6339200000000002E-2</v>
      </c>
      <c r="DB236" s="13">
        <v>-1.09751E-2</v>
      </c>
      <c r="DC236" s="13">
        <v>-1.2336400000000001E-2</v>
      </c>
      <c r="DD236" s="13">
        <v>-2.8208199999999999E-2</v>
      </c>
      <c r="DE236" s="13">
        <v>-9.9267999999999995E-3</v>
      </c>
      <c r="DF236" s="13">
        <v>-9.6144999999999998E-3</v>
      </c>
      <c r="DG236" s="13">
        <v>-1.32598E-2</v>
      </c>
      <c r="DH236" s="13">
        <v>-1.2626500000000001E-2</v>
      </c>
      <c r="DI236" s="13">
        <v>-2.1279599999999999E-2</v>
      </c>
      <c r="DJ236" s="13">
        <v>-7.4158999999999996E-3</v>
      </c>
      <c r="DK236" s="13">
        <v>-1.9766100000000002E-2</v>
      </c>
      <c r="DL236" s="13">
        <v>-1.8977399999999998E-2</v>
      </c>
      <c r="DM236" s="13">
        <v>-1.64575E-2</v>
      </c>
      <c r="DN236" s="13">
        <v>-1.61245E-2</v>
      </c>
      <c r="DO236" s="13">
        <v>-1.8085400000000001E-2</v>
      </c>
      <c r="DP236" s="13">
        <v>-5.5332189999999999</v>
      </c>
      <c r="DQ236" s="13">
        <v>-3.729949</v>
      </c>
      <c r="DR236" s="13">
        <v>-5.4959910000000001</v>
      </c>
      <c r="DS236" s="13">
        <v>-0.95708979999999999</v>
      </c>
      <c r="DT236" s="13">
        <v>-5.5566199999999997</v>
      </c>
      <c r="DU236" s="13">
        <v>-5.6490320000000001</v>
      </c>
      <c r="DV236" s="13">
        <v>-5.3157610000000002</v>
      </c>
      <c r="DW236" s="13">
        <v>-5.7571050000000001</v>
      </c>
      <c r="DX236" s="13">
        <v>-5.7654059999999996</v>
      </c>
      <c r="DY236" s="13">
        <v>-5.6337270000000004</v>
      </c>
      <c r="DZ236" s="13">
        <v>-5.6906439999999998</v>
      </c>
      <c r="EA236" s="13">
        <v>-5.6911630000000004</v>
      </c>
      <c r="EB236" s="13">
        <v>-5.3948869999999998</v>
      </c>
      <c r="EC236" s="13">
        <v>-5.3210480000000002</v>
      </c>
      <c r="ED236" s="13">
        <v>-5.648892</v>
      </c>
      <c r="EE236" s="13">
        <v>-5.5904559999999996</v>
      </c>
      <c r="EF236" s="13">
        <v>-5.6138009999999996</v>
      </c>
      <c r="EG236" s="13">
        <v>-5.519781</v>
      </c>
      <c r="EH236" s="13">
        <v>-5.7654990000000002</v>
      </c>
      <c r="EI236" s="13">
        <v>-5.7753399999999999</v>
      </c>
      <c r="EJ236" s="13">
        <v>-5.7646949999999997</v>
      </c>
      <c r="EK236" s="13">
        <v>-5.804335</v>
      </c>
      <c r="EL236" s="13">
        <v>-5.8103280000000002</v>
      </c>
      <c r="EM236" s="13">
        <v>0.94878779999999996</v>
      </c>
      <c r="EN236" s="13">
        <v>0.63957889999999995</v>
      </c>
      <c r="EO236" s="13">
        <v>0.94240420000000003</v>
      </c>
      <c r="EP236" s="13">
        <v>0.16411339999999999</v>
      </c>
      <c r="EQ236" s="13">
        <v>0.95280050000000005</v>
      </c>
      <c r="ER236" s="13">
        <v>0.96864629999999996</v>
      </c>
      <c r="ES236" s="13">
        <v>0.91149999999999998</v>
      </c>
      <c r="ET236" s="13">
        <v>0.98717779999999999</v>
      </c>
      <c r="EU236" s="13">
        <v>0.98860119999999996</v>
      </c>
      <c r="EV236" s="13">
        <v>0.96602200000000005</v>
      </c>
      <c r="EW236" s="13">
        <v>0.97578160000000003</v>
      </c>
      <c r="EX236" s="13">
        <v>0.97587069999999998</v>
      </c>
      <c r="EY236" s="13">
        <v>0.92506790000000005</v>
      </c>
      <c r="EZ236" s="13">
        <v>0.91240659999999996</v>
      </c>
      <c r="FA236" s="13">
        <v>0.96862239999999999</v>
      </c>
      <c r="FB236" s="13">
        <v>0.95860239999999997</v>
      </c>
      <c r="FC236" s="13">
        <v>0.96260540000000006</v>
      </c>
      <c r="FD236" s="13">
        <v>0.94648359999999998</v>
      </c>
      <c r="FE236" s="13">
        <v>0.98861719999999997</v>
      </c>
      <c r="FF236" s="13">
        <v>0.99030459999999998</v>
      </c>
      <c r="FG236" s="13">
        <v>0.98847929999999995</v>
      </c>
      <c r="FH236" s="13">
        <v>0.9952763</v>
      </c>
      <c r="FI236" s="13">
        <v>0.99630399999999997</v>
      </c>
      <c r="FJ236" s="13">
        <v>5.1212199999999999E-2</v>
      </c>
      <c r="FK236" s="13">
        <v>0.36042109999999999</v>
      </c>
      <c r="FL236" s="13">
        <v>5.7595800000000003E-2</v>
      </c>
      <c r="FM236" s="13">
        <v>0.83588669999999998</v>
      </c>
      <c r="FN236" s="13">
        <v>4.7199499999999998E-2</v>
      </c>
      <c r="FO236" s="13">
        <v>3.1353699999999998E-2</v>
      </c>
      <c r="FP236" s="13">
        <v>8.8499999999999995E-2</v>
      </c>
      <c r="FQ236" s="13">
        <v>1.2822200000000001E-2</v>
      </c>
      <c r="FR236" s="13">
        <v>1.1398800000000001E-2</v>
      </c>
      <c r="FS236" s="13">
        <v>3.3978000000000001E-2</v>
      </c>
      <c r="FT236" s="13">
        <v>2.4218400000000001E-2</v>
      </c>
      <c r="FU236" s="13">
        <v>2.4129299999999999E-2</v>
      </c>
      <c r="FV236" s="13">
        <v>7.4932100000000001E-2</v>
      </c>
      <c r="FW236" s="13">
        <v>8.7593400000000002E-2</v>
      </c>
      <c r="FX236" s="13">
        <v>3.1377599999999999E-2</v>
      </c>
      <c r="FY236" s="13">
        <v>4.13976E-2</v>
      </c>
      <c r="FZ236" s="13">
        <v>3.73946E-2</v>
      </c>
      <c r="GA236" s="13">
        <v>5.3516399999999999E-2</v>
      </c>
      <c r="GB236" s="13">
        <v>1.13828E-2</v>
      </c>
      <c r="GC236" s="13">
        <v>9.6953999999999999E-3</v>
      </c>
      <c r="GD236" s="13">
        <v>1.15207E-2</v>
      </c>
      <c r="GE236" s="13">
        <v>4.7236999999999999E-3</v>
      </c>
      <c r="GF236" s="13">
        <v>3.6960000000000001E-3</v>
      </c>
      <c r="GG236" s="13">
        <v>1.945946</v>
      </c>
      <c r="GH236" s="13">
        <v>2.6317400000000001E-2</v>
      </c>
      <c r="GI236" s="13">
        <v>0.1852164</v>
      </c>
      <c r="GJ236" s="13">
        <v>2.95978E-2</v>
      </c>
      <c r="GK236" s="13">
        <v>0.42955290000000002</v>
      </c>
      <c r="GL236" s="13">
        <v>2.42553E-2</v>
      </c>
      <c r="GM236" s="13">
        <v>1.61123E-2</v>
      </c>
      <c r="GN236" s="13">
        <v>4.5479100000000001E-2</v>
      </c>
      <c r="GO236" s="13">
        <v>6.5891999999999999E-3</v>
      </c>
      <c r="GP236" s="13">
        <v>5.8577000000000004E-3</v>
      </c>
      <c r="GQ236" s="13">
        <v>1.7460900000000001E-2</v>
      </c>
      <c r="GR236" s="13">
        <v>1.2445599999999999E-2</v>
      </c>
      <c r="GS236" s="13">
        <v>1.2399800000000001E-2</v>
      </c>
      <c r="GT236" s="13">
        <v>3.8506800000000001E-2</v>
      </c>
      <c r="GU236" s="13">
        <v>4.5013299999999999E-2</v>
      </c>
      <c r="GV236" s="13">
        <v>1.6124599999999999E-2</v>
      </c>
      <c r="GW236" s="13">
        <v>2.1273799999999999E-2</v>
      </c>
      <c r="GX236" s="13">
        <v>1.92167E-2</v>
      </c>
      <c r="GY236" s="13">
        <v>2.7501500000000002E-2</v>
      </c>
      <c r="GZ236" s="13">
        <v>5.8494999999999997E-3</v>
      </c>
      <c r="HA236" s="13">
        <v>4.9823999999999997E-3</v>
      </c>
      <c r="HB236" s="13">
        <v>5.9204000000000001E-3</v>
      </c>
      <c r="HC236" s="13">
        <v>2.4274000000000001E-3</v>
      </c>
      <c r="HD236" s="13">
        <v>1.8993E-3</v>
      </c>
      <c r="HE236" s="13">
        <v>1</v>
      </c>
      <c r="HF236" s="13">
        <v>3.2659999999999998E-3</v>
      </c>
      <c r="HG236" s="13">
        <v>1.2298999999999999E-3</v>
      </c>
      <c r="HH236" s="13">
        <v>4.0067999999999996E-3</v>
      </c>
      <c r="HI236" s="13">
        <v>5.5300000000000002E-5</v>
      </c>
      <c r="HJ236" s="13">
        <v>1.6856E-3</v>
      </c>
      <c r="HK236" s="13">
        <v>5.3390000000000002E-4</v>
      </c>
      <c r="HL236" s="13">
        <v>2.5972E-3</v>
      </c>
      <c r="HM236" s="13">
        <v>3.2322000000000002E-3</v>
      </c>
      <c r="HN236" s="13">
        <v>9.6560000000000005E-4</v>
      </c>
      <c r="HO236" s="13">
        <v>2.7969000000000002E-3</v>
      </c>
      <c r="HP236" s="13">
        <v>2.8595000000000001E-3</v>
      </c>
      <c r="HQ236" s="13">
        <v>6.8328E-3</v>
      </c>
      <c r="HR236" s="13">
        <v>2.6957000000000001E-3</v>
      </c>
      <c r="HS236" s="13">
        <v>2.3630999999999999E-3</v>
      </c>
      <c r="HT236" s="13">
        <v>3.5802999999999998E-3</v>
      </c>
      <c r="HU236" s="13">
        <v>4.1102999999999999E-3</v>
      </c>
      <c r="HV236" s="13">
        <v>1.19414E-2</v>
      </c>
      <c r="HW236" s="13">
        <v>3.4364999999999999E-3</v>
      </c>
      <c r="HX236" s="13">
        <v>4.3457000000000001E-3</v>
      </c>
      <c r="HY236" s="13">
        <v>3.3847999999999999E-3</v>
      </c>
      <c r="HZ236" s="13">
        <v>3.4267E-3</v>
      </c>
      <c r="IA236" s="13">
        <v>1.6295999999999999E-3</v>
      </c>
      <c r="IB236" s="13">
        <v>1.645E-3</v>
      </c>
      <c r="IC236" s="13">
        <v>7.2620599999999993E-2</v>
      </c>
    </row>
    <row r="237" spans="1:237" s="13" customFormat="1" x14ac:dyDescent="0.2">
      <c r="A237" s="13">
        <v>22</v>
      </c>
      <c r="B237" s="13">
        <v>2016</v>
      </c>
      <c r="C237" s="13" t="s">
        <v>258</v>
      </c>
      <c r="D237" s="13">
        <v>6.86</v>
      </c>
      <c r="E237" s="13">
        <v>1851.6</v>
      </c>
      <c r="F237" s="13">
        <v>109.8</v>
      </c>
      <c r="G237" s="13">
        <v>355.55</v>
      </c>
      <c r="H237" s="13">
        <v>349</v>
      </c>
      <c r="I237" s="13">
        <v>5.53</v>
      </c>
      <c r="J237" s="13">
        <v>0.28999999999999998</v>
      </c>
      <c r="K237" s="13">
        <v>2.71</v>
      </c>
      <c r="L237" s="13">
        <v>137.1</v>
      </c>
      <c r="M237" s="13">
        <v>237.8</v>
      </c>
      <c r="N237" s="13">
        <v>6.85</v>
      </c>
      <c r="O237" s="13">
        <v>11549</v>
      </c>
      <c r="P237" s="13">
        <v>9954</v>
      </c>
      <c r="Q237" s="13">
        <v>78.870720000000006</v>
      </c>
      <c r="R237" s="13">
        <v>47170.2</v>
      </c>
      <c r="S237" s="13">
        <v>52818.49</v>
      </c>
      <c r="T237" s="13">
        <v>32738.9</v>
      </c>
      <c r="U237" s="13">
        <v>19700000</v>
      </c>
      <c r="V237" s="13">
        <v>256.38583</v>
      </c>
      <c r="W237" s="13">
        <v>211.28190000000001</v>
      </c>
      <c r="X237" s="13">
        <v>1.4E-2</v>
      </c>
      <c r="Y237" s="13">
        <v>43.1</v>
      </c>
      <c r="Z237" s="13">
        <v>95.93</v>
      </c>
      <c r="AA237" s="13">
        <v>0.14429030000000001</v>
      </c>
      <c r="AB237" s="13">
        <v>9.7114000000000002E-3</v>
      </c>
      <c r="AC237" s="13">
        <v>0.13765469999999999</v>
      </c>
      <c r="AD237" s="13">
        <v>2.0430000000000001E-4</v>
      </c>
      <c r="AE237" s="13">
        <v>7.4320499999999998E-2</v>
      </c>
      <c r="AF237" s="13">
        <v>3.2471800000000002E-2</v>
      </c>
      <c r="AG237" s="13">
        <v>8.7552900000000003E-2</v>
      </c>
      <c r="AH237" s="13">
        <v>0.55932269999999995</v>
      </c>
      <c r="AI237" s="13">
        <v>0.14753759999999999</v>
      </c>
      <c r="AJ237" s="13">
        <v>0.1901833</v>
      </c>
      <c r="AK237" s="13">
        <v>0.2719608</v>
      </c>
      <c r="AL237" s="13">
        <v>0.4738504</v>
      </c>
      <c r="AM237" s="13">
        <v>8.8961600000000002E-2</v>
      </c>
      <c r="AN237" s="13">
        <v>6.5652000000000002E-2</v>
      </c>
      <c r="AO237" s="13">
        <v>0.2503013</v>
      </c>
      <c r="AP237" s="13">
        <v>0.2020439</v>
      </c>
      <c r="AQ237" s="13">
        <v>0.62140580000000001</v>
      </c>
      <c r="AR237" s="13">
        <v>0.1249571</v>
      </c>
      <c r="AS237" s="13">
        <v>0.73493019999999998</v>
      </c>
      <c r="AT237" s="13">
        <v>0.69293479999999996</v>
      </c>
      <c r="AU237" s="13">
        <v>0.59479090000000001</v>
      </c>
      <c r="AV237" s="13">
        <v>0.71533360000000001</v>
      </c>
      <c r="AW237" s="13">
        <v>0.86607140000000005</v>
      </c>
      <c r="AX237" s="13">
        <v>102.6525</v>
      </c>
      <c r="AY237" s="13">
        <v>1.4055999999999999E-3</v>
      </c>
      <c r="AZ237" s="13">
        <v>9.5262170000000008</v>
      </c>
      <c r="BA237" s="13">
        <v>1.0194E-3</v>
      </c>
      <c r="BB237" s="13">
        <v>64.408259999999999</v>
      </c>
      <c r="BC237" s="13">
        <v>2.1372000000000001E-3</v>
      </c>
      <c r="BD237" s="13">
        <v>1.3111459999999999</v>
      </c>
      <c r="BE237" s="13">
        <v>1.5579999999999999E-4</v>
      </c>
      <c r="BF237" s="13">
        <v>59.673160000000003</v>
      </c>
      <c r="BG237" s="13">
        <v>1.2455000000000001E-3</v>
      </c>
      <c r="BH237" s="13">
        <v>135.70240000000001</v>
      </c>
      <c r="BI237" s="13">
        <v>2.3929999999999999E-4</v>
      </c>
      <c r="BJ237" s="13">
        <v>70.235169999999997</v>
      </c>
      <c r="BK237" s="13">
        <v>1.2466000000000001E-3</v>
      </c>
      <c r="BL237" s="13">
        <v>191.61189999999999</v>
      </c>
      <c r="BM237" s="13">
        <v>2.9190000000000002E-3</v>
      </c>
      <c r="BN237" s="13">
        <v>59.389380000000003</v>
      </c>
      <c r="BO237" s="13">
        <v>2.4842000000000002E-3</v>
      </c>
      <c r="BP237" s="13">
        <v>92.861720000000005</v>
      </c>
      <c r="BQ237" s="13">
        <v>2.0479999999999999E-3</v>
      </c>
      <c r="BR237" s="13">
        <v>115.9122</v>
      </c>
      <c r="BS237" s="13">
        <v>2.3462999999999999E-3</v>
      </c>
      <c r="BT237" s="13">
        <v>101.9873</v>
      </c>
      <c r="BU237" s="13">
        <v>4.6461999999999996E-3</v>
      </c>
      <c r="BV237" s="13">
        <v>45.70926</v>
      </c>
      <c r="BW237" s="13">
        <v>1.9461999999999999E-3</v>
      </c>
      <c r="BX237" s="13">
        <v>35.596330000000002</v>
      </c>
      <c r="BY237" s="13">
        <v>1.8443000000000001E-3</v>
      </c>
      <c r="BZ237" s="13">
        <v>102.7726</v>
      </c>
      <c r="CA237" s="13">
        <v>2.4355000000000002E-3</v>
      </c>
      <c r="CB237" s="13">
        <v>94.807329999999993</v>
      </c>
      <c r="CC237" s="13">
        <v>2.1310999999999999E-3</v>
      </c>
      <c r="CD237" s="13">
        <v>162.56229999999999</v>
      </c>
      <c r="CE237" s="13">
        <v>3.8226000000000002E-3</v>
      </c>
      <c r="CF237" s="13">
        <v>114.99509999999999</v>
      </c>
      <c r="CG237" s="13">
        <v>1.0866000000000001E-3</v>
      </c>
      <c r="CH237" s="13">
        <v>212.60550000000001</v>
      </c>
      <c r="CI237" s="13">
        <v>3.4567999999999999E-3</v>
      </c>
      <c r="CJ237" s="13">
        <v>204.26339999999999</v>
      </c>
      <c r="CK237" s="13">
        <v>3.3923999999999998E-3</v>
      </c>
      <c r="CL237" s="13">
        <v>206.73349999999999</v>
      </c>
      <c r="CM237" s="13">
        <v>2.8771000000000001E-3</v>
      </c>
      <c r="CN237" s="13">
        <v>245.75360000000001</v>
      </c>
      <c r="CO237" s="13">
        <v>2.9107999999999998E-3</v>
      </c>
      <c r="CP237" s="13">
        <v>276.04289999999997</v>
      </c>
      <c r="CQ237" s="13">
        <v>3.1375000000000001E-3</v>
      </c>
      <c r="CR237" s="13">
        <v>341</v>
      </c>
      <c r="CS237" s="13">
        <v>-9.2311000000000008E-3</v>
      </c>
      <c r="CT237" s="13">
        <v>-7.0223999999999998E-3</v>
      </c>
      <c r="CU237" s="13">
        <v>-1.3140199999999999E-2</v>
      </c>
      <c r="CV237" s="13">
        <v>-1.3663E-3</v>
      </c>
      <c r="CW237" s="13">
        <v>-8.3298999999999995E-3</v>
      </c>
      <c r="CX237" s="13">
        <v>-1.9951000000000001E-3</v>
      </c>
      <c r="CY237" s="13">
        <v>-8.3362000000000002E-3</v>
      </c>
      <c r="CZ237" s="13">
        <v>-1.7037E-2</v>
      </c>
      <c r="DA237" s="13">
        <v>-1.49E-2</v>
      </c>
      <c r="DB237" s="13">
        <v>-1.26791E-2</v>
      </c>
      <c r="DC237" s="13">
        <v>-1.42065E-2</v>
      </c>
      <c r="DD237" s="13">
        <v>-2.4957900000000002E-2</v>
      </c>
      <c r="DE237" s="13">
        <v>-1.21482E-2</v>
      </c>
      <c r="DF237" s="13">
        <v>-1.16113E-2</v>
      </c>
      <c r="DG237" s="13">
        <v>-1.46558E-2</v>
      </c>
      <c r="DH237" s="13">
        <v>-1.31086E-2</v>
      </c>
      <c r="DI237" s="13">
        <v>-2.1279599999999999E-2</v>
      </c>
      <c r="DJ237" s="13">
        <v>-7.4158999999999996E-3</v>
      </c>
      <c r="DK237" s="13">
        <v>-1.9591000000000001E-2</v>
      </c>
      <c r="DL237" s="13">
        <v>-1.92897E-2</v>
      </c>
      <c r="DM237" s="13">
        <v>-1.6833799999999999E-2</v>
      </c>
      <c r="DN237" s="13">
        <v>-1.6997000000000002E-2</v>
      </c>
      <c r="DO237" s="13">
        <v>-1.8085400000000001E-2</v>
      </c>
      <c r="DP237" s="13">
        <v>-5.5332189999999999</v>
      </c>
      <c r="DQ237" s="13">
        <v>-3.729949</v>
      </c>
      <c r="DR237" s="13">
        <v>-5.4959910000000001</v>
      </c>
      <c r="DS237" s="13">
        <v>-0.95708979999999999</v>
      </c>
      <c r="DT237" s="13">
        <v>-5.5566199999999997</v>
      </c>
      <c r="DU237" s="13">
        <v>-5.6490320000000001</v>
      </c>
      <c r="DV237" s="13">
        <v>-5.3157610000000002</v>
      </c>
      <c r="DW237" s="13">
        <v>-5.7571050000000001</v>
      </c>
      <c r="DX237" s="13">
        <v>-5.7654059999999996</v>
      </c>
      <c r="DY237" s="13">
        <v>-5.6337270000000004</v>
      </c>
      <c r="DZ237" s="13">
        <v>-5.6906439999999998</v>
      </c>
      <c r="EA237" s="13">
        <v>-5.6911630000000004</v>
      </c>
      <c r="EB237" s="13">
        <v>-5.3948869999999998</v>
      </c>
      <c r="EC237" s="13">
        <v>-5.3210480000000002</v>
      </c>
      <c r="ED237" s="13">
        <v>-5.648892</v>
      </c>
      <c r="EE237" s="13">
        <v>-5.5904559999999996</v>
      </c>
      <c r="EF237" s="13">
        <v>-5.6138009999999996</v>
      </c>
      <c r="EG237" s="13">
        <v>-5.519781</v>
      </c>
      <c r="EH237" s="13">
        <v>-5.7654990000000002</v>
      </c>
      <c r="EI237" s="13">
        <v>-5.7753399999999999</v>
      </c>
      <c r="EJ237" s="13">
        <v>-5.7646949999999997</v>
      </c>
      <c r="EK237" s="13">
        <v>-5.804335</v>
      </c>
      <c r="EL237" s="13">
        <v>-5.8103280000000002</v>
      </c>
      <c r="EM237" s="13">
        <v>0.94878779999999996</v>
      </c>
      <c r="EN237" s="13">
        <v>0.63957889999999995</v>
      </c>
      <c r="EO237" s="13">
        <v>0.94240420000000003</v>
      </c>
      <c r="EP237" s="13">
        <v>0.16411339999999999</v>
      </c>
      <c r="EQ237" s="13">
        <v>0.95280050000000005</v>
      </c>
      <c r="ER237" s="13">
        <v>0.96864629999999996</v>
      </c>
      <c r="ES237" s="13">
        <v>0.91149999999999998</v>
      </c>
      <c r="ET237" s="13">
        <v>0.98717779999999999</v>
      </c>
      <c r="EU237" s="13">
        <v>0.98860119999999996</v>
      </c>
      <c r="EV237" s="13">
        <v>0.96602200000000005</v>
      </c>
      <c r="EW237" s="13">
        <v>0.97578160000000003</v>
      </c>
      <c r="EX237" s="13">
        <v>0.97587069999999998</v>
      </c>
      <c r="EY237" s="13">
        <v>0.92506790000000005</v>
      </c>
      <c r="EZ237" s="13">
        <v>0.91240659999999996</v>
      </c>
      <c r="FA237" s="13">
        <v>0.96862239999999999</v>
      </c>
      <c r="FB237" s="13">
        <v>0.95860239999999997</v>
      </c>
      <c r="FC237" s="13">
        <v>0.96260540000000006</v>
      </c>
      <c r="FD237" s="13">
        <v>0.94648359999999998</v>
      </c>
      <c r="FE237" s="13">
        <v>0.98861719999999997</v>
      </c>
      <c r="FF237" s="13">
        <v>0.99030459999999998</v>
      </c>
      <c r="FG237" s="13">
        <v>0.98847929999999995</v>
      </c>
      <c r="FH237" s="13">
        <v>0.9952763</v>
      </c>
      <c r="FI237" s="13">
        <v>0.99630399999999997</v>
      </c>
      <c r="FJ237" s="13">
        <v>5.1212199999999999E-2</v>
      </c>
      <c r="FK237" s="13">
        <v>0.36042109999999999</v>
      </c>
      <c r="FL237" s="13">
        <v>5.7595800000000003E-2</v>
      </c>
      <c r="FM237" s="13">
        <v>0.83588669999999998</v>
      </c>
      <c r="FN237" s="13">
        <v>4.7199499999999998E-2</v>
      </c>
      <c r="FO237" s="13">
        <v>3.1353699999999998E-2</v>
      </c>
      <c r="FP237" s="13">
        <v>8.8499999999999995E-2</v>
      </c>
      <c r="FQ237" s="13">
        <v>1.2822200000000001E-2</v>
      </c>
      <c r="FR237" s="13">
        <v>1.1398800000000001E-2</v>
      </c>
      <c r="FS237" s="13">
        <v>3.3978000000000001E-2</v>
      </c>
      <c r="FT237" s="13">
        <v>2.4218400000000001E-2</v>
      </c>
      <c r="FU237" s="13">
        <v>2.4129299999999999E-2</v>
      </c>
      <c r="FV237" s="13">
        <v>7.4932100000000001E-2</v>
      </c>
      <c r="FW237" s="13">
        <v>8.7593400000000002E-2</v>
      </c>
      <c r="FX237" s="13">
        <v>3.1377599999999999E-2</v>
      </c>
      <c r="FY237" s="13">
        <v>4.13976E-2</v>
      </c>
      <c r="FZ237" s="13">
        <v>3.73946E-2</v>
      </c>
      <c r="GA237" s="13">
        <v>5.3516399999999999E-2</v>
      </c>
      <c r="GB237" s="13">
        <v>1.13828E-2</v>
      </c>
      <c r="GC237" s="13">
        <v>9.6953999999999999E-3</v>
      </c>
      <c r="GD237" s="13">
        <v>1.15207E-2</v>
      </c>
      <c r="GE237" s="13">
        <v>4.7236999999999999E-3</v>
      </c>
      <c r="GF237" s="13">
        <v>3.6960000000000001E-3</v>
      </c>
      <c r="GG237" s="13">
        <v>1.945946</v>
      </c>
      <c r="GH237" s="13">
        <v>2.6317400000000001E-2</v>
      </c>
      <c r="GI237" s="13">
        <v>0.1852164</v>
      </c>
      <c r="GJ237" s="13">
        <v>2.95978E-2</v>
      </c>
      <c r="GK237" s="13">
        <v>0.42955290000000002</v>
      </c>
      <c r="GL237" s="13">
        <v>2.42553E-2</v>
      </c>
      <c r="GM237" s="13">
        <v>1.61123E-2</v>
      </c>
      <c r="GN237" s="13">
        <v>4.5479100000000001E-2</v>
      </c>
      <c r="GO237" s="13">
        <v>6.5891999999999999E-3</v>
      </c>
      <c r="GP237" s="13">
        <v>5.8577000000000004E-3</v>
      </c>
      <c r="GQ237" s="13">
        <v>1.7460900000000001E-2</v>
      </c>
      <c r="GR237" s="13">
        <v>1.2445599999999999E-2</v>
      </c>
      <c r="GS237" s="13">
        <v>1.2399800000000001E-2</v>
      </c>
      <c r="GT237" s="13">
        <v>3.8506800000000001E-2</v>
      </c>
      <c r="GU237" s="13">
        <v>4.5013299999999999E-2</v>
      </c>
      <c r="GV237" s="13">
        <v>1.6124599999999999E-2</v>
      </c>
      <c r="GW237" s="13">
        <v>2.1273799999999999E-2</v>
      </c>
      <c r="GX237" s="13">
        <v>1.92167E-2</v>
      </c>
      <c r="GY237" s="13">
        <v>2.7501500000000002E-2</v>
      </c>
      <c r="GZ237" s="13">
        <v>5.8494999999999997E-3</v>
      </c>
      <c r="HA237" s="13">
        <v>4.9823999999999997E-3</v>
      </c>
      <c r="HB237" s="13">
        <v>5.9204000000000001E-3</v>
      </c>
      <c r="HC237" s="13">
        <v>2.4274000000000001E-3</v>
      </c>
      <c r="HD237" s="13">
        <v>1.8993E-3</v>
      </c>
      <c r="HE237" s="13">
        <v>1</v>
      </c>
      <c r="HF237" s="13">
        <v>3.7973E-3</v>
      </c>
      <c r="HG237" s="13">
        <v>1.7987000000000001E-3</v>
      </c>
      <c r="HH237" s="13">
        <v>4.0743000000000003E-3</v>
      </c>
      <c r="HI237" s="13">
        <v>8.7800000000000006E-5</v>
      </c>
      <c r="HJ237" s="13">
        <v>1.8027E-3</v>
      </c>
      <c r="HK237" s="13">
        <v>5.2320000000000003E-4</v>
      </c>
      <c r="HL237" s="13">
        <v>3.9817999999999997E-3</v>
      </c>
      <c r="HM237" s="13">
        <v>3.6855E-3</v>
      </c>
      <c r="HN237" s="13">
        <v>8.6419999999999997E-4</v>
      </c>
      <c r="HO237" s="13">
        <v>3.3208000000000001E-3</v>
      </c>
      <c r="HP237" s="13">
        <v>3.3847E-3</v>
      </c>
      <c r="HQ237" s="13">
        <v>5.8755999999999999E-3</v>
      </c>
      <c r="HR237" s="13">
        <v>3.4256E-3</v>
      </c>
      <c r="HS237" s="13">
        <v>2.9551999999999998E-3</v>
      </c>
      <c r="HT237" s="13">
        <v>4.0359999999999997E-3</v>
      </c>
      <c r="HU237" s="13">
        <v>4.2982000000000003E-3</v>
      </c>
      <c r="HV237" s="13">
        <v>1.19414E-2</v>
      </c>
      <c r="HW237" s="13">
        <v>3.4364999999999999E-3</v>
      </c>
      <c r="HX237" s="13">
        <v>4.2989999999999999E-3</v>
      </c>
      <c r="HY237" s="13">
        <v>3.4524999999999998E-3</v>
      </c>
      <c r="HZ237" s="13">
        <v>3.5214000000000001E-3</v>
      </c>
      <c r="IA237" s="13">
        <v>1.7363999999999999E-3</v>
      </c>
      <c r="IB237" s="13">
        <v>1.645E-3</v>
      </c>
      <c r="IC237" s="13">
        <v>7.7943799999999994E-2</v>
      </c>
    </row>
    <row r="238" spans="1:237" s="13" customFormat="1" x14ac:dyDescent="0.2">
      <c r="A238" s="13">
        <v>22</v>
      </c>
      <c r="B238" s="13">
        <v>2017</v>
      </c>
      <c r="C238" s="13" t="s">
        <v>258</v>
      </c>
      <c r="D238" s="13">
        <v>6.36</v>
      </c>
      <c r="E238" s="13">
        <v>1902.47</v>
      </c>
      <c r="F238" s="13">
        <v>96.8</v>
      </c>
      <c r="G238" s="13">
        <v>352.73</v>
      </c>
      <c r="H238" s="13">
        <v>510</v>
      </c>
      <c r="I238" s="13">
        <v>5.71</v>
      </c>
      <c r="J238" s="13">
        <v>0.28999999999999998</v>
      </c>
      <c r="K238" s="13">
        <v>2.94</v>
      </c>
      <c r="L238" s="13">
        <v>205.5</v>
      </c>
      <c r="M238" s="13">
        <v>241.8</v>
      </c>
      <c r="N238" s="13">
        <v>8.43</v>
      </c>
      <c r="O238" s="13">
        <v>12638</v>
      </c>
      <c r="P238" s="13">
        <v>10936</v>
      </c>
      <c r="Q238" s="13">
        <v>73.280079999999998</v>
      </c>
      <c r="R238" s="13">
        <v>49189.4</v>
      </c>
      <c r="S238" s="13">
        <v>54869.61</v>
      </c>
      <c r="T238" s="13">
        <v>36137.03</v>
      </c>
      <c r="U238" s="13">
        <v>20440000</v>
      </c>
      <c r="V238" s="13">
        <v>254.73176000000001</v>
      </c>
      <c r="W238" s="13">
        <v>208.11082999999999</v>
      </c>
      <c r="X238" s="13">
        <v>1.4E-2</v>
      </c>
      <c r="Y238" s="13">
        <v>43.1</v>
      </c>
      <c r="Z238" s="13">
        <v>95.93</v>
      </c>
      <c r="AA238" s="13">
        <v>0.14852509999999999</v>
      </c>
      <c r="AB238" s="13">
        <v>4.3162000000000001E-3</v>
      </c>
      <c r="AC238" s="13">
        <v>0.13652030000000001</v>
      </c>
      <c r="AD238" s="13">
        <v>2.9859999999999999E-4</v>
      </c>
      <c r="AE238" s="13">
        <v>7.9146499999999995E-2</v>
      </c>
      <c r="AF238" s="13">
        <v>4.7713699999999998E-2</v>
      </c>
      <c r="AG238" s="13">
        <v>0.13139339999999999</v>
      </c>
      <c r="AH238" s="13">
        <v>0.58081910000000003</v>
      </c>
      <c r="AI238" s="13">
        <v>0.1539683</v>
      </c>
      <c r="AJ238" s="13">
        <v>0.22147819999999999</v>
      </c>
      <c r="AK238" s="13">
        <v>0.31274659999999999</v>
      </c>
      <c r="AL238" s="13">
        <v>0.40212979999999998</v>
      </c>
      <c r="AM238" s="13">
        <v>9.4032699999999997E-2</v>
      </c>
      <c r="AN238" s="13">
        <v>6.8971599999999994E-2</v>
      </c>
      <c r="AO238" s="13">
        <v>0.28149800000000003</v>
      </c>
      <c r="AP238" s="13">
        <v>0.2099212</v>
      </c>
      <c r="AQ238" s="13">
        <v>0.62140580000000001</v>
      </c>
      <c r="AR238" s="13">
        <v>0.1249571</v>
      </c>
      <c r="AS238" s="13">
        <v>0.75489019999999996</v>
      </c>
      <c r="AT238" s="13">
        <v>0.69293479999999996</v>
      </c>
      <c r="AU238" s="13">
        <v>0.60388140000000001</v>
      </c>
      <c r="AV238" s="13">
        <v>0.72988169999999997</v>
      </c>
      <c r="AW238" s="13">
        <v>0.86607140000000005</v>
      </c>
      <c r="AX238" s="13">
        <v>102.6525</v>
      </c>
      <c r="AY238" s="13">
        <v>1.4469000000000001E-3</v>
      </c>
      <c r="AZ238" s="13">
        <v>9.5262170000000008</v>
      </c>
      <c r="BA238" s="13">
        <v>4.5310000000000001E-4</v>
      </c>
      <c r="BB238" s="13">
        <v>64.408259999999999</v>
      </c>
      <c r="BC238" s="13">
        <v>2.1196000000000001E-3</v>
      </c>
      <c r="BD238" s="13">
        <v>1.3111459999999999</v>
      </c>
      <c r="BE238" s="13">
        <v>2.2770000000000001E-4</v>
      </c>
      <c r="BF238" s="13">
        <v>59.673160000000003</v>
      </c>
      <c r="BG238" s="13">
        <v>1.3263000000000001E-3</v>
      </c>
      <c r="BH238" s="13">
        <v>135.70240000000001</v>
      </c>
      <c r="BI238" s="13">
        <v>3.5159999999999998E-4</v>
      </c>
      <c r="BJ238" s="13">
        <v>70.235169999999997</v>
      </c>
      <c r="BK238" s="13">
        <v>1.8707999999999999E-3</v>
      </c>
      <c r="BL238" s="13">
        <v>191.61189999999999</v>
      </c>
      <c r="BM238" s="13">
        <v>3.0312E-3</v>
      </c>
      <c r="BN238" s="13">
        <v>59.389380000000003</v>
      </c>
      <c r="BO238" s="13">
        <v>2.5925000000000002E-3</v>
      </c>
      <c r="BP238" s="13">
        <v>92.861720000000005</v>
      </c>
      <c r="BQ238" s="13">
        <v>2.385E-3</v>
      </c>
      <c r="BR238" s="13">
        <v>115.9122</v>
      </c>
      <c r="BS238" s="13">
        <v>2.6981000000000002E-3</v>
      </c>
      <c r="BT238" s="13">
        <v>101.9873</v>
      </c>
      <c r="BU238" s="13">
        <v>3.9429000000000001E-3</v>
      </c>
      <c r="BV238" s="13">
        <v>45.70926</v>
      </c>
      <c r="BW238" s="13">
        <v>2.0571999999999999E-3</v>
      </c>
      <c r="BX238" s="13">
        <v>35.596330000000002</v>
      </c>
      <c r="BY238" s="13">
        <v>1.9376E-3</v>
      </c>
      <c r="BZ238" s="13">
        <v>102.7726</v>
      </c>
      <c r="CA238" s="13">
        <v>2.7390000000000001E-3</v>
      </c>
      <c r="CB238" s="13">
        <v>94.807329999999993</v>
      </c>
      <c r="CC238" s="13">
        <v>2.2141999999999999E-3</v>
      </c>
      <c r="CD238" s="13">
        <v>162.56229999999999</v>
      </c>
      <c r="CE238" s="13">
        <v>3.8226000000000002E-3</v>
      </c>
      <c r="CF238" s="13">
        <v>114.99509999999999</v>
      </c>
      <c r="CG238" s="13">
        <v>1.0866000000000001E-3</v>
      </c>
      <c r="CH238" s="13">
        <v>212.60550000000001</v>
      </c>
      <c r="CI238" s="13">
        <v>3.5506999999999999E-3</v>
      </c>
      <c r="CJ238" s="13">
        <v>204.26339999999999</v>
      </c>
      <c r="CK238" s="13">
        <v>3.3923999999999998E-3</v>
      </c>
      <c r="CL238" s="13">
        <v>206.73349999999999</v>
      </c>
      <c r="CM238" s="13">
        <v>2.9210999999999998E-3</v>
      </c>
      <c r="CN238" s="13">
        <v>245.75360000000001</v>
      </c>
      <c r="CO238" s="13">
        <v>2.97E-3</v>
      </c>
      <c r="CP238" s="13">
        <v>276.04289999999997</v>
      </c>
      <c r="CQ238" s="13">
        <v>3.1375000000000001E-3</v>
      </c>
      <c r="CR238" s="13">
        <v>341</v>
      </c>
      <c r="CS238" s="13">
        <v>-9.4602000000000002E-3</v>
      </c>
      <c r="CT238" s="13">
        <v>-3.4884999999999998E-3</v>
      </c>
      <c r="CU238" s="13">
        <v>-1.3049399999999999E-2</v>
      </c>
      <c r="CV238" s="13">
        <v>-1.9101999999999999E-3</v>
      </c>
      <c r="CW238" s="13">
        <v>-8.7874000000000008E-3</v>
      </c>
      <c r="CX238" s="13">
        <v>-2.7962999999999998E-3</v>
      </c>
      <c r="CY238" s="13">
        <v>-1.1750999999999999E-2</v>
      </c>
      <c r="CZ238" s="13">
        <v>-1.75774E-2</v>
      </c>
      <c r="DA238" s="13">
        <v>-1.5438800000000001E-2</v>
      </c>
      <c r="DB238" s="13">
        <v>-1.4402099999999999E-2</v>
      </c>
      <c r="DC238" s="13">
        <v>-1.5959999999999998E-2</v>
      </c>
      <c r="DD238" s="13">
        <v>-2.18274E-2</v>
      </c>
      <c r="DE238" s="13">
        <v>-1.2726599999999999E-2</v>
      </c>
      <c r="DF238" s="13">
        <v>-1.21029E-2</v>
      </c>
      <c r="DG238" s="13">
        <v>-1.61607E-2</v>
      </c>
      <c r="DH238" s="13">
        <v>-1.3535E-2</v>
      </c>
      <c r="DI238" s="13">
        <v>-2.1279599999999999E-2</v>
      </c>
      <c r="DJ238" s="13">
        <v>-7.4158999999999996E-3</v>
      </c>
      <c r="DK238" s="13">
        <v>-2.0027900000000001E-2</v>
      </c>
      <c r="DL238" s="13">
        <v>-1.92897E-2</v>
      </c>
      <c r="DM238" s="13">
        <v>-1.7046800000000001E-2</v>
      </c>
      <c r="DN238" s="13">
        <v>-1.72829E-2</v>
      </c>
      <c r="DO238" s="13">
        <v>-1.8085400000000001E-2</v>
      </c>
      <c r="DP238" s="13">
        <v>-5.5332189999999999</v>
      </c>
      <c r="DQ238" s="13">
        <v>-3.729949</v>
      </c>
      <c r="DR238" s="13">
        <v>-5.4959910000000001</v>
      </c>
      <c r="DS238" s="13">
        <v>-0.95708979999999999</v>
      </c>
      <c r="DT238" s="13">
        <v>-5.5566199999999997</v>
      </c>
      <c r="DU238" s="13">
        <v>-5.6490320000000001</v>
      </c>
      <c r="DV238" s="13">
        <v>-5.3157610000000002</v>
      </c>
      <c r="DW238" s="13">
        <v>-5.7571050000000001</v>
      </c>
      <c r="DX238" s="13">
        <v>-5.7654059999999996</v>
      </c>
      <c r="DY238" s="13">
        <v>-5.6337270000000004</v>
      </c>
      <c r="DZ238" s="13">
        <v>-5.6906439999999998</v>
      </c>
      <c r="EA238" s="13">
        <v>-5.6911630000000004</v>
      </c>
      <c r="EB238" s="13">
        <v>-5.3948869999999998</v>
      </c>
      <c r="EC238" s="13">
        <v>-5.3210480000000002</v>
      </c>
      <c r="ED238" s="13">
        <v>-5.648892</v>
      </c>
      <c r="EE238" s="13">
        <v>-5.5904559999999996</v>
      </c>
      <c r="EF238" s="13">
        <v>-5.6138009999999996</v>
      </c>
      <c r="EG238" s="13">
        <v>-5.519781</v>
      </c>
      <c r="EH238" s="13">
        <v>-5.7654990000000002</v>
      </c>
      <c r="EI238" s="13">
        <v>-5.7753399999999999</v>
      </c>
      <c r="EJ238" s="13">
        <v>-5.7646949999999997</v>
      </c>
      <c r="EK238" s="13">
        <v>-5.804335</v>
      </c>
      <c r="EL238" s="13">
        <v>-5.8103280000000002</v>
      </c>
      <c r="EM238" s="13">
        <v>0.94878779999999996</v>
      </c>
      <c r="EN238" s="13">
        <v>0.63957889999999995</v>
      </c>
      <c r="EO238" s="13">
        <v>0.94240420000000003</v>
      </c>
      <c r="EP238" s="13">
        <v>0.16411339999999999</v>
      </c>
      <c r="EQ238" s="13">
        <v>0.95280050000000005</v>
      </c>
      <c r="ER238" s="13">
        <v>0.96864629999999996</v>
      </c>
      <c r="ES238" s="13">
        <v>0.91149999999999998</v>
      </c>
      <c r="ET238" s="13">
        <v>0.98717779999999999</v>
      </c>
      <c r="EU238" s="13">
        <v>0.98860119999999996</v>
      </c>
      <c r="EV238" s="13">
        <v>0.96602200000000005</v>
      </c>
      <c r="EW238" s="13">
        <v>0.97578160000000003</v>
      </c>
      <c r="EX238" s="13">
        <v>0.97587069999999998</v>
      </c>
      <c r="EY238" s="13">
        <v>0.92506790000000005</v>
      </c>
      <c r="EZ238" s="13">
        <v>0.91240659999999996</v>
      </c>
      <c r="FA238" s="13">
        <v>0.96862239999999999</v>
      </c>
      <c r="FB238" s="13">
        <v>0.95860239999999997</v>
      </c>
      <c r="FC238" s="13">
        <v>0.96260540000000006</v>
      </c>
      <c r="FD238" s="13">
        <v>0.94648359999999998</v>
      </c>
      <c r="FE238" s="13">
        <v>0.98861719999999997</v>
      </c>
      <c r="FF238" s="13">
        <v>0.99030459999999998</v>
      </c>
      <c r="FG238" s="13">
        <v>0.98847929999999995</v>
      </c>
      <c r="FH238" s="13">
        <v>0.9952763</v>
      </c>
      <c r="FI238" s="13">
        <v>0.99630399999999997</v>
      </c>
      <c r="FJ238" s="13">
        <v>5.1212199999999999E-2</v>
      </c>
      <c r="FK238" s="13">
        <v>0.36042109999999999</v>
      </c>
      <c r="FL238" s="13">
        <v>5.7595800000000003E-2</v>
      </c>
      <c r="FM238" s="13">
        <v>0.83588669999999998</v>
      </c>
      <c r="FN238" s="13">
        <v>4.7199499999999998E-2</v>
      </c>
      <c r="FO238" s="13">
        <v>3.1353699999999998E-2</v>
      </c>
      <c r="FP238" s="13">
        <v>8.8499999999999995E-2</v>
      </c>
      <c r="FQ238" s="13">
        <v>1.2822200000000001E-2</v>
      </c>
      <c r="FR238" s="13">
        <v>1.1398800000000001E-2</v>
      </c>
      <c r="FS238" s="13">
        <v>3.3978000000000001E-2</v>
      </c>
      <c r="FT238" s="13">
        <v>2.4218400000000001E-2</v>
      </c>
      <c r="FU238" s="13">
        <v>2.4129299999999999E-2</v>
      </c>
      <c r="FV238" s="13">
        <v>7.4932100000000001E-2</v>
      </c>
      <c r="FW238" s="13">
        <v>8.7593400000000002E-2</v>
      </c>
      <c r="FX238" s="13">
        <v>3.1377599999999999E-2</v>
      </c>
      <c r="FY238" s="13">
        <v>4.13976E-2</v>
      </c>
      <c r="FZ238" s="13">
        <v>3.73946E-2</v>
      </c>
      <c r="GA238" s="13">
        <v>5.3516399999999999E-2</v>
      </c>
      <c r="GB238" s="13">
        <v>1.13828E-2</v>
      </c>
      <c r="GC238" s="13">
        <v>9.6953999999999999E-3</v>
      </c>
      <c r="GD238" s="13">
        <v>1.15207E-2</v>
      </c>
      <c r="GE238" s="13">
        <v>4.7236999999999999E-3</v>
      </c>
      <c r="GF238" s="13">
        <v>3.6960000000000001E-3</v>
      </c>
      <c r="GG238" s="13">
        <v>1.945946</v>
      </c>
      <c r="GH238" s="13">
        <v>2.6317400000000001E-2</v>
      </c>
      <c r="GI238" s="13">
        <v>0.1852164</v>
      </c>
      <c r="GJ238" s="13">
        <v>2.95978E-2</v>
      </c>
      <c r="GK238" s="13">
        <v>0.42955290000000002</v>
      </c>
      <c r="GL238" s="13">
        <v>2.42553E-2</v>
      </c>
      <c r="GM238" s="13">
        <v>1.61123E-2</v>
      </c>
      <c r="GN238" s="13">
        <v>4.5479100000000001E-2</v>
      </c>
      <c r="GO238" s="13">
        <v>6.5891999999999999E-3</v>
      </c>
      <c r="GP238" s="13">
        <v>5.8577000000000004E-3</v>
      </c>
      <c r="GQ238" s="13">
        <v>1.7460900000000001E-2</v>
      </c>
      <c r="GR238" s="13">
        <v>1.2445599999999999E-2</v>
      </c>
      <c r="GS238" s="13">
        <v>1.2399800000000001E-2</v>
      </c>
      <c r="GT238" s="13">
        <v>3.8506800000000001E-2</v>
      </c>
      <c r="GU238" s="13">
        <v>4.5013299999999999E-2</v>
      </c>
      <c r="GV238" s="13">
        <v>1.6124599999999999E-2</v>
      </c>
      <c r="GW238" s="13">
        <v>2.1273799999999999E-2</v>
      </c>
      <c r="GX238" s="13">
        <v>1.92167E-2</v>
      </c>
      <c r="GY238" s="13">
        <v>2.7501500000000002E-2</v>
      </c>
      <c r="GZ238" s="13">
        <v>5.8494999999999997E-3</v>
      </c>
      <c r="HA238" s="13">
        <v>4.9823999999999997E-3</v>
      </c>
      <c r="HB238" s="13">
        <v>5.9204000000000001E-3</v>
      </c>
      <c r="HC238" s="13">
        <v>2.4274000000000001E-3</v>
      </c>
      <c r="HD238" s="13">
        <v>1.8993E-3</v>
      </c>
      <c r="HE238" s="13">
        <v>1</v>
      </c>
      <c r="HF238" s="13">
        <v>3.9087999999999996E-3</v>
      </c>
      <c r="HG238" s="13">
        <v>7.9940000000000002E-4</v>
      </c>
      <c r="HH238" s="13">
        <v>4.0407000000000004E-3</v>
      </c>
      <c r="HI238" s="13">
        <v>1.283E-4</v>
      </c>
      <c r="HJ238" s="13">
        <v>1.9197000000000001E-3</v>
      </c>
      <c r="HK238" s="13">
        <v>7.6880000000000004E-4</v>
      </c>
      <c r="HL238" s="13">
        <v>5.9756999999999996E-3</v>
      </c>
      <c r="HM238" s="13">
        <v>3.8270999999999999E-3</v>
      </c>
      <c r="HN238" s="13">
        <v>9.0189999999999997E-4</v>
      </c>
      <c r="HO238" s="13">
        <v>3.8671999999999999E-3</v>
      </c>
      <c r="HP238" s="13">
        <v>3.8923E-3</v>
      </c>
      <c r="HQ238" s="13">
        <v>4.9862999999999999E-3</v>
      </c>
      <c r="HR238" s="13">
        <v>3.6208999999999998E-3</v>
      </c>
      <c r="HS238" s="13">
        <v>3.1045999999999999E-3</v>
      </c>
      <c r="HT238" s="13">
        <v>4.5389999999999996E-3</v>
      </c>
      <c r="HU238" s="13">
        <v>4.4657999999999998E-3</v>
      </c>
      <c r="HV238" s="13">
        <v>1.19414E-2</v>
      </c>
      <c r="HW238" s="13">
        <v>3.4364999999999999E-3</v>
      </c>
      <c r="HX238" s="13">
        <v>4.4156999999999998E-3</v>
      </c>
      <c r="HY238" s="13">
        <v>3.4524999999999998E-3</v>
      </c>
      <c r="HZ238" s="13">
        <v>3.5752000000000002E-3</v>
      </c>
      <c r="IA238" s="13">
        <v>1.7717E-3</v>
      </c>
      <c r="IB238" s="13">
        <v>1.645E-3</v>
      </c>
      <c r="IC238" s="13">
        <v>8.0984600000000004E-2</v>
      </c>
    </row>
    <row r="239" spans="1:237" s="13" customFormat="1" x14ac:dyDescent="0.2">
      <c r="A239" s="13">
        <v>22</v>
      </c>
      <c r="B239" s="13">
        <v>2018</v>
      </c>
      <c r="C239" s="13" t="s">
        <v>258</v>
      </c>
      <c r="D239" s="13">
        <v>6.39</v>
      </c>
      <c r="E239" s="13">
        <v>2052.41</v>
      </c>
      <c r="F239" s="13">
        <v>99.7</v>
      </c>
      <c r="G239" s="13">
        <v>349.47</v>
      </c>
      <c r="H239" s="13">
        <v>502.2</v>
      </c>
      <c r="I239" s="13">
        <v>6.6865009999999998</v>
      </c>
      <c r="J239" s="13">
        <v>0.28000000000000003</v>
      </c>
      <c r="K239" s="13">
        <v>2.95</v>
      </c>
      <c r="L239" s="13">
        <v>215.8</v>
      </c>
      <c r="M239" s="13">
        <v>264</v>
      </c>
      <c r="N239" s="13">
        <v>6.1</v>
      </c>
      <c r="O239" s="13">
        <v>13781</v>
      </c>
      <c r="P239" s="13">
        <v>11977</v>
      </c>
      <c r="Q239" s="13">
        <v>68.085729999999998</v>
      </c>
      <c r="R239" s="13">
        <v>60626.99</v>
      </c>
      <c r="S239" s="13">
        <v>68112.84</v>
      </c>
      <c r="T239" s="13">
        <v>39887.86</v>
      </c>
      <c r="U239" s="13">
        <v>21070000</v>
      </c>
      <c r="V239" s="13">
        <v>253.16739999999999</v>
      </c>
      <c r="W239" s="13">
        <v>201.66987</v>
      </c>
      <c r="X239" s="13">
        <v>1.2999999999999999E-2</v>
      </c>
      <c r="Y239" s="13">
        <v>43.1</v>
      </c>
      <c r="Z239" s="13">
        <v>95.93</v>
      </c>
      <c r="AA239" s="13">
        <v>0.16100719999999999</v>
      </c>
      <c r="AB239" s="13">
        <v>5.5196999999999998E-3</v>
      </c>
      <c r="AC239" s="13">
        <v>0.13520889999999999</v>
      </c>
      <c r="AD239" s="13">
        <v>2.9399999999999999E-4</v>
      </c>
      <c r="AE239" s="13">
        <v>0.1053275</v>
      </c>
      <c r="AF239" s="13">
        <v>4.83764E-2</v>
      </c>
      <c r="AG239" s="13">
        <v>0.13799510000000001</v>
      </c>
      <c r="AH239" s="13">
        <v>0.70012439999999998</v>
      </c>
      <c r="AI239" s="13">
        <v>0.14448510000000001</v>
      </c>
      <c r="AJ239" s="13">
        <v>0.25432500000000002</v>
      </c>
      <c r="AK239" s="13">
        <v>0.35598289999999999</v>
      </c>
      <c r="AL239" s="13">
        <v>0.33549309999999999</v>
      </c>
      <c r="AM239" s="13">
        <v>0.12275750000000001</v>
      </c>
      <c r="AN239" s="13">
        <v>9.0405200000000005E-2</v>
      </c>
      <c r="AO239" s="13">
        <v>0.31593280000000001</v>
      </c>
      <c r="AP239" s="13">
        <v>0.2166276</v>
      </c>
      <c r="AQ239" s="13">
        <v>0.62140580000000001</v>
      </c>
      <c r="AR239" s="13">
        <v>0.1249571</v>
      </c>
      <c r="AS239" s="13">
        <v>0.75369260000000005</v>
      </c>
      <c r="AT239" s="13">
        <v>0.70652170000000003</v>
      </c>
      <c r="AU239" s="13">
        <v>0.61247890000000005</v>
      </c>
      <c r="AV239" s="13">
        <v>0.75943110000000003</v>
      </c>
      <c r="AW239" s="13">
        <v>0.875</v>
      </c>
      <c r="AX239" s="13">
        <v>102.6525</v>
      </c>
      <c r="AY239" s="13">
        <v>1.5685E-3</v>
      </c>
      <c r="AZ239" s="13">
        <v>9.5262170000000008</v>
      </c>
      <c r="BA239" s="13">
        <v>5.7939999999999999E-4</v>
      </c>
      <c r="BB239" s="13">
        <v>64.408259999999999</v>
      </c>
      <c r="BC239" s="13">
        <v>2.0991999999999999E-3</v>
      </c>
      <c r="BD239" s="13">
        <v>1.3111459999999999</v>
      </c>
      <c r="BE239" s="13">
        <v>2.243E-4</v>
      </c>
      <c r="BF239" s="13">
        <v>59.673160000000003</v>
      </c>
      <c r="BG239" s="13">
        <v>1.7650999999999999E-3</v>
      </c>
      <c r="BH239" s="13">
        <v>135.70240000000001</v>
      </c>
      <c r="BI239" s="13">
        <v>3.5649999999999999E-4</v>
      </c>
      <c r="BJ239" s="13">
        <v>70.235169999999997</v>
      </c>
      <c r="BK239" s="13">
        <v>1.9648000000000001E-3</v>
      </c>
      <c r="BL239" s="13">
        <v>191.61189999999999</v>
      </c>
      <c r="BM239" s="13">
        <v>3.6538999999999999E-3</v>
      </c>
      <c r="BN239" s="13">
        <v>59.389380000000003</v>
      </c>
      <c r="BO239" s="13">
        <v>2.4328000000000002E-3</v>
      </c>
      <c r="BP239" s="13">
        <v>92.861720000000005</v>
      </c>
      <c r="BQ239" s="13">
        <v>2.7387000000000002E-3</v>
      </c>
      <c r="BR239" s="13">
        <v>115.9122</v>
      </c>
      <c r="BS239" s="13">
        <v>3.0710999999999998E-3</v>
      </c>
      <c r="BT239" s="13">
        <v>101.9873</v>
      </c>
      <c r="BU239" s="13">
        <v>3.2896000000000002E-3</v>
      </c>
      <c r="BV239" s="13">
        <v>45.70926</v>
      </c>
      <c r="BW239" s="13">
        <v>2.6855999999999998E-3</v>
      </c>
      <c r="BX239" s="13">
        <v>35.596330000000002</v>
      </c>
      <c r="BY239" s="13">
        <v>2.5397000000000002E-3</v>
      </c>
      <c r="BZ239" s="13">
        <v>102.7726</v>
      </c>
      <c r="CA239" s="13">
        <v>3.0741000000000002E-3</v>
      </c>
      <c r="CB239" s="13">
        <v>94.807329999999993</v>
      </c>
      <c r="CC239" s="13">
        <v>2.2848999999999999E-3</v>
      </c>
      <c r="CD239" s="13">
        <v>162.56229999999999</v>
      </c>
      <c r="CE239" s="13">
        <v>3.8226000000000002E-3</v>
      </c>
      <c r="CF239" s="13">
        <v>114.99509999999999</v>
      </c>
      <c r="CG239" s="13">
        <v>1.0866000000000001E-3</v>
      </c>
      <c r="CH239" s="13">
        <v>212.60550000000001</v>
      </c>
      <c r="CI239" s="13">
        <v>3.545E-3</v>
      </c>
      <c r="CJ239" s="13">
        <v>204.26339999999999</v>
      </c>
      <c r="CK239" s="13">
        <v>3.4589E-3</v>
      </c>
      <c r="CL239" s="13">
        <v>206.73349999999999</v>
      </c>
      <c r="CM239" s="13">
        <v>2.9627E-3</v>
      </c>
      <c r="CN239" s="13">
        <v>245.75360000000001</v>
      </c>
      <c r="CO239" s="13">
        <v>3.0902E-3</v>
      </c>
      <c r="CP239" s="13">
        <v>276.04289999999997</v>
      </c>
      <c r="CQ239" s="13">
        <v>3.1698E-3</v>
      </c>
      <c r="CR239" s="13">
        <v>341</v>
      </c>
      <c r="CS239" s="13">
        <v>-1.01286E-2</v>
      </c>
      <c r="CT239" s="13">
        <v>-4.3187E-3</v>
      </c>
      <c r="CU239" s="13">
        <v>-1.2944300000000001E-2</v>
      </c>
      <c r="CV239" s="13">
        <v>-1.8844000000000001E-3</v>
      </c>
      <c r="CW239" s="13">
        <v>-1.11898E-2</v>
      </c>
      <c r="CX239" s="13">
        <v>-2.8302000000000002E-3</v>
      </c>
      <c r="CY239" s="13">
        <v>-1.22451E-2</v>
      </c>
      <c r="CZ239" s="13">
        <v>-2.05054E-2</v>
      </c>
      <c r="DA239" s="13">
        <v>-1.4642499999999999E-2</v>
      </c>
      <c r="DB239" s="13">
        <v>-1.6159300000000001E-2</v>
      </c>
      <c r="DC239" s="13">
        <v>-1.7768699999999998E-2</v>
      </c>
      <c r="DD239" s="13">
        <v>-1.8806400000000001E-2</v>
      </c>
      <c r="DE239" s="13">
        <v>-1.58984E-2</v>
      </c>
      <c r="DF239" s="13">
        <v>-1.51767E-2</v>
      </c>
      <c r="DG239" s="13">
        <v>-1.7782900000000001E-2</v>
      </c>
      <c r="DH239" s="13">
        <v>-1.3895599999999999E-2</v>
      </c>
      <c r="DI239" s="13">
        <v>-2.1279599999999999E-2</v>
      </c>
      <c r="DJ239" s="13">
        <v>-7.4158999999999996E-3</v>
      </c>
      <c r="DK239" s="13">
        <v>-2.00018E-2</v>
      </c>
      <c r="DL239" s="13">
        <v>-1.9600800000000002E-2</v>
      </c>
      <c r="DM239" s="13">
        <v>-1.7247599999999998E-2</v>
      </c>
      <c r="DN239" s="13">
        <v>-1.7859900000000001E-2</v>
      </c>
      <c r="DO239" s="13">
        <v>-1.82393E-2</v>
      </c>
      <c r="DP239" s="13">
        <v>-5.5332189999999999</v>
      </c>
      <c r="DQ239" s="13">
        <v>-3.729949</v>
      </c>
      <c r="DR239" s="13">
        <v>-5.4959910000000001</v>
      </c>
      <c r="DS239" s="13">
        <v>-0.95708979999999999</v>
      </c>
      <c r="DT239" s="13">
        <v>-5.5566199999999997</v>
      </c>
      <c r="DU239" s="13">
        <v>-5.6490320000000001</v>
      </c>
      <c r="DV239" s="13">
        <v>-5.3157610000000002</v>
      </c>
      <c r="DW239" s="13">
        <v>-5.7571050000000001</v>
      </c>
      <c r="DX239" s="13">
        <v>-5.7654059999999996</v>
      </c>
      <c r="DY239" s="13">
        <v>-5.6337270000000004</v>
      </c>
      <c r="DZ239" s="13">
        <v>-5.6906439999999998</v>
      </c>
      <c r="EA239" s="13">
        <v>-5.6911630000000004</v>
      </c>
      <c r="EB239" s="13">
        <v>-5.3948869999999998</v>
      </c>
      <c r="EC239" s="13">
        <v>-5.3210480000000002</v>
      </c>
      <c r="ED239" s="13">
        <v>-5.648892</v>
      </c>
      <c r="EE239" s="13">
        <v>-5.5904559999999996</v>
      </c>
      <c r="EF239" s="13">
        <v>-5.6138009999999996</v>
      </c>
      <c r="EG239" s="13">
        <v>-5.519781</v>
      </c>
      <c r="EH239" s="13">
        <v>-5.7654990000000002</v>
      </c>
      <c r="EI239" s="13">
        <v>-5.7753399999999999</v>
      </c>
      <c r="EJ239" s="13">
        <v>-5.7646949999999997</v>
      </c>
      <c r="EK239" s="13">
        <v>-5.804335</v>
      </c>
      <c r="EL239" s="13">
        <v>-5.8103280000000002</v>
      </c>
      <c r="EM239" s="13">
        <v>0.94878779999999996</v>
      </c>
      <c r="EN239" s="13">
        <v>0.63957889999999995</v>
      </c>
      <c r="EO239" s="13">
        <v>0.94240420000000003</v>
      </c>
      <c r="EP239" s="13">
        <v>0.16411339999999999</v>
      </c>
      <c r="EQ239" s="13">
        <v>0.95280050000000005</v>
      </c>
      <c r="ER239" s="13">
        <v>0.96864629999999996</v>
      </c>
      <c r="ES239" s="13">
        <v>0.91149999999999998</v>
      </c>
      <c r="ET239" s="13">
        <v>0.98717779999999999</v>
      </c>
      <c r="EU239" s="13">
        <v>0.98860119999999996</v>
      </c>
      <c r="EV239" s="13">
        <v>0.96602200000000005</v>
      </c>
      <c r="EW239" s="13">
        <v>0.97578160000000003</v>
      </c>
      <c r="EX239" s="13">
        <v>0.97587069999999998</v>
      </c>
      <c r="EY239" s="13">
        <v>0.92506790000000005</v>
      </c>
      <c r="EZ239" s="13">
        <v>0.91240659999999996</v>
      </c>
      <c r="FA239" s="13">
        <v>0.96862239999999999</v>
      </c>
      <c r="FB239" s="13">
        <v>0.95860239999999997</v>
      </c>
      <c r="FC239" s="13">
        <v>0.96260540000000006</v>
      </c>
      <c r="FD239" s="13">
        <v>0.94648359999999998</v>
      </c>
      <c r="FE239" s="13">
        <v>0.98861719999999997</v>
      </c>
      <c r="FF239" s="13">
        <v>0.99030459999999998</v>
      </c>
      <c r="FG239" s="13">
        <v>0.98847929999999995</v>
      </c>
      <c r="FH239" s="13">
        <v>0.9952763</v>
      </c>
      <c r="FI239" s="13">
        <v>0.99630399999999997</v>
      </c>
      <c r="FJ239" s="13">
        <v>5.1212199999999999E-2</v>
      </c>
      <c r="FK239" s="13">
        <v>0.36042109999999999</v>
      </c>
      <c r="FL239" s="13">
        <v>5.7595800000000003E-2</v>
      </c>
      <c r="FM239" s="13">
        <v>0.83588669999999998</v>
      </c>
      <c r="FN239" s="13">
        <v>4.7199499999999998E-2</v>
      </c>
      <c r="FO239" s="13">
        <v>3.1353699999999998E-2</v>
      </c>
      <c r="FP239" s="13">
        <v>8.8499999999999995E-2</v>
      </c>
      <c r="FQ239" s="13">
        <v>1.2822200000000001E-2</v>
      </c>
      <c r="FR239" s="13">
        <v>1.1398800000000001E-2</v>
      </c>
      <c r="FS239" s="13">
        <v>3.3978000000000001E-2</v>
      </c>
      <c r="FT239" s="13">
        <v>2.4218400000000001E-2</v>
      </c>
      <c r="FU239" s="13">
        <v>2.4129299999999999E-2</v>
      </c>
      <c r="FV239" s="13">
        <v>7.4932100000000001E-2</v>
      </c>
      <c r="FW239" s="13">
        <v>8.7593400000000002E-2</v>
      </c>
      <c r="FX239" s="13">
        <v>3.1377599999999999E-2</v>
      </c>
      <c r="FY239" s="13">
        <v>4.13976E-2</v>
      </c>
      <c r="FZ239" s="13">
        <v>3.73946E-2</v>
      </c>
      <c r="GA239" s="13">
        <v>5.3516399999999999E-2</v>
      </c>
      <c r="GB239" s="13">
        <v>1.13828E-2</v>
      </c>
      <c r="GC239" s="13">
        <v>9.6953999999999999E-3</v>
      </c>
      <c r="GD239" s="13">
        <v>1.15207E-2</v>
      </c>
      <c r="GE239" s="13">
        <v>4.7236999999999999E-3</v>
      </c>
      <c r="GF239" s="13">
        <v>3.6960000000000001E-3</v>
      </c>
      <c r="GG239" s="13">
        <v>1.945946</v>
      </c>
      <c r="GH239" s="13">
        <v>2.6317400000000001E-2</v>
      </c>
      <c r="GI239" s="13">
        <v>0.1852164</v>
      </c>
      <c r="GJ239" s="13">
        <v>2.95978E-2</v>
      </c>
      <c r="GK239" s="13">
        <v>0.42955290000000002</v>
      </c>
      <c r="GL239" s="13">
        <v>2.42553E-2</v>
      </c>
      <c r="GM239" s="13">
        <v>1.61123E-2</v>
      </c>
      <c r="GN239" s="13">
        <v>4.5479100000000001E-2</v>
      </c>
      <c r="GO239" s="13">
        <v>6.5891999999999999E-3</v>
      </c>
      <c r="GP239" s="13">
        <v>5.8577000000000004E-3</v>
      </c>
      <c r="GQ239" s="13">
        <v>1.7460900000000001E-2</v>
      </c>
      <c r="GR239" s="13">
        <v>1.2445599999999999E-2</v>
      </c>
      <c r="GS239" s="13">
        <v>1.2399800000000001E-2</v>
      </c>
      <c r="GT239" s="13">
        <v>3.8506800000000001E-2</v>
      </c>
      <c r="GU239" s="13">
        <v>4.5013299999999999E-2</v>
      </c>
      <c r="GV239" s="13">
        <v>1.6124599999999999E-2</v>
      </c>
      <c r="GW239" s="13">
        <v>2.1273799999999999E-2</v>
      </c>
      <c r="GX239" s="13">
        <v>1.92167E-2</v>
      </c>
      <c r="GY239" s="13">
        <v>2.7501500000000002E-2</v>
      </c>
      <c r="GZ239" s="13">
        <v>5.8494999999999997E-3</v>
      </c>
      <c r="HA239" s="13">
        <v>4.9823999999999997E-3</v>
      </c>
      <c r="HB239" s="13">
        <v>5.9204000000000001E-3</v>
      </c>
      <c r="HC239" s="13">
        <v>2.4274000000000001E-3</v>
      </c>
      <c r="HD239" s="13">
        <v>1.8993E-3</v>
      </c>
      <c r="HE239" s="13">
        <v>1</v>
      </c>
      <c r="HF239" s="13">
        <v>4.2373000000000003E-3</v>
      </c>
      <c r="HG239" s="13">
        <v>1.0223000000000001E-3</v>
      </c>
      <c r="HH239" s="13">
        <v>4.0019000000000001E-3</v>
      </c>
      <c r="HI239" s="13">
        <v>1.2630000000000001E-4</v>
      </c>
      <c r="HJ239" s="13">
        <v>2.5547999999999999E-3</v>
      </c>
      <c r="HK239" s="13">
        <v>7.7950000000000003E-4</v>
      </c>
      <c r="HL239" s="13">
        <v>6.2759000000000001E-3</v>
      </c>
      <c r="HM239" s="13">
        <v>4.6132999999999999E-3</v>
      </c>
      <c r="HN239" s="13">
        <v>8.4639999999999997E-4</v>
      </c>
      <c r="HO239" s="13">
        <v>4.4408E-3</v>
      </c>
      <c r="HP239" s="13">
        <v>4.4304000000000001E-3</v>
      </c>
      <c r="HQ239" s="13">
        <v>4.1599999999999996E-3</v>
      </c>
      <c r="HR239" s="13">
        <v>4.7270000000000003E-3</v>
      </c>
      <c r="HS239" s="13">
        <v>4.0693999999999999E-3</v>
      </c>
      <c r="HT239" s="13">
        <v>5.0943000000000004E-3</v>
      </c>
      <c r="HU239" s="13">
        <v>4.6084999999999997E-3</v>
      </c>
      <c r="HV239" s="13">
        <v>1.19414E-2</v>
      </c>
      <c r="HW239" s="13">
        <v>3.4364999999999999E-3</v>
      </c>
      <c r="HX239" s="13">
        <v>4.4086999999999998E-3</v>
      </c>
      <c r="HY239" s="13">
        <v>3.5201E-3</v>
      </c>
      <c r="HZ239" s="13">
        <v>3.6261000000000002E-3</v>
      </c>
      <c r="IA239" s="13">
        <v>1.8435000000000001E-3</v>
      </c>
      <c r="IB239" s="13">
        <v>1.6619E-3</v>
      </c>
      <c r="IC239" s="13">
        <v>8.6426199999999995E-2</v>
      </c>
    </row>
    <row r="240" spans="1:237" s="13" customFormat="1" x14ac:dyDescent="0.2">
      <c r="A240" s="13">
        <v>22</v>
      </c>
      <c r="B240" s="13">
        <v>2019</v>
      </c>
      <c r="C240" s="13" t="s">
        <v>258</v>
      </c>
      <c r="D240" s="13">
        <v>6.57</v>
      </c>
      <c r="E240" s="13">
        <v>2337.81</v>
      </c>
      <c r="F240" s="13">
        <v>112.1</v>
      </c>
      <c r="G240" s="13">
        <v>345.37</v>
      </c>
      <c r="H240" s="13">
        <v>596.70010000000002</v>
      </c>
      <c r="I240" s="13">
        <v>7.8299989999999999</v>
      </c>
      <c r="J240" s="13">
        <v>0.27</v>
      </c>
      <c r="K240" s="13">
        <v>3.03</v>
      </c>
      <c r="L240" s="13">
        <v>243.6001</v>
      </c>
      <c r="M240" s="13">
        <v>269.3</v>
      </c>
      <c r="N240" s="13">
        <v>7.6</v>
      </c>
      <c r="O240" s="13">
        <v>15133</v>
      </c>
      <c r="P240" s="13">
        <v>13112</v>
      </c>
      <c r="Q240" s="13">
        <v>63.259569999999997</v>
      </c>
      <c r="R240" s="13">
        <v>74724.08</v>
      </c>
      <c r="S240" s="13">
        <v>84552.43</v>
      </c>
      <c r="T240" s="13">
        <v>44028</v>
      </c>
      <c r="U240" s="13">
        <v>21750000</v>
      </c>
      <c r="V240" s="13">
        <v>250.70375999999999</v>
      </c>
      <c r="W240" s="13">
        <v>196.65191999999999</v>
      </c>
      <c r="X240" s="13">
        <v>1.2999999999999999E-2</v>
      </c>
      <c r="Y240" s="13">
        <v>43.1</v>
      </c>
      <c r="Z240" s="13">
        <v>95.93</v>
      </c>
      <c r="AA240" s="13">
        <v>0.18476609999999999</v>
      </c>
      <c r="AB240" s="13">
        <v>1.0665900000000001E-2</v>
      </c>
      <c r="AC240" s="13">
        <v>0.1335597</v>
      </c>
      <c r="AD240" s="13">
        <v>3.4939999999999998E-4</v>
      </c>
      <c r="AE240" s="13">
        <v>0.13598589999999999</v>
      </c>
      <c r="AF240" s="13">
        <v>5.3677900000000001E-2</v>
      </c>
      <c r="AG240" s="13">
        <v>0.15581339999999999</v>
      </c>
      <c r="AH240" s="13">
        <v>0.72860720000000001</v>
      </c>
      <c r="AI240" s="13">
        <v>0.15059020000000001</v>
      </c>
      <c r="AJ240" s="13">
        <v>0.29317779999999999</v>
      </c>
      <c r="AK240" s="13">
        <v>0.40312330000000002</v>
      </c>
      <c r="AL240" s="13">
        <v>0.27357969999999998</v>
      </c>
      <c r="AM240" s="13">
        <v>0.15816150000000001</v>
      </c>
      <c r="AN240" s="13">
        <v>0.1170119</v>
      </c>
      <c r="AO240" s="13">
        <v>0.35394150000000002</v>
      </c>
      <c r="AP240" s="13">
        <v>0.22386629999999999</v>
      </c>
      <c r="AQ240" s="13">
        <v>0.62140580000000001</v>
      </c>
      <c r="AR240" s="13">
        <v>0.1249571</v>
      </c>
      <c r="AS240" s="13">
        <v>0.74650700000000003</v>
      </c>
      <c r="AT240" s="13">
        <v>0.72010870000000005</v>
      </c>
      <c r="AU240" s="13">
        <v>0.62601859999999998</v>
      </c>
      <c r="AV240" s="13">
        <v>0.78245220000000004</v>
      </c>
      <c r="AW240" s="13">
        <v>0.875</v>
      </c>
      <c r="AX240" s="13">
        <v>102.6525</v>
      </c>
      <c r="AY240" s="13">
        <v>1.7998999999999999E-3</v>
      </c>
      <c r="AZ240" s="13">
        <v>9.5262170000000008</v>
      </c>
      <c r="BA240" s="13">
        <v>1.1195999999999999E-3</v>
      </c>
      <c r="BB240" s="13">
        <v>64.408259999999999</v>
      </c>
      <c r="BC240" s="13">
        <v>2.0736000000000001E-3</v>
      </c>
      <c r="BD240" s="13">
        <v>1.3111459999999999</v>
      </c>
      <c r="BE240" s="13">
        <v>2.6650000000000003E-4</v>
      </c>
      <c r="BF240" s="13">
        <v>59.673160000000003</v>
      </c>
      <c r="BG240" s="13">
        <v>2.2788000000000001E-3</v>
      </c>
      <c r="BH240" s="13">
        <v>135.70240000000001</v>
      </c>
      <c r="BI240" s="13">
        <v>3.9560000000000002E-4</v>
      </c>
      <c r="BJ240" s="13">
        <v>70.235169999999997</v>
      </c>
      <c r="BK240" s="13">
        <v>2.2185E-3</v>
      </c>
      <c r="BL240" s="13">
        <v>191.61189999999999</v>
      </c>
      <c r="BM240" s="13">
        <v>3.8024999999999999E-3</v>
      </c>
      <c r="BN240" s="13">
        <v>59.389380000000003</v>
      </c>
      <c r="BO240" s="13">
        <v>2.5355999999999998E-3</v>
      </c>
      <c r="BP240" s="13">
        <v>92.861720000000005</v>
      </c>
      <c r="BQ240" s="13">
        <v>3.1570999999999999E-3</v>
      </c>
      <c r="BR240" s="13">
        <v>115.9122</v>
      </c>
      <c r="BS240" s="13">
        <v>3.4778000000000001E-3</v>
      </c>
      <c r="BT240" s="13">
        <v>101.9873</v>
      </c>
      <c r="BU240" s="13">
        <v>2.6825E-3</v>
      </c>
      <c r="BV240" s="13">
        <v>45.70926</v>
      </c>
      <c r="BW240" s="13">
        <v>3.4602000000000001E-3</v>
      </c>
      <c r="BX240" s="13">
        <v>35.596330000000002</v>
      </c>
      <c r="BY240" s="13">
        <v>3.2872000000000001E-3</v>
      </c>
      <c r="BZ240" s="13">
        <v>102.7726</v>
      </c>
      <c r="CA240" s="13">
        <v>3.4439000000000002E-3</v>
      </c>
      <c r="CB240" s="13">
        <v>94.807329999999993</v>
      </c>
      <c r="CC240" s="13">
        <v>2.3613000000000002E-3</v>
      </c>
      <c r="CD240" s="13">
        <v>162.56229999999999</v>
      </c>
      <c r="CE240" s="13">
        <v>3.8226000000000002E-3</v>
      </c>
      <c r="CF240" s="13">
        <v>114.99509999999999</v>
      </c>
      <c r="CG240" s="13">
        <v>1.0866000000000001E-3</v>
      </c>
      <c r="CH240" s="13">
        <v>212.60550000000001</v>
      </c>
      <c r="CI240" s="13">
        <v>3.5111999999999999E-3</v>
      </c>
      <c r="CJ240" s="13">
        <v>204.26339999999999</v>
      </c>
      <c r="CK240" s="13">
        <v>3.5254000000000001E-3</v>
      </c>
      <c r="CL240" s="13">
        <v>206.73349999999999</v>
      </c>
      <c r="CM240" s="13">
        <v>3.0281000000000001E-3</v>
      </c>
      <c r="CN240" s="13">
        <v>245.75360000000001</v>
      </c>
      <c r="CO240" s="13">
        <v>3.1838999999999999E-3</v>
      </c>
      <c r="CP240" s="13">
        <v>276.04289999999997</v>
      </c>
      <c r="CQ240" s="13">
        <v>3.1698E-3</v>
      </c>
      <c r="CR240" s="13">
        <v>341</v>
      </c>
      <c r="CS240" s="13">
        <v>-1.13755E-2</v>
      </c>
      <c r="CT240" s="13">
        <v>-7.6077000000000002E-3</v>
      </c>
      <c r="CU240" s="13">
        <v>-1.2811899999999999E-2</v>
      </c>
      <c r="CV240" s="13">
        <v>-2.1930999999999999E-3</v>
      </c>
      <c r="CW240" s="13">
        <v>-1.3864700000000001E-2</v>
      </c>
      <c r="CX240" s="13">
        <v>-3.0993000000000001E-3</v>
      </c>
      <c r="CY240" s="13">
        <v>-1.3556800000000001E-2</v>
      </c>
      <c r="CZ240" s="13">
        <v>-2.1187999999999999E-2</v>
      </c>
      <c r="DA240" s="13">
        <v>-1.5156299999999999E-2</v>
      </c>
      <c r="DB240" s="13">
        <v>-1.81791E-2</v>
      </c>
      <c r="DC240" s="13">
        <v>-1.96892E-2</v>
      </c>
      <c r="DD240" s="13">
        <v>-1.5883000000000001E-2</v>
      </c>
      <c r="DE240" s="13">
        <v>-1.9606800000000001E-2</v>
      </c>
      <c r="DF240" s="13">
        <v>-1.8795200000000001E-2</v>
      </c>
      <c r="DG240" s="13">
        <v>-1.9531E-2</v>
      </c>
      <c r="DH240" s="13">
        <v>-1.42823E-2</v>
      </c>
      <c r="DI240" s="13">
        <v>-2.1279599999999999E-2</v>
      </c>
      <c r="DJ240" s="13">
        <v>-7.4158999999999996E-3</v>
      </c>
      <c r="DK240" s="13">
        <v>-1.98447E-2</v>
      </c>
      <c r="DL240" s="13">
        <v>-1.9910600000000001E-2</v>
      </c>
      <c r="DM240" s="13">
        <v>-1.7562600000000001E-2</v>
      </c>
      <c r="DN240" s="13">
        <v>-1.8306300000000001E-2</v>
      </c>
      <c r="DO240" s="13">
        <v>-1.82393E-2</v>
      </c>
      <c r="DP240" s="13">
        <v>-5.5332189999999999</v>
      </c>
      <c r="DQ240" s="13">
        <v>-3.729949</v>
      </c>
      <c r="DR240" s="13">
        <v>-5.4959910000000001</v>
      </c>
      <c r="DS240" s="13">
        <v>-0.95708979999999999</v>
      </c>
      <c r="DT240" s="13">
        <v>-5.5566199999999997</v>
      </c>
      <c r="DU240" s="13">
        <v>-5.6490320000000001</v>
      </c>
      <c r="DV240" s="13">
        <v>-5.3157610000000002</v>
      </c>
      <c r="DW240" s="13">
        <v>-5.7571050000000001</v>
      </c>
      <c r="DX240" s="13">
        <v>-5.7654059999999996</v>
      </c>
      <c r="DY240" s="13">
        <v>-5.6337270000000004</v>
      </c>
      <c r="DZ240" s="13">
        <v>-5.6906439999999998</v>
      </c>
      <c r="EA240" s="13">
        <v>-5.6911630000000004</v>
      </c>
      <c r="EB240" s="13">
        <v>-5.3948869999999998</v>
      </c>
      <c r="EC240" s="13">
        <v>-5.3210480000000002</v>
      </c>
      <c r="ED240" s="13">
        <v>-5.648892</v>
      </c>
      <c r="EE240" s="13">
        <v>-5.5904559999999996</v>
      </c>
      <c r="EF240" s="13">
        <v>-5.6138009999999996</v>
      </c>
      <c r="EG240" s="13">
        <v>-5.519781</v>
      </c>
      <c r="EH240" s="13">
        <v>-5.7654990000000002</v>
      </c>
      <c r="EI240" s="13">
        <v>-5.7753399999999999</v>
      </c>
      <c r="EJ240" s="13">
        <v>-5.7646949999999997</v>
      </c>
      <c r="EK240" s="13">
        <v>-5.804335</v>
      </c>
      <c r="EL240" s="13">
        <v>-5.8103280000000002</v>
      </c>
      <c r="EM240" s="13">
        <v>0.94878779999999996</v>
      </c>
      <c r="EN240" s="13">
        <v>0.63957889999999995</v>
      </c>
      <c r="EO240" s="13">
        <v>0.94240420000000003</v>
      </c>
      <c r="EP240" s="13">
        <v>0.16411339999999999</v>
      </c>
      <c r="EQ240" s="13">
        <v>0.95280050000000005</v>
      </c>
      <c r="ER240" s="13">
        <v>0.96864629999999996</v>
      </c>
      <c r="ES240" s="13">
        <v>0.91149999999999998</v>
      </c>
      <c r="ET240" s="13">
        <v>0.98717779999999999</v>
      </c>
      <c r="EU240" s="13">
        <v>0.98860119999999996</v>
      </c>
      <c r="EV240" s="13">
        <v>0.96602200000000005</v>
      </c>
      <c r="EW240" s="13">
        <v>0.97578160000000003</v>
      </c>
      <c r="EX240" s="13">
        <v>0.97587069999999998</v>
      </c>
      <c r="EY240" s="13">
        <v>0.92506790000000005</v>
      </c>
      <c r="EZ240" s="13">
        <v>0.91240659999999996</v>
      </c>
      <c r="FA240" s="13">
        <v>0.96862239999999999</v>
      </c>
      <c r="FB240" s="13">
        <v>0.95860239999999997</v>
      </c>
      <c r="FC240" s="13">
        <v>0.96260540000000006</v>
      </c>
      <c r="FD240" s="13">
        <v>0.94648359999999998</v>
      </c>
      <c r="FE240" s="13">
        <v>0.98861719999999997</v>
      </c>
      <c r="FF240" s="13">
        <v>0.99030459999999998</v>
      </c>
      <c r="FG240" s="13">
        <v>0.98847929999999995</v>
      </c>
      <c r="FH240" s="13">
        <v>0.9952763</v>
      </c>
      <c r="FI240" s="13">
        <v>0.99630399999999997</v>
      </c>
      <c r="FJ240" s="13">
        <v>5.1212199999999999E-2</v>
      </c>
      <c r="FK240" s="13">
        <v>0.36042109999999999</v>
      </c>
      <c r="FL240" s="13">
        <v>5.7595800000000003E-2</v>
      </c>
      <c r="FM240" s="13">
        <v>0.83588669999999998</v>
      </c>
      <c r="FN240" s="13">
        <v>4.7199499999999998E-2</v>
      </c>
      <c r="FO240" s="13">
        <v>3.1353699999999998E-2</v>
      </c>
      <c r="FP240" s="13">
        <v>8.8499999999999995E-2</v>
      </c>
      <c r="FQ240" s="13">
        <v>1.2822200000000001E-2</v>
      </c>
      <c r="FR240" s="13">
        <v>1.1398800000000001E-2</v>
      </c>
      <c r="FS240" s="13">
        <v>3.3978000000000001E-2</v>
      </c>
      <c r="FT240" s="13">
        <v>2.4218400000000001E-2</v>
      </c>
      <c r="FU240" s="13">
        <v>2.4129299999999999E-2</v>
      </c>
      <c r="FV240" s="13">
        <v>7.4932100000000001E-2</v>
      </c>
      <c r="FW240" s="13">
        <v>8.7593400000000002E-2</v>
      </c>
      <c r="FX240" s="13">
        <v>3.1377599999999999E-2</v>
      </c>
      <c r="FY240" s="13">
        <v>4.13976E-2</v>
      </c>
      <c r="FZ240" s="13">
        <v>3.73946E-2</v>
      </c>
      <c r="GA240" s="13">
        <v>5.3516399999999999E-2</v>
      </c>
      <c r="GB240" s="13">
        <v>1.13828E-2</v>
      </c>
      <c r="GC240" s="13">
        <v>9.6953999999999999E-3</v>
      </c>
      <c r="GD240" s="13">
        <v>1.15207E-2</v>
      </c>
      <c r="GE240" s="13">
        <v>4.7236999999999999E-3</v>
      </c>
      <c r="GF240" s="13">
        <v>3.6960000000000001E-3</v>
      </c>
      <c r="GG240" s="13">
        <v>1.945946</v>
      </c>
      <c r="GH240" s="13">
        <v>2.6317400000000001E-2</v>
      </c>
      <c r="GI240" s="13">
        <v>0.1852164</v>
      </c>
      <c r="GJ240" s="13">
        <v>2.95978E-2</v>
      </c>
      <c r="GK240" s="13">
        <v>0.42955290000000002</v>
      </c>
      <c r="GL240" s="13">
        <v>2.42553E-2</v>
      </c>
      <c r="GM240" s="13">
        <v>1.61123E-2</v>
      </c>
      <c r="GN240" s="13">
        <v>4.5479100000000001E-2</v>
      </c>
      <c r="GO240" s="13">
        <v>6.5891999999999999E-3</v>
      </c>
      <c r="GP240" s="13">
        <v>5.8577000000000004E-3</v>
      </c>
      <c r="GQ240" s="13">
        <v>1.7460900000000001E-2</v>
      </c>
      <c r="GR240" s="13">
        <v>1.2445599999999999E-2</v>
      </c>
      <c r="GS240" s="13">
        <v>1.2399800000000001E-2</v>
      </c>
      <c r="GT240" s="13">
        <v>3.8506800000000001E-2</v>
      </c>
      <c r="GU240" s="13">
        <v>4.5013299999999999E-2</v>
      </c>
      <c r="GV240" s="13">
        <v>1.6124599999999999E-2</v>
      </c>
      <c r="GW240" s="13">
        <v>2.1273799999999999E-2</v>
      </c>
      <c r="GX240" s="13">
        <v>1.92167E-2</v>
      </c>
      <c r="GY240" s="13">
        <v>2.7501500000000002E-2</v>
      </c>
      <c r="GZ240" s="13">
        <v>5.8494999999999997E-3</v>
      </c>
      <c r="HA240" s="13">
        <v>4.9823999999999997E-3</v>
      </c>
      <c r="HB240" s="13">
        <v>5.9204000000000001E-3</v>
      </c>
      <c r="HC240" s="13">
        <v>2.4274000000000001E-3</v>
      </c>
      <c r="HD240" s="13">
        <v>1.8993E-3</v>
      </c>
      <c r="HE240" s="13">
        <v>1</v>
      </c>
      <c r="HF240" s="13">
        <v>4.8625999999999999E-3</v>
      </c>
      <c r="HG240" s="13">
        <v>1.9754999999999998E-3</v>
      </c>
      <c r="HH240" s="13">
        <v>3.9531000000000002E-3</v>
      </c>
      <c r="HI240" s="13">
        <v>1.5009999999999999E-4</v>
      </c>
      <c r="HJ240" s="13">
        <v>3.2983999999999999E-3</v>
      </c>
      <c r="HK240" s="13">
        <v>8.6490000000000004E-4</v>
      </c>
      <c r="HL240" s="13">
        <v>7.0863000000000002E-3</v>
      </c>
      <c r="HM240" s="13">
        <v>4.8009000000000003E-3</v>
      </c>
      <c r="HN240" s="13">
        <v>8.8210000000000003E-4</v>
      </c>
      <c r="HO240" s="13">
        <v>5.1192E-3</v>
      </c>
      <c r="HP240" s="13">
        <v>5.0171E-3</v>
      </c>
      <c r="HQ240" s="13">
        <v>3.3923E-3</v>
      </c>
      <c r="HR240" s="13">
        <v>6.0902999999999999E-3</v>
      </c>
      <c r="HS240" s="13">
        <v>5.2671000000000003E-3</v>
      </c>
      <c r="HT240" s="13">
        <v>5.7071999999999999E-3</v>
      </c>
      <c r="HU240" s="13">
        <v>4.7625000000000002E-3</v>
      </c>
      <c r="HV240" s="13">
        <v>1.19414E-2</v>
      </c>
      <c r="HW240" s="13">
        <v>3.4364999999999999E-3</v>
      </c>
      <c r="HX240" s="13">
        <v>4.3667000000000003E-3</v>
      </c>
      <c r="HY240" s="13">
        <v>3.5877999999999999E-3</v>
      </c>
      <c r="HZ240" s="13">
        <v>3.7063E-3</v>
      </c>
      <c r="IA240" s="13">
        <v>1.8994000000000001E-3</v>
      </c>
      <c r="IB240" s="13">
        <v>1.6619E-3</v>
      </c>
      <c r="IC240" s="13">
        <v>9.3829300000000004E-2</v>
      </c>
    </row>
    <row r="241" spans="1:237" s="13" customFormat="1" x14ac:dyDescent="0.2">
      <c r="A241" s="13">
        <v>22</v>
      </c>
      <c r="B241" s="13">
        <v>2020</v>
      </c>
      <c r="C241" s="13" t="s">
        <v>258</v>
      </c>
      <c r="D241" s="13">
        <v>7.2</v>
      </c>
      <c r="E241" s="13">
        <v>2749.05</v>
      </c>
      <c r="F241" s="13">
        <v>113.6</v>
      </c>
      <c r="G241" s="13">
        <v>338.1</v>
      </c>
      <c r="H241" s="13">
        <v>708.98249999999996</v>
      </c>
      <c r="I241" s="13">
        <v>9.1690539999999991</v>
      </c>
      <c r="J241" s="13">
        <v>0.27</v>
      </c>
      <c r="K241" s="13">
        <v>2.99</v>
      </c>
      <c r="L241" s="13">
        <v>253</v>
      </c>
      <c r="M241" s="13">
        <v>268.3</v>
      </c>
      <c r="N241" s="13">
        <v>8.8000000000000007</v>
      </c>
      <c r="O241" s="13">
        <v>16361</v>
      </c>
      <c r="P241" s="13">
        <v>14140</v>
      </c>
      <c r="Q241" s="13">
        <v>58.775509999999997</v>
      </c>
      <c r="R241" s="13">
        <v>92099.03</v>
      </c>
      <c r="S241" s="13">
        <v>104959.9</v>
      </c>
      <c r="T241" s="13">
        <v>48597.88</v>
      </c>
      <c r="U241" s="13">
        <v>22290000</v>
      </c>
      <c r="V241" s="13">
        <v>244.52051</v>
      </c>
      <c r="W241" s="13">
        <v>187.15700000000001</v>
      </c>
      <c r="X241" s="13">
        <v>1.2999999999999999E-2</v>
      </c>
      <c r="Y241" s="13">
        <v>43.1</v>
      </c>
      <c r="Z241" s="13">
        <v>95.93</v>
      </c>
      <c r="AA241" s="13">
        <v>0.21900069999999999</v>
      </c>
      <c r="AB241" s="13">
        <v>1.12885E-2</v>
      </c>
      <c r="AC241" s="13">
        <v>0.13063520000000001</v>
      </c>
      <c r="AD241" s="13">
        <v>4.1510000000000001E-4</v>
      </c>
      <c r="AE241" s="13">
        <v>0.1718874</v>
      </c>
      <c r="AF241" s="13">
        <v>5.1027200000000002E-2</v>
      </c>
      <c r="AG241" s="13">
        <v>0.16183819999999999</v>
      </c>
      <c r="AH241" s="13">
        <v>0.72323320000000002</v>
      </c>
      <c r="AI241" s="13">
        <v>0.15547420000000001</v>
      </c>
      <c r="AJ241" s="13">
        <v>0.32846720000000001</v>
      </c>
      <c r="AK241" s="13">
        <v>0.44581969999999999</v>
      </c>
      <c r="AL241" s="13">
        <v>0.216055</v>
      </c>
      <c r="AM241" s="13">
        <v>0.20179759999999999</v>
      </c>
      <c r="AN241" s="13">
        <v>0.15004039999999999</v>
      </c>
      <c r="AO241" s="13">
        <v>0.39589550000000001</v>
      </c>
      <c r="AP241" s="13">
        <v>0.2296146</v>
      </c>
      <c r="AQ241" s="13">
        <v>0.62140580000000001</v>
      </c>
      <c r="AR241" s="13">
        <v>0.1249571</v>
      </c>
      <c r="AS241" s="13">
        <v>0.72135729999999998</v>
      </c>
      <c r="AT241" s="13">
        <v>0.72010870000000005</v>
      </c>
      <c r="AU241" s="13">
        <v>0.6600007</v>
      </c>
      <c r="AV241" s="13">
        <v>0.82601230000000003</v>
      </c>
      <c r="AW241" s="13">
        <v>0.875</v>
      </c>
      <c r="AX241" s="13">
        <v>102.6525</v>
      </c>
      <c r="AY241" s="13">
        <v>2.1334000000000001E-3</v>
      </c>
      <c r="AZ241" s="13">
        <v>9.5262170000000008</v>
      </c>
      <c r="BA241" s="13">
        <v>1.1850000000000001E-3</v>
      </c>
      <c r="BB241" s="13">
        <v>64.408259999999999</v>
      </c>
      <c r="BC241" s="13">
        <v>2.0282E-3</v>
      </c>
      <c r="BD241" s="13">
        <v>1.3111459999999999</v>
      </c>
      <c r="BE241" s="13">
        <v>3.166E-4</v>
      </c>
      <c r="BF241" s="13">
        <v>59.673160000000003</v>
      </c>
      <c r="BG241" s="13">
        <v>2.8804999999999998E-3</v>
      </c>
      <c r="BH241" s="13">
        <v>135.70240000000001</v>
      </c>
      <c r="BI241" s="13">
        <v>3.7599999999999998E-4</v>
      </c>
      <c r="BJ241" s="13">
        <v>70.235169999999997</v>
      </c>
      <c r="BK241" s="13">
        <v>2.3042000000000002E-3</v>
      </c>
      <c r="BL241" s="13">
        <v>191.61189999999999</v>
      </c>
      <c r="BM241" s="13">
        <v>3.7745000000000001E-3</v>
      </c>
      <c r="BN241" s="13">
        <v>59.389380000000003</v>
      </c>
      <c r="BO241" s="13">
        <v>2.6178999999999998E-3</v>
      </c>
      <c r="BP241" s="13">
        <v>92.861720000000005</v>
      </c>
      <c r="BQ241" s="13">
        <v>3.5371999999999999E-3</v>
      </c>
      <c r="BR241" s="13">
        <v>115.9122</v>
      </c>
      <c r="BS241" s="13">
        <v>3.8462000000000001E-3</v>
      </c>
      <c r="BT241" s="13">
        <v>101.9873</v>
      </c>
      <c r="BU241" s="13">
        <v>2.1185000000000002E-3</v>
      </c>
      <c r="BV241" s="13">
        <v>45.70926</v>
      </c>
      <c r="BW241" s="13">
        <v>4.4148E-3</v>
      </c>
      <c r="BX241" s="13">
        <v>35.596330000000002</v>
      </c>
      <c r="BY241" s="13">
        <v>4.2151000000000003E-3</v>
      </c>
      <c r="BZ241" s="13">
        <v>102.7726</v>
      </c>
      <c r="CA241" s="13">
        <v>3.8522000000000001E-3</v>
      </c>
      <c r="CB241" s="13">
        <v>94.807329999999993</v>
      </c>
      <c r="CC241" s="13">
        <v>2.4218999999999998E-3</v>
      </c>
      <c r="CD241" s="13">
        <v>162.56229999999999</v>
      </c>
      <c r="CE241" s="13">
        <v>3.8226000000000002E-3</v>
      </c>
      <c r="CF241" s="13">
        <v>114.99509999999999</v>
      </c>
      <c r="CG241" s="13">
        <v>1.0866000000000001E-3</v>
      </c>
      <c r="CH241" s="13">
        <v>212.60550000000001</v>
      </c>
      <c r="CI241" s="13">
        <v>3.3928999999999999E-3</v>
      </c>
      <c r="CJ241" s="13">
        <v>204.26339999999999</v>
      </c>
      <c r="CK241" s="13">
        <v>3.5254000000000001E-3</v>
      </c>
      <c r="CL241" s="13">
        <v>206.73349999999999</v>
      </c>
      <c r="CM241" s="13">
        <v>3.1925E-3</v>
      </c>
      <c r="CN241" s="13">
        <v>245.75360000000001</v>
      </c>
      <c r="CO241" s="13">
        <v>3.3611000000000001E-3</v>
      </c>
      <c r="CP241" s="13">
        <v>276.04289999999997</v>
      </c>
      <c r="CQ241" s="13">
        <v>3.1698E-3</v>
      </c>
      <c r="CR241" s="13">
        <v>341</v>
      </c>
      <c r="CS241" s="13">
        <v>-1.31206E-2</v>
      </c>
      <c r="CT241" s="13">
        <v>-7.9845000000000003E-3</v>
      </c>
      <c r="CU241" s="13">
        <v>-1.25763E-2</v>
      </c>
      <c r="CV241" s="13">
        <v>-2.5512E-3</v>
      </c>
      <c r="CW241" s="13">
        <v>-1.6850199999999999E-2</v>
      </c>
      <c r="CX241" s="13">
        <v>-2.9653000000000001E-3</v>
      </c>
      <c r="CY241" s="13">
        <v>-1.39936E-2</v>
      </c>
      <c r="CZ241" s="13">
        <v>-2.1059600000000001E-2</v>
      </c>
      <c r="DA241" s="13">
        <v>-1.55643E-2</v>
      </c>
      <c r="DB241" s="13">
        <v>-1.9965299999999998E-2</v>
      </c>
      <c r="DC241" s="13">
        <v>-2.1387400000000001E-2</v>
      </c>
      <c r="DD241" s="13">
        <v>-1.30434E-2</v>
      </c>
      <c r="DE241" s="13">
        <v>-2.3940599999999999E-2</v>
      </c>
      <c r="DF241" s="13">
        <v>-2.30525E-2</v>
      </c>
      <c r="DG241" s="13">
        <v>-2.1414599999999999E-2</v>
      </c>
      <c r="DH241" s="13">
        <v>-1.4587599999999999E-2</v>
      </c>
      <c r="DI241" s="13">
        <v>-2.1279599999999999E-2</v>
      </c>
      <c r="DJ241" s="13">
        <v>-7.4158999999999996E-3</v>
      </c>
      <c r="DK241" s="13">
        <v>-1.9292400000000001E-2</v>
      </c>
      <c r="DL241" s="13">
        <v>-1.9910600000000001E-2</v>
      </c>
      <c r="DM241" s="13">
        <v>-1.8347200000000001E-2</v>
      </c>
      <c r="DN241" s="13">
        <v>-1.9143299999999999E-2</v>
      </c>
      <c r="DO241" s="13">
        <v>-1.82393E-2</v>
      </c>
      <c r="DP241" s="13">
        <v>-5.5332189999999999</v>
      </c>
      <c r="DQ241" s="13">
        <v>-3.729949</v>
      </c>
      <c r="DR241" s="13">
        <v>-5.4959910000000001</v>
      </c>
      <c r="DS241" s="13">
        <v>-0.95708979999999999</v>
      </c>
      <c r="DT241" s="13">
        <v>-5.5566199999999997</v>
      </c>
      <c r="DU241" s="13">
        <v>-5.6490320000000001</v>
      </c>
      <c r="DV241" s="13">
        <v>-5.3157610000000002</v>
      </c>
      <c r="DW241" s="13">
        <v>-5.7571050000000001</v>
      </c>
      <c r="DX241" s="13">
        <v>-5.7654059999999996</v>
      </c>
      <c r="DY241" s="13">
        <v>-5.6337270000000004</v>
      </c>
      <c r="DZ241" s="13">
        <v>-5.6906439999999998</v>
      </c>
      <c r="EA241" s="13">
        <v>-5.6911630000000004</v>
      </c>
      <c r="EB241" s="13">
        <v>-5.3948869999999998</v>
      </c>
      <c r="EC241" s="13">
        <v>-5.3210480000000002</v>
      </c>
      <c r="ED241" s="13">
        <v>-5.648892</v>
      </c>
      <c r="EE241" s="13">
        <v>-5.5904559999999996</v>
      </c>
      <c r="EF241" s="13">
        <v>-5.6138009999999996</v>
      </c>
      <c r="EG241" s="13">
        <v>-5.519781</v>
      </c>
      <c r="EH241" s="13">
        <v>-5.7654990000000002</v>
      </c>
      <c r="EI241" s="13">
        <v>-5.7753399999999999</v>
      </c>
      <c r="EJ241" s="13">
        <v>-5.7646949999999997</v>
      </c>
      <c r="EK241" s="13">
        <v>-5.804335</v>
      </c>
      <c r="EL241" s="13">
        <v>-5.8103280000000002</v>
      </c>
      <c r="EM241" s="13">
        <v>0.94878779999999996</v>
      </c>
      <c r="EN241" s="13">
        <v>0.63957889999999995</v>
      </c>
      <c r="EO241" s="13">
        <v>0.94240420000000003</v>
      </c>
      <c r="EP241" s="13">
        <v>0.16411339999999999</v>
      </c>
      <c r="EQ241" s="13">
        <v>0.95280050000000005</v>
      </c>
      <c r="ER241" s="13">
        <v>0.96864629999999996</v>
      </c>
      <c r="ES241" s="13">
        <v>0.91149999999999998</v>
      </c>
      <c r="ET241" s="13">
        <v>0.98717779999999999</v>
      </c>
      <c r="EU241" s="13">
        <v>0.98860119999999996</v>
      </c>
      <c r="EV241" s="13">
        <v>0.96602200000000005</v>
      </c>
      <c r="EW241" s="13">
        <v>0.97578160000000003</v>
      </c>
      <c r="EX241" s="13">
        <v>0.97587069999999998</v>
      </c>
      <c r="EY241" s="13">
        <v>0.92506790000000005</v>
      </c>
      <c r="EZ241" s="13">
        <v>0.91240659999999996</v>
      </c>
      <c r="FA241" s="13">
        <v>0.96862239999999999</v>
      </c>
      <c r="FB241" s="13">
        <v>0.95860239999999997</v>
      </c>
      <c r="FC241" s="13">
        <v>0.96260540000000006</v>
      </c>
      <c r="FD241" s="13">
        <v>0.94648359999999998</v>
      </c>
      <c r="FE241" s="13">
        <v>0.98861719999999997</v>
      </c>
      <c r="FF241" s="13">
        <v>0.99030459999999998</v>
      </c>
      <c r="FG241" s="13">
        <v>0.98847929999999995</v>
      </c>
      <c r="FH241" s="13">
        <v>0.9952763</v>
      </c>
      <c r="FI241" s="13">
        <v>0.99630399999999997</v>
      </c>
      <c r="FJ241" s="13">
        <v>5.1212199999999999E-2</v>
      </c>
      <c r="FK241" s="13">
        <v>0.36042109999999999</v>
      </c>
      <c r="FL241" s="13">
        <v>5.7595800000000003E-2</v>
      </c>
      <c r="FM241" s="13">
        <v>0.83588669999999998</v>
      </c>
      <c r="FN241" s="13">
        <v>4.7199499999999998E-2</v>
      </c>
      <c r="FO241" s="13">
        <v>3.1353699999999998E-2</v>
      </c>
      <c r="FP241" s="13">
        <v>8.8499999999999995E-2</v>
      </c>
      <c r="FQ241" s="13">
        <v>1.2822200000000001E-2</v>
      </c>
      <c r="FR241" s="13">
        <v>1.1398800000000001E-2</v>
      </c>
      <c r="FS241" s="13">
        <v>3.3978000000000001E-2</v>
      </c>
      <c r="FT241" s="13">
        <v>2.4218400000000001E-2</v>
      </c>
      <c r="FU241" s="13">
        <v>2.4129299999999999E-2</v>
      </c>
      <c r="FV241" s="13">
        <v>7.4932100000000001E-2</v>
      </c>
      <c r="FW241" s="13">
        <v>8.7593400000000002E-2</v>
      </c>
      <c r="FX241" s="13">
        <v>3.1377599999999999E-2</v>
      </c>
      <c r="FY241" s="13">
        <v>4.13976E-2</v>
      </c>
      <c r="FZ241" s="13">
        <v>3.73946E-2</v>
      </c>
      <c r="GA241" s="13">
        <v>5.3516399999999999E-2</v>
      </c>
      <c r="GB241" s="13">
        <v>1.13828E-2</v>
      </c>
      <c r="GC241" s="13">
        <v>9.6953999999999999E-3</v>
      </c>
      <c r="GD241" s="13">
        <v>1.15207E-2</v>
      </c>
      <c r="GE241" s="13">
        <v>4.7236999999999999E-3</v>
      </c>
      <c r="GF241" s="13">
        <v>3.6960000000000001E-3</v>
      </c>
      <c r="GG241" s="13">
        <v>1.945946</v>
      </c>
      <c r="GH241" s="13">
        <v>2.6317400000000001E-2</v>
      </c>
      <c r="GI241" s="13">
        <v>0.1852164</v>
      </c>
      <c r="GJ241" s="13">
        <v>2.95978E-2</v>
      </c>
      <c r="GK241" s="13">
        <v>0.42955290000000002</v>
      </c>
      <c r="GL241" s="13">
        <v>2.42553E-2</v>
      </c>
      <c r="GM241" s="13">
        <v>1.61123E-2</v>
      </c>
      <c r="GN241" s="13">
        <v>4.5479100000000001E-2</v>
      </c>
      <c r="GO241" s="13">
        <v>6.5891999999999999E-3</v>
      </c>
      <c r="GP241" s="13">
        <v>5.8577000000000004E-3</v>
      </c>
      <c r="GQ241" s="13">
        <v>1.7460900000000001E-2</v>
      </c>
      <c r="GR241" s="13">
        <v>1.2445599999999999E-2</v>
      </c>
      <c r="GS241" s="13">
        <v>1.2399800000000001E-2</v>
      </c>
      <c r="GT241" s="13">
        <v>3.8506800000000001E-2</v>
      </c>
      <c r="GU241" s="13">
        <v>4.5013299999999999E-2</v>
      </c>
      <c r="GV241" s="13">
        <v>1.6124599999999999E-2</v>
      </c>
      <c r="GW241" s="13">
        <v>2.1273799999999999E-2</v>
      </c>
      <c r="GX241" s="13">
        <v>1.92167E-2</v>
      </c>
      <c r="GY241" s="13">
        <v>2.7501500000000002E-2</v>
      </c>
      <c r="GZ241" s="13">
        <v>5.8494999999999997E-3</v>
      </c>
      <c r="HA241" s="13">
        <v>4.9823999999999997E-3</v>
      </c>
      <c r="HB241" s="13">
        <v>5.9204000000000001E-3</v>
      </c>
      <c r="HC241" s="13">
        <v>2.4274000000000001E-3</v>
      </c>
      <c r="HD241" s="13">
        <v>1.8993E-3</v>
      </c>
      <c r="HE241" s="13">
        <v>1</v>
      </c>
      <c r="HF241" s="13">
        <v>5.7635000000000004E-3</v>
      </c>
      <c r="HG241" s="13">
        <v>2.0907999999999999E-3</v>
      </c>
      <c r="HH241" s="13">
        <v>3.8665000000000001E-3</v>
      </c>
      <c r="HI241" s="13">
        <v>1.783E-4</v>
      </c>
      <c r="HJ241" s="13">
        <v>4.1691999999999996E-3</v>
      </c>
      <c r="HK241" s="13">
        <v>8.2220000000000004E-4</v>
      </c>
      <c r="HL241" s="13">
        <v>7.3603000000000002E-3</v>
      </c>
      <c r="HM241" s="13">
        <v>4.7654999999999998E-3</v>
      </c>
      <c r="HN241" s="13">
        <v>9.1069999999999996E-4</v>
      </c>
      <c r="HO241" s="13">
        <v>5.7352999999999996E-3</v>
      </c>
      <c r="HP241" s="13">
        <v>5.5484999999999996E-3</v>
      </c>
      <c r="HQ241" s="13">
        <v>2.679E-3</v>
      </c>
      <c r="HR241" s="13">
        <v>7.7705999999999999E-3</v>
      </c>
      <c r="HS241" s="13">
        <v>6.7537999999999999E-3</v>
      </c>
      <c r="HT241" s="13">
        <v>6.3837E-3</v>
      </c>
      <c r="HU241" s="13">
        <v>4.8847999999999999E-3</v>
      </c>
      <c r="HV241" s="13">
        <v>1.19414E-2</v>
      </c>
      <c r="HW241" s="13">
        <v>3.4364999999999999E-3</v>
      </c>
      <c r="HX241" s="13">
        <v>4.2196000000000004E-3</v>
      </c>
      <c r="HY241" s="13">
        <v>3.5877999999999999E-3</v>
      </c>
      <c r="HZ241" s="13">
        <v>3.9075000000000004E-3</v>
      </c>
      <c r="IA241" s="13">
        <v>2.0051000000000001E-3</v>
      </c>
      <c r="IB241" s="13">
        <v>1.6619E-3</v>
      </c>
      <c r="IC241" s="13">
        <v>0.1004425</v>
      </c>
    </row>
    <row r="242" spans="1:237" s="13" customFormat="1" x14ac:dyDescent="0.2">
      <c r="A242" s="13">
        <v>22</v>
      </c>
      <c r="B242" s="13">
        <v>2021</v>
      </c>
      <c r="C242" s="13" t="s">
        <v>258</v>
      </c>
      <c r="D242" s="13">
        <v>6.85</v>
      </c>
      <c r="E242" s="13">
        <v>2935.65</v>
      </c>
      <c r="F242" s="13">
        <v>98.4</v>
      </c>
      <c r="G242" s="13">
        <v>340.4</v>
      </c>
      <c r="H242" s="13">
        <v>842.39340000000004</v>
      </c>
      <c r="I242" s="13">
        <v>10.737109999999999</v>
      </c>
      <c r="J242" s="13">
        <v>0.26</v>
      </c>
      <c r="K242" s="13">
        <v>3.71</v>
      </c>
      <c r="L242" s="13">
        <v>354.3</v>
      </c>
      <c r="M242" s="13">
        <v>260.79989999999998</v>
      </c>
      <c r="N242" s="13">
        <v>10</v>
      </c>
      <c r="O242" s="13">
        <v>18100</v>
      </c>
      <c r="P242" s="13">
        <v>16096</v>
      </c>
      <c r="Q242" s="13">
        <v>58.761800000000001</v>
      </c>
      <c r="R242" s="13">
        <v>113514</v>
      </c>
      <c r="S242" s="13">
        <v>130292.8</v>
      </c>
      <c r="T242" s="13">
        <v>53642.07</v>
      </c>
      <c r="U242" s="13">
        <v>22590000</v>
      </c>
      <c r="V242" s="13">
        <v>240.34807000000001</v>
      </c>
      <c r="W242" s="13">
        <v>185.44980000000001</v>
      </c>
      <c r="X242" s="13">
        <v>1.2999999999999999E-2</v>
      </c>
      <c r="Y242" s="13">
        <v>43.1</v>
      </c>
      <c r="Z242" s="13">
        <v>95.93</v>
      </c>
      <c r="AA242" s="13">
        <v>0.23453470000000001</v>
      </c>
      <c r="AB242" s="13">
        <v>4.9801999999999997E-3</v>
      </c>
      <c r="AC242" s="13">
        <v>0.13156039999999999</v>
      </c>
      <c r="AD242" s="13">
        <v>4.9319999999999995E-4</v>
      </c>
      <c r="AE242" s="13">
        <v>0.2139286</v>
      </c>
      <c r="AF242" s="13">
        <v>9.8740900000000006E-2</v>
      </c>
      <c r="AG242" s="13">
        <v>0.22676579999999999</v>
      </c>
      <c r="AH242" s="13">
        <v>0.68292679999999995</v>
      </c>
      <c r="AI242" s="13">
        <v>0.16035820000000001</v>
      </c>
      <c r="AJ242" s="13">
        <v>0.37844129999999998</v>
      </c>
      <c r="AK242" s="13">
        <v>0.52705900000000006</v>
      </c>
      <c r="AL242" s="13">
        <v>0.21587919999999999</v>
      </c>
      <c r="AM242" s="13">
        <v>0.25557999999999997</v>
      </c>
      <c r="AN242" s="13">
        <v>0.1910404</v>
      </c>
      <c r="AO242" s="13">
        <v>0.44220399999999999</v>
      </c>
      <c r="AP242" s="13">
        <v>0.23280819999999999</v>
      </c>
      <c r="AQ242" s="13">
        <v>0.62140580000000001</v>
      </c>
      <c r="AR242" s="13">
        <v>0.1249571</v>
      </c>
      <c r="AS242" s="13">
        <v>0.73532929999999996</v>
      </c>
      <c r="AT242" s="13">
        <v>0.7336956</v>
      </c>
      <c r="AU242" s="13">
        <v>0.68293179999999998</v>
      </c>
      <c r="AV242" s="13">
        <v>0.83384449999999999</v>
      </c>
      <c r="AW242" s="13">
        <v>0.875</v>
      </c>
      <c r="AX242" s="13">
        <v>102.6525</v>
      </c>
      <c r="AY242" s="13">
        <v>2.2847000000000002E-3</v>
      </c>
      <c r="AZ242" s="13">
        <v>9.5262170000000008</v>
      </c>
      <c r="BA242" s="13">
        <v>5.2280000000000002E-4</v>
      </c>
      <c r="BB242" s="13">
        <v>64.408259999999999</v>
      </c>
      <c r="BC242" s="13">
        <v>2.0425999999999999E-3</v>
      </c>
      <c r="BD242" s="13">
        <v>1.3111459999999999</v>
      </c>
      <c r="BE242" s="13">
        <v>3.7619999999999998E-4</v>
      </c>
      <c r="BF242" s="13">
        <v>59.673160000000003</v>
      </c>
      <c r="BG242" s="13">
        <v>3.5850000000000001E-3</v>
      </c>
      <c r="BH242" s="13">
        <v>135.70240000000001</v>
      </c>
      <c r="BI242" s="13">
        <v>7.2760000000000001E-4</v>
      </c>
      <c r="BJ242" s="13">
        <v>70.235169999999997</v>
      </c>
      <c r="BK242" s="13">
        <v>3.2287000000000001E-3</v>
      </c>
      <c r="BL242" s="13">
        <v>191.61189999999999</v>
      </c>
      <c r="BM242" s="13">
        <v>3.5641000000000002E-3</v>
      </c>
      <c r="BN242" s="13">
        <v>59.389380000000003</v>
      </c>
      <c r="BO242" s="13">
        <v>2.7001E-3</v>
      </c>
      <c r="BP242" s="13">
        <v>92.861720000000005</v>
      </c>
      <c r="BQ242" s="13">
        <v>4.0752999999999996E-3</v>
      </c>
      <c r="BR242" s="13">
        <v>115.9122</v>
      </c>
      <c r="BS242" s="13">
        <v>4.5471000000000001E-3</v>
      </c>
      <c r="BT242" s="13">
        <v>101.9873</v>
      </c>
      <c r="BU242" s="13">
        <v>2.1167E-3</v>
      </c>
      <c r="BV242" s="13">
        <v>45.70926</v>
      </c>
      <c r="BW242" s="13">
        <v>5.5913999999999998E-3</v>
      </c>
      <c r="BX242" s="13">
        <v>35.596330000000002</v>
      </c>
      <c r="BY242" s="13">
        <v>5.3669E-3</v>
      </c>
      <c r="BZ242" s="13">
        <v>102.7726</v>
      </c>
      <c r="CA242" s="13">
        <v>4.3026999999999996E-3</v>
      </c>
      <c r="CB242" s="13">
        <v>94.807329999999993</v>
      </c>
      <c r="CC242" s="13">
        <v>2.4556000000000001E-3</v>
      </c>
      <c r="CD242" s="13">
        <v>162.56229999999999</v>
      </c>
      <c r="CE242" s="13">
        <v>3.8226000000000002E-3</v>
      </c>
      <c r="CF242" s="13">
        <v>114.99509999999999</v>
      </c>
      <c r="CG242" s="13">
        <v>1.0866000000000001E-3</v>
      </c>
      <c r="CH242" s="13">
        <v>212.60550000000001</v>
      </c>
      <c r="CI242" s="13">
        <v>3.4586999999999999E-3</v>
      </c>
      <c r="CJ242" s="13">
        <v>204.26339999999999</v>
      </c>
      <c r="CK242" s="13">
        <v>3.5918999999999999E-3</v>
      </c>
      <c r="CL242" s="13">
        <v>206.73349999999999</v>
      </c>
      <c r="CM242" s="13">
        <v>3.3034000000000002E-3</v>
      </c>
      <c r="CN242" s="13">
        <v>245.75360000000001</v>
      </c>
      <c r="CO242" s="13">
        <v>3.3930000000000002E-3</v>
      </c>
      <c r="CP242" s="13">
        <v>276.04289999999997</v>
      </c>
      <c r="CQ242" s="13">
        <v>3.1698E-3</v>
      </c>
      <c r="CR242" s="13">
        <v>341</v>
      </c>
      <c r="CS242" s="13">
        <v>-1.3894699999999999E-2</v>
      </c>
      <c r="CT242" s="13">
        <v>-3.9503999999999997E-3</v>
      </c>
      <c r="CU242" s="13">
        <v>-1.26509E-2</v>
      </c>
      <c r="CV242" s="13">
        <v>-2.9664000000000001E-3</v>
      </c>
      <c r="CW242" s="13">
        <v>-2.0187099999999999E-2</v>
      </c>
      <c r="CX242" s="13">
        <v>-5.2576000000000003E-3</v>
      </c>
      <c r="CY242" s="13">
        <v>-1.85186E-2</v>
      </c>
      <c r="CZ242" s="13">
        <v>-2.0090299999999998E-2</v>
      </c>
      <c r="DA242" s="13">
        <v>-1.59697E-2</v>
      </c>
      <c r="DB242" s="13">
        <v>-2.24257E-2</v>
      </c>
      <c r="DC242" s="13">
        <v>-2.45235E-2</v>
      </c>
      <c r="DD242" s="13">
        <v>-1.30346E-2</v>
      </c>
      <c r="DE242" s="13">
        <v>-2.9000000000000001E-2</v>
      </c>
      <c r="DF242" s="13">
        <v>-2.8055299999999998E-2</v>
      </c>
      <c r="DG242" s="13">
        <v>-2.3443499999999999E-2</v>
      </c>
      <c r="DH242" s="13">
        <v>-1.47566E-2</v>
      </c>
      <c r="DI242" s="13">
        <v>-2.1279599999999999E-2</v>
      </c>
      <c r="DJ242" s="13">
        <v>-7.4158999999999996E-3</v>
      </c>
      <c r="DK242" s="13">
        <v>-1.9599800000000001E-2</v>
      </c>
      <c r="DL242" s="13">
        <v>-2.02191E-2</v>
      </c>
      <c r="DM242" s="13">
        <v>-1.88719E-2</v>
      </c>
      <c r="DN242" s="13">
        <v>-1.9292799999999999E-2</v>
      </c>
      <c r="DO242" s="13">
        <v>-1.82393E-2</v>
      </c>
      <c r="DP242" s="13">
        <v>-5.5332189999999999</v>
      </c>
      <c r="DQ242" s="13">
        <v>-3.729949</v>
      </c>
      <c r="DR242" s="13">
        <v>-5.4959910000000001</v>
      </c>
      <c r="DS242" s="13">
        <v>-0.95708979999999999</v>
      </c>
      <c r="DT242" s="13">
        <v>-5.5566199999999997</v>
      </c>
      <c r="DU242" s="13">
        <v>-5.6490320000000001</v>
      </c>
      <c r="DV242" s="13">
        <v>-5.3157610000000002</v>
      </c>
      <c r="DW242" s="13">
        <v>-5.7571050000000001</v>
      </c>
      <c r="DX242" s="13">
        <v>-5.7654059999999996</v>
      </c>
      <c r="DY242" s="13">
        <v>-5.6337270000000004</v>
      </c>
      <c r="DZ242" s="13">
        <v>-5.6906439999999998</v>
      </c>
      <c r="EA242" s="13">
        <v>-5.6911630000000004</v>
      </c>
      <c r="EB242" s="13">
        <v>-5.3948869999999998</v>
      </c>
      <c r="EC242" s="13">
        <v>-5.3210480000000002</v>
      </c>
      <c r="ED242" s="13">
        <v>-5.648892</v>
      </c>
      <c r="EE242" s="13">
        <v>-5.5904559999999996</v>
      </c>
      <c r="EF242" s="13">
        <v>-5.6138009999999996</v>
      </c>
      <c r="EG242" s="13">
        <v>-5.519781</v>
      </c>
      <c r="EH242" s="13">
        <v>-5.7654990000000002</v>
      </c>
      <c r="EI242" s="13">
        <v>-5.7753399999999999</v>
      </c>
      <c r="EJ242" s="13">
        <v>-5.7646949999999997</v>
      </c>
      <c r="EK242" s="13">
        <v>-5.804335</v>
      </c>
      <c r="EL242" s="13">
        <v>-5.8103280000000002</v>
      </c>
      <c r="EM242" s="13">
        <v>0.94878779999999996</v>
      </c>
      <c r="EN242" s="13">
        <v>0.63957889999999995</v>
      </c>
      <c r="EO242" s="13">
        <v>0.94240420000000003</v>
      </c>
      <c r="EP242" s="13">
        <v>0.16411339999999999</v>
      </c>
      <c r="EQ242" s="13">
        <v>0.95280050000000005</v>
      </c>
      <c r="ER242" s="13">
        <v>0.96864629999999996</v>
      </c>
      <c r="ES242" s="13">
        <v>0.91149999999999998</v>
      </c>
      <c r="ET242" s="13">
        <v>0.98717779999999999</v>
      </c>
      <c r="EU242" s="13">
        <v>0.98860119999999996</v>
      </c>
      <c r="EV242" s="13">
        <v>0.96602200000000005</v>
      </c>
      <c r="EW242" s="13">
        <v>0.97578160000000003</v>
      </c>
      <c r="EX242" s="13">
        <v>0.97587069999999998</v>
      </c>
      <c r="EY242" s="13">
        <v>0.92506790000000005</v>
      </c>
      <c r="EZ242" s="13">
        <v>0.91240659999999996</v>
      </c>
      <c r="FA242" s="13">
        <v>0.96862239999999999</v>
      </c>
      <c r="FB242" s="13">
        <v>0.95860239999999997</v>
      </c>
      <c r="FC242" s="13">
        <v>0.96260540000000006</v>
      </c>
      <c r="FD242" s="13">
        <v>0.94648359999999998</v>
      </c>
      <c r="FE242" s="13">
        <v>0.98861719999999997</v>
      </c>
      <c r="FF242" s="13">
        <v>0.99030459999999998</v>
      </c>
      <c r="FG242" s="13">
        <v>0.98847929999999995</v>
      </c>
      <c r="FH242" s="13">
        <v>0.9952763</v>
      </c>
      <c r="FI242" s="13">
        <v>0.99630399999999997</v>
      </c>
      <c r="FJ242" s="13">
        <v>5.1212199999999999E-2</v>
      </c>
      <c r="FK242" s="13">
        <v>0.36042109999999999</v>
      </c>
      <c r="FL242" s="13">
        <v>5.7595800000000003E-2</v>
      </c>
      <c r="FM242" s="13">
        <v>0.83588669999999998</v>
      </c>
      <c r="FN242" s="13">
        <v>4.7199499999999998E-2</v>
      </c>
      <c r="FO242" s="13">
        <v>3.1353699999999998E-2</v>
      </c>
      <c r="FP242" s="13">
        <v>8.8499999999999995E-2</v>
      </c>
      <c r="FQ242" s="13">
        <v>1.2822200000000001E-2</v>
      </c>
      <c r="FR242" s="13">
        <v>1.1398800000000001E-2</v>
      </c>
      <c r="FS242" s="13">
        <v>3.3978000000000001E-2</v>
      </c>
      <c r="FT242" s="13">
        <v>2.4218400000000001E-2</v>
      </c>
      <c r="FU242" s="13">
        <v>2.4129299999999999E-2</v>
      </c>
      <c r="FV242" s="13">
        <v>7.4932100000000001E-2</v>
      </c>
      <c r="FW242" s="13">
        <v>8.7593400000000002E-2</v>
      </c>
      <c r="FX242" s="13">
        <v>3.1377599999999999E-2</v>
      </c>
      <c r="FY242" s="13">
        <v>4.13976E-2</v>
      </c>
      <c r="FZ242" s="13">
        <v>3.73946E-2</v>
      </c>
      <c r="GA242" s="13">
        <v>5.3516399999999999E-2</v>
      </c>
      <c r="GB242" s="13">
        <v>1.13828E-2</v>
      </c>
      <c r="GC242" s="13">
        <v>9.6953999999999999E-3</v>
      </c>
      <c r="GD242" s="13">
        <v>1.15207E-2</v>
      </c>
      <c r="GE242" s="13">
        <v>4.7236999999999999E-3</v>
      </c>
      <c r="GF242" s="13">
        <v>3.6960000000000001E-3</v>
      </c>
      <c r="GG242" s="13">
        <v>1.945946</v>
      </c>
      <c r="GH242" s="13">
        <v>2.6317400000000001E-2</v>
      </c>
      <c r="GI242" s="13">
        <v>0.1852164</v>
      </c>
      <c r="GJ242" s="13">
        <v>2.95978E-2</v>
      </c>
      <c r="GK242" s="13">
        <v>0.42955290000000002</v>
      </c>
      <c r="GL242" s="13">
        <v>2.42553E-2</v>
      </c>
      <c r="GM242" s="13">
        <v>1.61123E-2</v>
      </c>
      <c r="GN242" s="13">
        <v>4.5479100000000001E-2</v>
      </c>
      <c r="GO242" s="13">
        <v>6.5891999999999999E-3</v>
      </c>
      <c r="GP242" s="13">
        <v>5.8577000000000004E-3</v>
      </c>
      <c r="GQ242" s="13">
        <v>1.7460900000000001E-2</v>
      </c>
      <c r="GR242" s="13">
        <v>1.2445599999999999E-2</v>
      </c>
      <c r="GS242" s="13">
        <v>1.2399800000000001E-2</v>
      </c>
      <c r="GT242" s="13">
        <v>3.8506800000000001E-2</v>
      </c>
      <c r="GU242" s="13">
        <v>4.5013299999999999E-2</v>
      </c>
      <c r="GV242" s="13">
        <v>1.6124599999999999E-2</v>
      </c>
      <c r="GW242" s="13">
        <v>2.1273799999999999E-2</v>
      </c>
      <c r="GX242" s="13">
        <v>1.92167E-2</v>
      </c>
      <c r="GY242" s="13">
        <v>2.7501500000000002E-2</v>
      </c>
      <c r="GZ242" s="13">
        <v>5.8494999999999997E-3</v>
      </c>
      <c r="HA242" s="13">
        <v>4.9823999999999997E-3</v>
      </c>
      <c r="HB242" s="13">
        <v>5.9204000000000001E-3</v>
      </c>
      <c r="HC242" s="13">
        <v>2.4274000000000001E-3</v>
      </c>
      <c r="HD242" s="13">
        <v>1.8993E-3</v>
      </c>
      <c r="HE242" s="13">
        <v>1</v>
      </c>
      <c r="HF242" s="13">
        <v>6.1723000000000004E-3</v>
      </c>
      <c r="HG242" s="13">
        <v>9.2239999999999998E-4</v>
      </c>
      <c r="HH242" s="13">
        <v>3.8939000000000001E-3</v>
      </c>
      <c r="HI242" s="13">
        <v>2.119E-4</v>
      </c>
      <c r="HJ242" s="13">
        <v>5.1888999999999998E-3</v>
      </c>
      <c r="HK242" s="13">
        <v>1.5908999999999999E-3</v>
      </c>
      <c r="HL242" s="13">
        <v>1.03131E-2</v>
      </c>
      <c r="HM242" s="13">
        <v>4.4999000000000003E-3</v>
      </c>
      <c r="HN242" s="13">
        <v>9.3930000000000001E-4</v>
      </c>
      <c r="HO242" s="13">
        <v>6.6078999999999999E-3</v>
      </c>
      <c r="HP242" s="13">
        <v>6.5595000000000002E-3</v>
      </c>
      <c r="HQ242" s="13">
        <v>2.6768999999999999E-3</v>
      </c>
      <c r="HR242" s="13">
        <v>9.8416000000000007E-3</v>
      </c>
      <c r="HS242" s="13">
        <v>8.5994000000000001E-3</v>
      </c>
      <c r="HT242" s="13">
        <v>7.1304000000000003E-3</v>
      </c>
      <c r="HU242" s="13">
        <v>4.9527E-3</v>
      </c>
      <c r="HV242" s="13">
        <v>1.19414E-2</v>
      </c>
      <c r="HW242" s="13">
        <v>3.4364999999999999E-3</v>
      </c>
      <c r="HX242" s="13">
        <v>4.3013000000000001E-3</v>
      </c>
      <c r="HY242" s="13">
        <v>3.6554999999999999E-3</v>
      </c>
      <c r="HZ242" s="13">
        <v>4.0432000000000003E-3</v>
      </c>
      <c r="IA242" s="13">
        <v>2.0241E-3</v>
      </c>
      <c r="IB242" s="13">
        <v>1.6619E-3</v>
      </c>
      <c r="IC242" s="13">
        <v>0.1111651</v>
      </c>
    </row>
    <row r="243" spans="1:237" s="13" customFormat="1" x14ac:dyDescent="0.2">
      <c r="A243" s="13">
        <v>22</v>
      </c>
      <c r="B243" s="13">
        <v>2022</v>
      </c>
      <c r="C243" s="13" t="s">
        <v>258</v>
      </c>
      <c r="D243" s="13">
        <v>6.91</v>
      </c>
      <c r="E243" s="13">
        <v>3068.45</v>
      </c>
      <c r="F243" s="13">
        <v>98.7</v>
      </c>
      <c r="G243" s="13">
        <v>333.96</v>
      </c>
      <c r="H243" s="13">
        <v>1000.908</v>
      </c>
      <c r="I243" s="13">
        <v>12.57333</v>
      </c>
      <c r="J243" s="13">
        <v>0.25037039999999999</v>
      </c>
      <c r="K243" s="13">
        <v>4.6033770000000001</v>
      </c>
      <c r="L243" s="13">
        <v>406.7</v>
      </c>
      <c r="M243" s="13">
        <v>259.8</v>
      </c>
      <c r="N243" s="13">
        <v>11.2</v>
      </c>
      <c r="O243" s="13">
        <v>19313</v>
      </c>
      <c r="P243" s="13">
        <v>16727</v>
      </c>
      <c r="Q243" s="13">
        <v>58.748100000000001</v>
      </c>
      <c r="R243" s="13">
        <v>139908.5</v>
      </c>
      <c r="S243" s="13">
        <v>161740</v>
      </c>
      <c r="T243" s="13">
        <v>59209.84</v>
      </c>
      <c r="U243" s="13">
        <v>22800000</v>
      </c>
      <c r="V243" s="13">
        <v>235.63920999999999</v>
      </c>
      <c r="W243" s="13">
        <v>182.78233</v>
      </c>
      <c r="X243" s="13">
        <v>1.2999999999999999E-2</v>
      </c>
      <c r="Y243" s="13">
        <v>43.1</v>
      </c>
      <c r="Z243" s="13">
        <v>95.93</v>
      </c>
      <c r="AA243" s="13">
        <v>0.24559</v>
      </c>
      <c r="AB243" s="13">
        <v>5.1047000000000002E-3</v>
      </c>
      <c r="AC243" s="13">
        <v>0.1289698</v>
      </c>
      <c r="AD243" s="13">
        <v>5.8600000000000004E-4</v>
      </c>
      <c r="AE243" s="13">
        <v>0.26315949999999999</v>
      </c>
      <c r="AF243" s="13">
        <v>0.1579441</v>
      </c>
      <c r="AG243" s="13">
        <v>0.2603512</v>
      </c>
      <c r="AH243" s="13">
        <v>0.67755319999999997</v>
      </c>
      <c r="AI243" s="13">
        <v>0.16524220000000001</v>
      </c>
      <c r="AJ243" s="13">
        <v>0.41329959999999999</v>
      </c>
      <c r="AK243" s="13">
        <v>0.55326660000000005</v>
      </c>
      <c r="AL243" s="13">
        <v>0.21570339999999999</v>
      </c>
      <c r="AM243" s="13">
        <v>0.32186809999999999</v>
      </c>
      <c r="AN243" s="13">
        <v>0.24193619999999999</v>
      </c>
      <c r="AO243" s="13">
        <v>0.49331920000000001</v>
      </c>
      <c r="AP243" s="13">
        <v>0.23504359999999999</v>
      </c>
      <c r="AQ243" s="13">
        <v>0.62140580000000001</v>
      </c>
      <c r="AR243" s="13">
        <v>0.1249571</v>
      </c>
      <c r="AS243" s="13">
        <v>0.73293410000000003</v>
      </c>
      <c r="AT243" s="13">
        <v>0.74677930000000003</v>
      </c>
      <c r="AU243" s="13">
        <v>0.70881090000000002</v>
      </c>
      <c r="AV243" s="13">
        <v>0.84608220000000001</v>
      </c>
      <c r="AW243" s="13">
        <v>0.875</v>
      </c>
      <c r="AX243" s="13">
        <v>102.6525</v>
      </c>
      <c r="AY243" s="13">
        <v>2.3923999999999998E-3</v>
      </c>
      <c r="AZ243" s="13">
        <v>9.5262170000000008</v>
      </c>
      <c r="BA243" s="13">
        <v>5.3589999999999996E-4</v>
      </c>
      <c r="BB243" s="13">
        <v>64.408259999999999</v>
      </c>
      <c r="BC243" s="13">
        <v>2.0024000000000001E-3</v>
      </c>
      <c r="BD243" s="13">
        <v>1.3111459999999999</v>
      </c>
      <c r="BE243" s="13">
        <v>4.4700000000000002E-4</v>
      </c>
      <c r="BF243" s="13">
        <v>59.673160000000003</v>
      </c>
      <c r="BG243" s="13">
        <v>4.4099999999999999E-3</v>
      </c>
      <c r="BH243" s="13">
        <v>135.70240000000001</v>
      </c>
      <c r="BI243" s="13">
        <v>1.1639E-3</v>
      </c>
      <c r="BJ243" s="13">
        <v>70.235169999999997</v>
      </c>
      <c r="BK243" s="13">
        <v>3.7069E-3</v>
      </c>
      <c r="BL243" s="13">
        <v>191.61189999999999</v>
      </c>
      <c r="BM243" s="13">
        <v>3.5360999999999999E-3</v>
      </c>
      <c r="BN243" s="13">
        <v>59.389380000000003</v>
      </c>
      <c r="BO243" s="13">
        <v>2.7824E-3</v>
      </c>
      <c r="BP243" s="13">
        <v>92.861720000000005</v>
      </c>
      <c r="BQ243" s="13">
        <v>4.4507000000000001E-3</v>
      </c>
      <c r="BR243" s="13">
        <v>115.9122</v>
      </c>
      <c r="BS243" s="13">
        <v>4.7732E-3</v>
      </c>
      <c r="BT243" s="13">
        <v>101.9873</v>
      </c>
      <c r="BU243" s="13">
        <v>2.1150000000000001E-3</v>
      </c>
      <c r="BV243" s="13">
        <v>45.70926</v>
      </c>
      <c r="BW243" s="13">
        <v>7.0416000000000003E-3</v>
      </c>
      <c r="BX243" s="13">
        <v>35.596330000000002</v>
      </c>
      <c r="BY243" s="13">
        <v>6.7967000000000001E-3</v>
      </c>
      <c r="BZ243" s="13">
        <v>102.7726</v>
      </c>
      <c r="CA243" s="13">
        <v>4.8000999999999999E-3</v>
      </c>
      <c r="CB243" s="13">
        <v>94.807329999999993</v>
      </c>
      <c r="CC243" s="13">
        <v>2.4792E-3</v>
      </c>
      <c r="CD243" s="13">
        <v>162.56229999999999</v>
      </c>
      <c r="CE243" s="13">
        <v>3.8226000000000002E-3</v>
      </c>
      <c r="CF243" s="13">
        <v>114.99509999999999</v>
      </c>
      <c r="CG243" s="13">
        <v>1.0866000000000001E-3</v>
      </c>
      <c r="CH243" s="13">
        <v>212.60550000000001</v>
      </c>
      <c r="CI243" s="13">
        <v>3.4474000000000002E-3</v>
      </c>
      <c r="CJ243" s="13">
        <v>204.26339999999999</v>
      </c>
      <c r="CK243" s="13">
        <v>3.656E-3</v>
      </c>
      <c r="CL243" s="13">
        <v>206.73349999999999</v>
      </c>
      <c r="CM243" s="13">
        <v>3.4286E-3</v>
      </c>
      <c r="CN243" s="13">
        <v>245.75360000000001</v>
      </c>
      <c r="CO243" s="13">
        <v>3.4428000000000002E-3</v>
      </c>
      <c r="CP243" s="13">
        <v>276.04289999999997</v>
      </c>
      <c r="CQ243" s="13">
        <v>3.1698E-3</v>
      </c>
      <c r="CR243" s="13">
        <v>341</v>
      </c>
      <c r="CS243" s="13">
        <v>-1.44394E-2</v>
      </c>
      <c r="CT243" s="13">
        <v>-4.0359000000000003E-3</v>
      </c>
      <c r="CU243" s="13">
        <v>-1.2441600000000001E-2</v>
      </c>
      <c r="CV243" s="13">
        <v>-3.4475E-3</v>
      </c>
      <c r="CW243" s="13">
        <v>-2.39194E-2</v>
      </c>
      <c r="CX243" s="13">
        <v>-7.8633000000000002E-3</v>
      </c>
      <c r="CY243" s="13">
        <v>-2.0749400000000001E-2</v>
      </c>
      <c r="CZ243" s="13">
        <v>-1.9960200000000001E-2</v>
      </c>
      <c r="DA243" s="13">
        <v>-1.6372600000000001E-2</v>
      </c>
      <c r="DB243" s="13">
        <v>-2.4099200000000001E-2</v>
      </c>
      <c r="DC243" s="13">
        <v>-2.5511300000000001E-2</v>
      </c>
      <c r="DD243" s="13">
        <v>-1.3025699999999999E-2</v>
      </c>
      <c r="DE243" s="13">
        <v>-3.48978E-2</v>
      </c>
      <c r="DF243" s="13">
        <v>-3.3924299999999998E-2</v>
      </c>
      <c r="DG243" s="13">
        <v>-2.56283E-2</v>
      </c>
      <c r="DH243" s="13">
        <v>-1.48746E-2</v>
      </c>
      <c r="DI243" s="13">
        <v>-2.1279599999999999E-2</v>
      </c>
      <c r="DJ243" s="13">
        <v>-7.4158999999999996E-3</v>
      </c>
      <c r="DK243" s="13">
        <v>-1.9547200000000001E-2</v>
      </c>
      <c r="DL243" s="13">
        <v>-2.0515100000000001E-2</v>
      </c>
      <c r="DM243" s="13">
        <v>-1.9459500000000001E-2</v>
      </c>
      <c r="DN243" s="13">
        <v>-1.9525799999999999E-2</v>
      </c>
      <c r="DO243" s="13">
        <v>-1.82393E-2</v>
      </c>
      <c r="DP243" s="13">
        <v>-5.5332189999999999</v>
      </c>
      <c r="DQ243" s="13">
        <v>-3.729949</v>
      </c>
      <c r="DR243" s="13">
        <v>-5.4959910000000001</v>
      </c>
      <c r="DS243" s="13">
        <v>-0.95708979999999999</v>
      </c>
      <c r="DT243" s="13">
        <v>-5.5566199999999997</v>
      </c>
      <c r="DU243" s="13">
        <v>-5.6490320000000001</v>
      </c>
      <c r="DV243" s="13">
        <v>-5.3157610000000002</v>
      </c>
      <c r="DW243" s="13">
        <v>-5.7571050000000001</v>
      </c>
      <c r="DX243" s="13">
        <v>-5.7654059999999996</v>
      </c>
      <c r="DY243" s="13">
        <v>-5.6337270000000004</v>
      </c>
      <c r="DZ243" s="13">
        <v>-5.6906439999999998</v>
      </c>
      <c r="EA243" s="13">
        <v>-5.6911630000000004</v>
      </c>
      <c r="EB243" s="13">
        <v>-5.3948869999999998</v>
      </c>
      <c r="EC243" s="13">
        <v>-5.3210480000000002</v>
      </c>
      <c r="ED243" s="13">
        <v>-5.648892</v>
      </c>
      <c r="EE243" s="13">
        <v>-5.5904559999999996</v>
      </c>
      <c r="EF243" s="13">
        <v>-5.6138009999999996</v>
      </c>
      <c r="EG243" s="13">
        <v>-5.519781</v>
      </c>
      <c r="EH243" s="13">
        <v>-5.7654990000000002</v>
      </c>
      <c r="EI243" s="13">
        <v>-5.7753399999999999</v>
      </c>
      <c r="EJ243" s="13">
        <v>-5.7646949999999997</v>
      </c>
      <c r="EK243" s="13">
        <v>-5.804335</v>
      </c>
      <c r="EL243" s="13">
        <v>-5.8103280000000002</v>
      </c>
      <c r="EM243" s="13">
        <v>0.94878779999999996</v>
      </c>
      <c r="EN243" s="13">
        <v>0.63957889999999995</v>
      </c>
      <c r="EO243" s="13">
        <v>0.94240420000000003</v>
      </c>
      <c r="EP243" s="13">
        <v>0.16411339999999999</v>
      </c>
      <c r="EQ243" s="13">
        <v>0.95280050000000005</v>
      </c>
      <c r="ER243" s="13">
        <v>0.96864629999999996</v>
      </c>
      <c r="ES243" s="13">
        <v>0.91149999999999998</v>
      </c>
      <c r="ET243" s="13">
        <v>0.98717779999999999</v>
      </c>
      <c r="EU243" s="13">
        <v>0.98860119999999996</v>
      </c>
      <c r="EV243" s="13">
        <v>0.96602200000000005</v>
      </c>
      <c r="EW243" s="13">
        <v>0.97578160000000003</v>
      </c>
      <c r="EX243" s="13">
        <v>0.97587069999999998</v>
      </c>
      <c r="EY243" s="13">
        <v>0.92506790000000005</v>
      </c>
      <c r="EZ243" s="13">
        <v>0.91240659999999996</v>
      </c>
      <c r="FA243" s="13">
        <v>0.96862239999999999</v>
      </c>
      <c r="FB243" s="13">
        <v>0.95860239999999997</v>
      </c>
      <c r="FC243" s="13">
        <v>0.96260540000000006</v>
      </c>
      <c r="FD243" s="13">
        <v>0.94648359999999998</v>
      </c>
      <c r="FE243" s="13">
        <v>0.98861719999999997</v>
      </c>
      <c r="FF243" s="13">
        <v>0.99030459999999998</v>
      </c>
      <c r="FG243" s="13">
        <v>0.98847929999999995</v>
      </c>
      <c r="FH243" s="13">
        <v>0.9952763</v>
      </c>
      <c r="FI243" s="13">
        <v>0.99630399999999997</v>
      </c>
      <c r="FJ243" s="13">
        <v>5.1212199999999999E-2</v>
      </c>
      <c r="FK243" s="13">
        <v>0.36042109999999999</v>
      </c>
      <c r="FL243" s="13">
        <v>5.7595800000000003E-2</v>
      </c>
      <c r="FM243" s="13">
        <v>0.83588669999999998</v>
      </c>
      <c r="FN243" s="13">
        <v>4.7199499999999998E-2</v>
      </c>
      <c r="FO243" s="13">
        <v>3.1353699999999998E-2</v>
      </c>
      <c r="FP243" s="13">
        <v>8.8499999999999995E-2</v>
      </c>
      <c r="FQ243" s="13">
        <v>1.2822200000000001E-2</v>
      </c>
      <c r="FR243" s="13">
        <v>1.1398800000000001E-2</v>
      </c>
      <c r="FS243" s="13">
        <v>3.3978000000000001E-2</v>
      </c>
      <c r="FT243" s="13">
        <v>2.4218400000000001E-2</v>
      </c>
      <c r="FU243" s="13">
        <v>2.4129299999999999E-2</v>
      </c>
      <c r="FV243" s="13">
        <v>7.4932100000000001E-2</v>
      </c>
      <c r="FW243" s="13">
        <v>8.7593400000000002E-2</v>
      </c>
      <c r="FX243" s="13">
        <v>3.1377599999999999E-2</v>
      </c>
      <c r="FY243" s="13">
        <v>4.13976E-2</v>
      </c>
      <c r="FZ243" s="13">
        <v>3.73946E-2</v>
      </c>
      <c r="GA243" s="13">
        <v>5.3516399999999999E-2</v>
      </c>
      <c r="GB243" s="13">
        <v>1.13828E-2</v>
      </c>
      <c r="GC243" s="13">
        <v>9.6953999999999999E-3</v>
      </c>
      <c r="GD243" s="13">
        <v>1.15207E-2</v>
      </c>
      <c r="GE243" s="13">
        <v>4.7236999999999999E-3</v>
      </c>
      <c r="GF243" s="13">
        <v>3.6960000000000001E-3</v>
      </c>
      <c r="GG243" s="13">
        <v>1.945946</v>
      </c>
      <c r="GH243" s="13">
        <v>2.6317400000000001E-2</v>
      </c>
      <c r="GI243" s="13">
        <v>0.1852164</v>
      </c>
      <c r="GJ243" s="13">
        <v>2.95978E-2</v>
      </c>
      <c r="GK243" s="13">
        <v>0.42955290000000002</v>
      </c>
      <c r="GL243" s="13">
        <v>2.42553E-2</v>
      </c>
      <c r="GM243" s="13">
        <v>1.61123E-2</v>
      </c>
      <c r="GN243" s="13">
        <v>4.5479100000000001E-2</v>
      </c>
      <c r="GO243" s="13">
        <v>6.5891999999999999E-3</v>
      </c>
      <c r="GP243" s="13">
        <v>5.8577000000000004E-3</v>
      </c>
      <c r="GQ243" s="13">
        <v>1.7460900000000001E-2</v>
      </c>
      <c r="GR243" s="13">
        <v>1.2445599999999999E-2</v>
      </c>
      <c r="GS243" s="13">
        <v>1.2399800000000001E-2</v>
      </c>
      <c r="GT243" s="13">
        <v>3.8506800000000001E-2</v>
      </c>
      <c r="GU243" s="13">
        <v>4.5013299999999999E-2</v>
      </c>
      <c r="GV243" s="13">
        <v>1.6124599999999999E-2</v>
      </c>
      <c r="GW243" s="13">
        <v>2.1273799999999999E-2</v>
      </c>
      <c r="GX243" s="13">
        <v>1.92167E-2</v>
      </c>
      <c r="GY243" s="13">
        <v>2.7501500000000002E-2</v>
      </c>
      <c r="GZ243" s="13">
        <v>5.8494999999999997E-3</v>
      </c>
      <c r="HA243" s="13">
        <v>4.9823999999999997E-3</v>
      </c>
      <c r="HB243" s="13">
        <v>5.9204000000000001E-3</v>
      </c>
      <c r="HC243" s="13">
        <v>2.4274000000000001E-3</v>
      </c>
      <c r="HD243" s="13">
        <v>1.8993E-3</v>
      </c>
      <c r="HE243" s="13">
        <v>1</v>
      </c>
      <c r="HF243" s="13">
        <v>6.4632999999999999E-3</v>
      </c>
      <c r="HG243" s="13">
        <v>9.4550000000000005E-4</v>
      </c>
      <c r="HH243" s="13">
        <v>3.8172000000000002E-3</v>
      </c>
      <c r="HI243" s="13">
        <v>2.5169999999999999E-4</v>
      </c>
      <c r="HJ243" s="13">
        <v>6.3829999999999998E-3</v>
      </c>
      <c r="HK243" s="13">
        <v>2.5447999999999998E-3</v>
      </c>
      <c r="HL243" s="13">
        <v>1.18406E-2</v>
      </c>
      <c r="HM243" s="13">
        <v>4.4644999999999997E-3</v>
      </c>
      <c r="HN243" s="13">
        <v>9.6790000000000005E-4</v>
      </c>
      <c r="HO243" s="13">
        <v>7.2166000000000001E-3</v>
      </c>
      <c r="HP243" s="13">
        <v>6.8856999999999998E-3</v>
      </c>
      <c r="HQ243" s="13">
        <v>2.6746999999999999E-3</v>
      </c>
      <c r="HR243" s="13">
        <v>1.23941E-2</v>
      </c>
      <c r="HS243" s="13">
        <v>1.08903E-2</v>
      </c>
      <c r="HT243" s="13">
        <v>7.9545999999999992E-3</v>
      </c>
      <c r="HU243" s="13">
        <v>5.0003000000000001E-3</v>
      </c>
      <c r="HV243" s="13">
        <v>1.19414E-2</v>
      </c>
      <c r="HW243" s="13">
        <v>3.4364999999999999E-3</v>
      </c>
      <c r="HX243" s="13">
        <v>4.2873E-3</v>
      </c>
      <c r="HY243" s="13">
        <v>3.7207E-3</v>
      </c>
      <c r="HZ243" s="13">
        <v>4.1964000000000003E-3</v>
      </c>
      <c r="IA243" s="13">
        <v>2.0538000000000002E-3</v>
      </c>
      <c r="IB243" s="13">
        <v>1.6619E-3</v>
      </c>
      <c r="IC243" s="13">
        <v>0.1219929</v>
      </c>
    </row>
    <row r="244" spans="1:237" s="11" customFormat="1" x14ac:dyDescent="0.2">
      <c r="A244" s="11">
        <v>23</v>
      </c>
      <c r="B244" s="11">
        <v>2012</v>
      </c>
      <c r="C244" s="11" t="s">
        <v>259</v>
      </c>
      <c r="D244" s="11">
        <v>13.136642</v>
      </c>
      <c r="E244" s="11">
        <v>5433.12</v>
      </c>
      <c r="F244" s="11">
        <v>104</v>
      </c>
      <c r="G244" s="11">
        <v>405.71</v>
      </c>
      <c r="H244" s="11">
        <v>418.13319999999999</v>
      </c>
      <c r="I244" s="11">
        <v>5.5755509999999999</v>
      </c>
      <c r="J244" s="11">
        <v>0.27</v>
      </c>
      <c r="K244" s="11">
        <v>3</v>
      </c>
      <c r="L244" s="11">
        <v>166.2</v>
      </c>
      <c r="M244" s="11">
        <v>162.5573</v>
      </c>
      <c r="N244" s="11">
        <v>22.1</v>
      </c>
      <c r="O244" s="11">
        <v>7432</v>
      </c>
      <c r="P244" s="11">
        <v>6265</v>
      </c>
      <c r="Q244" s="11">
        <v>86.20675</v>
      </c>
      <c r="R244" s="11">
        <v>40311.81</v>
      </c>
      <c r="S244" s="11">
        <v>45573.13</v>
      </c>
      <c r="T244" s="11">
        <v>26018.75</v>
      </c>
      <c r="U244" s="11">
        <v>35050000</v>
      </c>
      <c r="V244" s="11">
        <v>271.52852999999999</v>
      </c>
      <c r="W244" s="11">
        <v>236.61612</v>
      </c>
      <c r="X244" s="11">
        <v>1.360863E-2</v>
      </c>
      <c r="Y244" s="11">
        <v>35.200000000000003</v>
      </c>
      <c r="Z244" s="11">
        <v>449.26</v>
      </c>
      <c r="AA244" s="11">
        <v>0.44244270000000002</v>
      </c>
      <c r="AB244" s="11">
        <v>7.3042999999999997E-3</v>
      </c>
      <c r="AC244" s="11">
        <v>0.15783230000000001</v>
      </c>
      <c r="AD244" s="11">
        <v>2.4479999999999999E-4</v>
      </c>
      <c r="AE244" s="11">
        <v>7.5541800000000006E-2</v>
      </c>
      <c r="AF244" s="11">
        <v>5.1689899999999997E-2</v>
      </c>
      <c r="AG244" s="11">
        <v>0.1062043</v>
      </c>
      <c r="AH244" s="11">
        <v>0.15495990000000001</v>
      </c>
      <c r="AI244" s="11">
        <v>0.20960519999999999</v>
      </c>
      <c r="AJ244" s="11">
        <v>7.1871900000000002E-2</v>
      </c>
      <c r="AK244" s="11">
        <v>0.118744</v>
      </c>
      <c r="AL244" s="11">
        <v>0.56796219999999997</v>
      </c>
      <c r="AM244" s="11">
        <v>7.1737200000000001E-2</v>
      </c>
      <c r="AN244" s="11">
        <v>5.39257E-2</v>
      </c>
      <c r="AO244" s="11">
        <v>0.18860660000000001</v>
      </c>
      <c r="AP244" s="11">
        <v>0.36544599999999999</v>
      </c>
      <c r="AQ244" s="11">
        <v>0.49520769999999997</v>
      </c>
      <c r="AR244" s="11">
        <v>0.60986759999999995</v>
      </c>
      <c r="AS244" s="11">
        <v>0.48436560000000001</v>
      </c>
      <c r="AT244" s="11">
        <v>0.72010870000000005</v>
      </c>
      <c r="AU244" s="11">
        <v>0.51156919999999995</v>
      </c>
      <c r="AV244" s="11">
        <v>0.59910699999999995</v>
      </c>
      <c r="AW244" s="11">
        <v>0.86956580000000006</v>
      </c>
      <c r="AX244" s="11">
        <v>102.6525</v>
      </c>
      <c r="AY244" s="11">
        <v>4.3100999999999999E-3</v>
      </c>
      <c r="AZ244" s="11">
        <v>9.5262170000000008</v>
      </c>
      <c r="BA244" s="11">
        <v>7.6679999999999999E-4</v>
      </c>
      <c r="BB244" s="11">
        <v>64.408259999999999</v>
      </c>
      <c r="BC244" s="11">
        <v>2.4505E-3</v>
      </c>
      <c r="BD244" s="11">
        <v>1.3111459999999999</v>
      </c>
      <c r="BE244" s="11">
        <v>1.8670000000000001E-4</v>
      </c>
      <c r="BF244" s="11">
        <v>59.673160000000003</v>
      </c>
      <c r="BG244" s="11">
        <v>1.2658999999999999E-3</v>
      </c>
      <c r="BH244" s="11">
        <v>135.70240000000001</v>
      </c>
      <c r="BI244" s="11">
        <v>3.8089999999999999E-4</v>
      </c>
      <c r="BJ244" s="11">
        <v>70.235169999999997</v>
      </c>
      <c r="BK244" s="11">
        <v>1.5120999999999999E-3</v>
      </c>
      <c r="BL244" s="11">
        <v>191.61189999999999</v>
      </c>
      <c r="BM244" s="11">
        <v>8.0869999999999998E-4</v>
      </c>
      <c r="BN244" s="11">
        <v>59.389380000000003</v>
      </c>
      <c r="BO244" s="11">
        <v>3.5293E-3</v>
      </c>
      <c r="BP244" s="11">
        <v>92.861720000000005</v>
      </c>
      <c r="BQ244" s="11">
        <v>7.7399999999999995E-4</v>
      </c>
      <c r="BR244" s="11">
        <v>115.9122</v>
      </c>
      <c r="BS244" s="11">
        <v>1.0244E-3</v>
      </c>
      <c r="BT244" s="11">
        <v>101.9873</v>
      </c>
      <c r="BU244" s="11">
        <v>5.5688999999999999E-3</v>
      </c>
      <c r="BV244" s="11">
        <v>45.70926</v>
      </c>
      <c r="BW244" s="11">
        <v>1.5694000000000001E-3</v>
      </c>
      <c r="BX244" s="11">
        <v>35.596330000000002</v>
      </c>
      <c r="BY244" s="11">
        <v>1.5149E-3</v>
      </c>
      <c r="BZ244" s="11">
        <v>102.7726</v>
      </c>
      <c r="CA244" s="11">
        <v>1.8351999999999999E-3</v>
      </c>
      <c r="CB244" s="11">
        <v>94.807329999999993</v>
      </c>
      <c r="CC244" s="11">
        <v>3.8546000000000001E-3</v>
      </c>
      <c r="CD244" s="11">
        <v>162.56229999999999</v>
      </c>
      <c r="CE244" s="11">
        <v>3.0463E-3</v>
      </c>
      <c r="CF244" s="11">
        <v>114.99509999999999</v>
      </c>
      <c r="CG244" s="11">
        <v>5.3033999999999998E-3</v>
      </c>
      <c r="CH244" s="11">
        <v>212.60550000000001</v>
      </c>
      <c r="CI244" s="11">
        <v>2.2782000000000002E-3</v>
      </c>
      <c r="CJ244" s="11">
        <v>204.26339999999999</v>
      </c>
      <c r="CK244" s="11">
        <v>3.5254000000000001E-3</v>
      </c>
      <c r="CL244" s="11">
        <v>206.73349999999999</v>
      </c>
      <c r="CM244" s="11">
        <v>2.4745000000000001E-3</v>
      </c>
      <c r="CN244" s="11">
        <v>245.75360000000001</v>
      </c>
      <c r="CO244" s="11">
        <v>2.4377999999999999E-3</v>
      </c>
      <c r="CP244" s="11">
        <v>276.04289999999997</v>
      </c>
      <c r="CQ244" s="11">
        <v>3.1500999999999999E-3</v>
      </c>
      <c r="CR244" s="11">
        <v>341</v>
      </c>
      <c r="CS244" s="11">
        <v>-2.3476199999999999E-2</v>
      </c>
      <c r="CT244" s="11">
        <v>-5.5002000000000002E-3</v>
      </c>
      <c r="CU244" s="11">
        <v>-1.47311E-2</v>
      </c>
      <c r="CV244" s="11">
        <v>-1.6031999999999999E-3</v>
      </c>
      <c r="CW244" s="11">
        <v>-8.4461999999999992E-3</v>
      </c>
      <c r="CX244" s="11">
        <v>-2.9989000000000001E-3</v>
      </c>
      <c r="CY244" s="11">
        <v>-9.8201E-3</v>
      </c>
      <c r="CZ244" s="11">
        <v>-5.7581000000000004E-3</v>
      </c>
      <c r="DA244" s="11">
        <v>-1.9928899999999999E-2</v>
      </c>
      <c r="DB244" s="11">
        <v>-5.5446999999999996E-3</v>
      </c>
      <c r="DC244" s="11">
        <v>-7.0518000000000004E-3</v>
      </c>
      <c r="DD244" s="11">
        <v>-2.8905900000000002E-2</v>
      </c>
      <c r="DE244" s="11">
        <v>-1.01338E-2</v>
      </c>
      <c r="DF244" s="11">
        <v>-9.8355000000000005E-3</v>
      </c>
      <c r="DG244" s="11">
        <v>-1.15628E-2</v>
      </c>
      <c r="DH244" s="11">
        <v>-2.1425799999999998E-2</v>
      </c>
      <c r="DI244" s="11">
        <v>-1.7649600000000001E-2</v>
      </c>
      <c r="DJ244" s="11">
        <v>-2.77868E-2</v>
      </c>
      <c r="DK244" s="11">
        <v>-1.38616E-2</v>
      </c>
      <c r="DL244" s="11">
        <v>-1.9910600000000001E-2</v>
      </c>
      <c r="DM244" s="11">
        <v>-1.4851400000000001E-2</v>
      </c>
      <c r="DN244" s="11">
        <v>-1.4667599999999999E-2</v>
      </c>
      <c r="DO244" s="11">
        <v>-1.8145600000000001E-2</v>
      </c>
      <c r="DP244" s="11">
        <v>-5.5332189999999999</v>
      </c>
      <c r="DQ244" s="11">
        <v>-3.729949</v>
      </c>
      <c r="DR244" s="11">
        <v>-5.4959910000000001</v>
      </c>
      <c r="DS244" s="11">
        <v>-0.95708979999999999</v>
      </c>
      <c r="DT244" s="11">
        <v>-5.5566199999999997</v>
      </c>
      <c r="DU244" s="11">
        <v>-5.6490320000000001</v>
      </c>
      <c r="DV244" s="11">
        <v>-5.3157610000000002</v>
      </c>
      <c r="DW244" s="11">
        <v>-5.7571050000000001</v>
      </c>
      <c r="DX244" s="11">
        <v>-5.7654059999999996</v>
      </c>
      <c r="DY244" s="11">
        <v>-5.6337270000000004</v>
      </c>
      <c r="DZ244" s="11">
        <v>-5.6906439999999998</v>
      </c>
      <c r="EA244" s="11">
        <v>-5.6911630000000004</v>
      </c>
      <c r="EB244" s="11">
        <v>-5.3948869999999998</v>
      </c>
      <c r="EC244" s="11">
        <v>-5.3210480000000002</v>
      </c>
      <c r="ED244" s="11">
        <v>-5.648892</v>
      </c>
      <c r="EE244" s="11">
        <v>-5.5904559999999996</v>
      </c>
      <c r="EF244" s="11">
        <v>-5.6138009999999996</v>
      </c>
      <c r="EG244" s="11">
        <v>-5.519781</v>
      </c>
      <c r="EH244" s="11">
        <v>-5.7654990000000002</v>
      </c>
      <c r="EI244" s="11">
        <v>-5.7753399999999999</v>
      </c>
      <c r="EJ244" s="11">
        <v>-5.7646949999999997</v>
      </c>
      <c r="EK244" s="11">
        <v>-5.804335</v>
      </c>
      <c r="EL244" s="11">
        <v>-5.8103280000000002</v>
      </c>
      <c r="EM244" s="11">
        <v>0.94878779999999996</v>
      </c>
      <c r="EN244" s="11">
        <v>0.63957889999999995</v>
      </c>
      <c r="EO244" s="11">
        <v>0.94240420000000003</v>
      </c>
      <c r="EP244" s="11">
        <v>0.16411339999999999</v>
      </c>
      <c r="EQ244" s="11">
        <v>0.95280050000000005</v>
      </c>
      <c r="ER244" s="11">
        <v>0.96864629999999996</v>
      </c>
      <c r="ES244" s="11">
        <v>0.91149999999999998</v>
      </c>
      <c r="ET244" s="11">
        <v>0.98717779999999999</v>
      </c>
      <c r="EU244" s="11">
        <v>0.98860119999999996</v>
      </c>
      <c r="EV244" s="11">
        <v>0.96602200000000005</v>
      </c>
      <c r="EW244" s="11">
        <v>0.97578160000000003</v>
      </c>
      <c r="EX244" s="11">
        <v>0.97587069999999998</v>
      </c>
      <c r="EY244" s="11">
        <v>0.92506790000000005</v>
      </c>
      <c r="EZ244" s="11">
        <v>0.91240659999999996</v>
      </c>
      <c r="FA244" s="11">
        <v>0.96862239999999999</v>
      </c>
      <c r="FB244" s="11">
        <v>0.95860239999999997</v>
      </c>
      <c r="FC244" s="11">
        <v>0.96260540000000006</v>
      </c>
      <c r="FD244" s="11">
        <v>0.94648359999999998</v>
      </c>
      <c r="FE244" s="11">
        <v>0.98861719999999997</v>
      </c>
      <c r="FF244" s="11">
        <v>0.99030459999999998</v>
      </c>
      <c r="FG244" s="11">
        <v>0.98847929999999995</v>
      </c>
      <c r="FH244" s="11">
        <v>0.9952763</v>
      </c>
      <c r="FI244" s="11">
        <v>0.99630399999999997</v>
      </c>
      <c r="FJ244" s="11">
        <v>5.1212199999999999E-2</v>
      </c>
      <c r="FK244" s="11">
        <v>0.36042109999999999</v>
      </c>
      <c r="FL244" s="11">
        <v>5.7595800000000003E-2</v>
      </c>
      <c r="FM244" s="11">
        <v>0.83588669999999998</v>
      </c>
      <c r="FN244" s="11">
        <v>4.7199499999999998E-2</v>
      </c>
      <c r="FO244" s="11">
        <v>3.1353699999999998E-2</v>
      </c>
      <c r="FP244" s="11">
        <v>8.8499999999999995E-2</v>
      </c>
      <c r="FQ244" s="11">
        <v>1.2822200000000001E-2</v>
      </c>
      <c r="FR244" s="11">
        <v>1.1398800000000001E-2</v>
      </c>
      <c r="FS244" s="11">
        <v>3.3978000000000001E-2</v>
      </c>
      <c r="FT244" s="11">
        <v>2.4218400000000001E-2</v>
      </c>
      <c r="FU244" s="11">
        <v>2.4129299999999999E-2</v>
      </c>
      <c r="FV244" s="11">
        <v>7.4932100000000001E-2</v>
      </c>
      <c r="FW244" s="11">
        <v>8.7593400000000002E-2</v>
      </c>
      <c r="FX244" s="11">
        <v>3.1377599999999999E-2</v>
      </c>
      <c r="FY244" s="11">
        <v>4.13976E-2</v>
      </c>
      <c r="FZ244" s="11">
        <v>3.73946E-2</v>
      </c>
      <c r="GA244" s="11">
        <v>5.3516399999999999E-2</v>
      </c>
      <c r="GB244" s="11">
        <v>1.13828E-2</v>
      </c>
      <c r="GC244" s="11">
        <v>9.6953999999999999E-3</v>
      </c>
      <c r="GD244" s="11">
        <v>1.15207E-2</v>
      </c>
      <c r="GE244" s="11">
        <v>4.7236999999999999E-3</v>
      </c>
      <c r="GF244" s="11">
        <v>3.6960000000000001E-3</v>
      </c>
      <c r="GG244" s="11">
        <v>1.945946</v>
      </c>
      <c r="GH244" s="11">
        <v>2.6317400000000001E-2</v>
      </c>
      <c r="GI244" s="11">
        <v>0.1852164</v>
      </c>
      <c r="GJ244" s="11">
        <v>2.95978E-2</v>
      </c>
      <c r="GK244" s="11">
        <v>0.42955290000000002</v>
      </c>
      <c r="GL244" s="11">
        <v>2.42553E-2</v>
      </c>
      <c r="GM244" s="11">
        <v>1.61123E-2</v>
      </c>
      <c r="GN244" s="11">
        <v>4.5479100000000001E-2</v>
      </c>
      <c r="GO244" s="11">
        <v>6.5891999999999999E-3</v>
      </c>
      <c r="GP244" s="11">
        <v>5.8577000000000004E-3</v>
      </c>
      <c r="GQ244" s="11">
        <v>1.7460900000000001E-2</v>
      </c>
      <c r="GR244" s="11">
        <v>1.2445599999999999E-2</v>
      </c>
      <c r="GS244" s="11">
        <v>1.2399800000000001E-2</v>
      </c>
      <c r="GT244" s="11">
        <v>3.8506800000000001E-2</v>
      </c>
      <c r="GU244" s="11">
        <v>4.5013299999999999E-2</v>
      </c>
      <c r="GV244" s="11">
        <v>1.6124599999999999E-2</v>
      </c>
      <c r="GW244" s="11">
        <v>2.1273799999999999E-2</v>
      </c>
      <c r="GX244" s="11">
        <v>1.92167E-2</v>
      </c>
      <c r="GY244" s="11">
        <v>2.7501500000000002E-2</v>
      </c>
      <c r="GZ244" s="11">
        <v>5.8494999999999997E-3</v>
      </c>
      <c r="HA244" s="11">
        <v>4.9823999999999997E-3</v>
      </c>
      <c r="HB244" s="11">
        <v>5.9204000000000001E-3</v>
      </c>
      <c r="HC244" s="11">
        <v>2.4274000000000001E-3</v>
      </c>
      <c r="HD244" s="11">
        <v>1.8993E-3</v>
      </c>
      <c r="HE244" s="11">
        <v>1</v>
      </c>
      <c r="HF244" s="11">
        <v>1.16439E-2</v>
      </c>
      <c r="HG244" s="11">
        <v>1.3529E-3</v>
      </c>
      <c r="HH244" s="11">
        <v>4.6715000000000003E-3</v>
      </c>
      <c r="HI244" s="11">
        <v>1.052E-4</v>
      </c>
      <c r="HJ244" s="11">
        <v>1.8323E-3</v>
      </c>
      <c r="HK244" s="11">
        <v>8.3279999999999997E-4</v>
      </c>
      <c r="HL244" s="11">
        <v>4.8301000000000004E-3</v>
      </c>
      <c r="HM244" s="11">
        <v>1.0211E-3</v>
      </c>
      <c r="HN244" s="11">
        <v>1.2278E-3</v>
      </c>
      <c r="HO244" s="11">
        <v>1.255E-3</v>
      </c>
      <c r="HP244" s="11">
        <v>1.4778E-3</v>
      </c>
      <c r="HQ244" s="11">
        <v>7.0426000000000004E-3</v>
      </c>
      <c r="HR244" s="11">
        <v>2.7623999999999999E-3</v>
      </c>
      <c r="HS244" s="11">
        <v>2.4274000000000001E-3</v>
      </c>
      <c r="HT244" s="11">
        <v>3.0412E-3</v>
      </c>
      <c r="HU244" s="11">
        <v>7.7743999999999999E-3</v>
      </c>
      <c r="HV244" s="11">
        <v>9.5163000000000001E-3</v>
      </c>
      <c r="HW244" s="11">
        <v>1.67723E-2</v>
      </c>
      <c r="HX244" s="11">
        <v>2.8333E-3</v>
      </c>
      <c r="HY244" s="11">
        <v>3.5877999999999999E-3</v>
      </c>
      <c r="HZ244" s="11">
        <v>3.0287000000000001E-3</v>
      </c>
      <c r="IA244" s="11">
        <v>1.4543E-3</v>
      </c>
      <c r="IB244" s="11">
        <v>1.6516E-3</v>
      </c>
      <c r="IC244" s="11">
        <v>9.2142600000000005E-2</v>
      </c>
    </row>
    <row r="245" spans="1:237" s="11" customFormat="1" x14ac:dyDescent="0.2">
      <c r="A245" s="11">
        <v>23</v>
      </c>
      <c r="B245" s="11">
        <v>2013</v>
      </c>
      <c r="C245" s="11" t="s">
        <v>259</v>
      </c>
      <c r="D245" s="11">
        <v>12.28</v>
      </c>
      <c r="E245" s="11">
        <v>5620.27</v>
      </c>
      <c r="F245" s="11">
        <v>102.6</v>
      </c>
      <c r="G245" s="11">
        <v>412.29</v>
      </c>
      <c r="H245" s="11">
        <v>559.99990000000003</v>
      </c>
      <c r="I245" s="11">
        <v>5.87</v>
      </c>
      <c r="J245" s="11">
        <v>0.26</v>
      </c>
      <c r="K245" s="11">
        <v>3.2</v>
      </c>
      <c r="L245" s="11">
        <v>188.7</v>
      </c>
      <c r="M245" s="11">
        <v>178.85059999999999</v>
      </c>
      <c r="N245" s="11">
        <v>18.600000000000001</v>
      </c>
      <c r="O245" s="11">
        <v>8381</v>
      </c>
      <c r="P245" s="11">
        <v>7365</v>
      </c>
      <c r="Q245" s="11">
        <v>82.77467</v>
      </c>
      <c r="R245" s="11">
        <v>42859.18</v>
      </c>
      <c r="S245" s="11">
        <v>49349.67</v>
      </c>
      <c r="T245" s="11">
        <v>27186.97</v>
      </c>
      <c r="U245" s="11">
        <v>36460000</v>
      </c>
      <c r="V245" s="11">
        <v>265.21895000000001</v>
      </c>
      <c r="W245" s="11">
        <v>218.57434000000001</v>
      </c>
      <c r="X245" s="11">
        <v>1.2999999999999999E-2</v>
      </c>
      <c r="Y245" s="11">
        <v>35.200000000000003</v>
      </c>
      <c r="Z245" s="11">
        <v>449.26</v>
      </c>
      <c r="AA245" s="11">
        <v>0.4580225</v>
      </c>
      <c r="AB245" s="11">
        <v>6.7232999999999998E-3</v>
      </c>
      <c r="AC245" s="11">
        <v>0.16047919999999999</v>
      </c>
      <c r="AD245" s="11">
        <v>3.279E-4</v>
      </c>
      <c r="AE245" s="11">
        <v>8.3436300000000005E-2</v>
      </c>
      <c r="AF245" s="11">
        <v>6.4943699999999993E-2</v>
      </c>
      <c r="AG245" s="11">
        <v>0.1206256</v>
      </c>
      <c r="AH245" s="11">
        <v>0.24252190000000001</v>
      </c>
      <c r="AI245" s="11">
        <v>0.19536020000000001</v>
      </c>
      <c r="AJ245" s="11">
        <v>9.9143599999999998E-2</v>
      </c>
      <c r="AK245" s="11">
        <v>0.16443079999999999</v>
      </c>
      <c r="AL245" s="11">
        <v>0.52393310000000004</v>
      </c>
      <c r="AM245" s="11">
        <v>7.8134700000000001E-2</v>
      </c>
      <c r="AN245" s="11">
        <v>6.0037899999999998E-2</v>
      </c>
      <c r="AO245" s="11">
        <v>0.1993316</v>
      </c>
      <c r="AP245" s="11">
        <v>0.3804556</v>
      </c>
      <c r="AQ245" s="11">
        <v>0.49520769999999997</v>
      </c>
      <c r="AR245" s="11">
        <v>0.60986759999999995</v>
      </c>
      <c r="AS245" s="11">
        <v>0.51856290000000005</v>
      </c>
      <c r="AT245" s="11">
        <v>0.7336956</v>
      </c>
      <c r="AU245" s="11">
        <v>0.5462456</v>
      </c>
      <c r="AV245" s="11">
        <v>0.68187790000000004</v>
      </c>
      <c r="AW245" s="11">
        <v>0.875</v>
      </c>
      <c r="AX245" s="11">
        <v>102.6525</v>
      </c>
      <c r="AY245" s="11">
        <v>4.4619000000000004E-3</v>
      </c>
      <c r="AZ245" s="11">
        <v>9.5262170000000008</v>
      </c>
      <c r="BA245" s="11">
        <v>7.0580000000000003E-4</v>
      </c>
      <c r="BB245" s="11">
        <v>64.408259999999999</v>
      </c>
      <c r="BC245" s="11">
        <v>2.4916000000000001E-3</v>
      </c>
      <c r="BD245" s="11">
        <v>1.3111459999999999</v>
      </c>
      <c r="BE245" s="11">
        <v>2.5010000000000001E-4</v>
      </c>
      <c r="BF245" s="11">
        <v>59.673160000000003</v>
      </c>
      <c r="BG245" s="11">
        <v>1.3982000000000001E-3</v>
      </c>
      <c r="BH245" s="11">
        <v>135.70240000000001</v>
      </c>
      <c r="BI245" s="11">
        <v>4.7859999999999998E-4</v>
      </c>
      <c r="BJ245" s="11">
        <v>70.235169999999997</v>
      </c>
      <c r="BK245" s="11">
        <v>1.7175000000000001E-3</v>
      </c>
      <c r="BL245" s="11">
        <v>191.61189999999999</v>
      </c>
      <c r="BM245" s="11">
        <v>1.2657E-3</v>
      </c>
      <c r="BN245" s="11">
        <v>59.389380000000003</v>
      </c>
      <c r="BO245" s="11">
        <v>3.2894999999999999E-3</v>
      </c>
      <c r="BP245" s="11">
        <v>92.861720000000005</v>
      </c>
      <c r="BQ245" s="11">
        <v>1.0675999999999999E-3</v>
      </c>
      <c r="BR245" s="11">
        <v>115.9122</v>
      </c>
      <c r="BS245" s="11">
        <v>1.4185999999999999E-3</v>
      </c>
      <c r="BT245" s="11">
        <v>101.9873</v>
      </c>
      <c r="BU245" s="11">
        <v>5.1371999999999998E-3</v>
      </c>
      <c r="BV245" s="11">
        <v>45.70926</v>
      </c>
      <c r="BW245" s="11">
        <v>1.7094E-3</v>
      </c>
      <c r="BX245" s="11">
        <v>35.596330000000002</v>
      </c>
      <c r="BY245" s="11">
        <v>1.6865999999999999E-3</v>
      </c>
      <c r="BZ245" s="11">
        <v>102.7726</v>
      </c>
      <c r="CA245" s="11">
        <v>1.9395E-3</v>
      </c>
      <c r="CB245" s="11">
        <v>94.807329999999993</v>
      </c>
      <c r="CC245" s="11">
        <v>4.0128999999999998E-3</v>
      </c>
      <c r="CD245" s="11">
        <v>162.56229999999999</v>
      </c>
      <c r="CE245" s="11">
        <v>3.0463E-3</v>
      </c>
      <c r="CF245" s="11">
        <v>114.99509999999999</v>
      </c>
      <c r="CG245" s="11">
        <v>5.3033999999999998E-3</v>
      </c>
      <c r="CH245" s="11">
        <v>212.60550000000001</v>
      </c>
      <c r="CI245" s="11">
        <v>2.4391E-3</v>
      </c>
      <c r="CJ245" s="11">
        <v>204.26339999999999</v>
      </c>
      <c r="CK245" s="11">
        <v>3.5918999999999999E-3</v>
      </c>
      <c r="CL245" s="11">
        <v>206.73349999999999</v>
      </c>
      <c r="CM245" s="11">
        <v>2.6423000000000002E-3</v>
      </c>
      <c r="CN245" s="11">
        <v>245.75360000000001</v>
      </c>
      <c r="CO245" s="11">
        <v>2.7745999999999999E-3</v>
      </c>
      <c r="CP245" s="11">
        <v>276.04289999999997</v>
      </c>
      <c r="CQ245" s="11">
        <v>3.1698E-3</v>
      </c>
      <c r="CR245" s="11">
        <v>341</v>
      </c>
      <c r="CS245" s="11">
        <v>-2.41485E-2</v>
      </c>
      <c r="CT245" s="11">
        <v>-5.1212000000000002E-3</v>
      </c>
      <c r="CU245" s="11">
        <v>-1.4936700000000001E-2</v>
      </c>
      <c r="CV245" s="11">
        <v>-2.0741000000000002E-3</v>
      </c>
      <c r="CW245" s="11">
        <v>-9.1899000000000008E-3</v>
      </c>
      <c r="CX245" s="11">
        <v>-3.6586000000000001E-3</v>
      </c>
      <c r="CY245" s="11">
        <v>-1.0934899999999999E-2</v>
      </c>
      <c r="CZ245" s="11">
        <v>-8.4449E-3</v>
      </c>
      <c r="DA245" s="11">
        <v>-1.8806E-2</v>
      </c>
      <c r="DB245" s="11">
        <v>-7.3052000000000004E-3</v>
      </c>
      <c r="DC245" s="11">
        <v>-9.3031999999999993E-3</v>
      </c>
      <c r="DD245" s="11">
        <v>-2.7079599999999999E-2</v>
      </c>
      <c r="DE245" s="11">
        <v>-1.08916E-2</v>
      </c>
      <c r="DF245" s="11">
        <v>-1.07692E-2</v>
      </c>
      <c r="DG245" s="11">
        <v>-1.2113000000000001E-2</v>
      </c>
      <c r="DH245" s="11">
        <v>-2.2144299999999999E-2</v>
      </c>
      <c r="DI245" s="11">
        <v>-1.7649600000000001E-2</v>
      </c>
      <c r="DJ245" s="11">
        <v>-2.77868E-2</v>
      </c>
      <c r="DK245" s="11">
        <v>-1.46739E-2</v>
      </c>
      <c r="DL245" s="11">
        <v>-2.02191E-2</v>
      </c>
      <c r="DM245" s="11">
        <v>-1.5684799999999999E-2</v>
      </c>
      <c r="DN245" s="11">
        <v>-1.6334999999999999E-2</v>
      </c>
      <c r="DO245" s="11">
        <v>-1.82393E-2</v>
      </c>
      <c r="DP245" s="11">
        <v>-5.5332189999999999</v>
      </c>
      <c r="DQ245" s="11">
        <v>-3.729949</v>
      </c>
      <c r="DR245" s="11">
        <v>-5.4959910000000001</v>
      </c>
      <c r="DS245" s="11">
        <v>-0.95708979999999999</v>
      </c>
      <c r="DT245" s="11">
        <v>-5.5566199999999997</v>
      </c>
      <c r="DU245" s="11">
        <v>-5.6490320000000001</v>
      </c>
      <c r="DV245" s="11">
        <v>-5.3157610000000002</v>
      </c>
      <c r="DW245" s="11">
        <v>-5.7571050000000001</v>
      </c>
      <c r="DX245" s="11">
        <v>-5.7654059999999996</v>
      </c>
      <c r="DY245" s="11">
        <v>-5.6337270000000004</v>
      </c>
      <c r="DZ245" s="11">
        <v>-5.6906439999999998</v>
      </c>
      <c r="EA245" s="11">
        <v>-5.6911630000000004</v>
      </c>
      <c r="EB245" s="11">
        <v>-5.3948869999999998</v>
      </c>
      <c r="EC245" s="11">
        <v>-5.3210480000000002</v>
      </c>
      <c r="ED245" s="11">
        <v>-5.648892</v>
      </c>
      <c r="EE245" s="11">
        <v>-5.5904559999999996</v>
      </c>
      <c r="EF245" s="11">
        <v>-5.6138009999999996</v>
      </c>
      <c r="EG245" s="11">
        <v>-5.519781</v>
      </c>
      <c r="EH245" s="11">
        <v>-5.7654990000000002</v>
      </c>
      <c r="EI245" s="11">
        <v>-5.7753399999999999</v>
      </c>
      <c r="EJ245" s="11">
        <v>-5.7646949999999997</v>
      </c>
      <c r="EK245" s="11">
        <v>-5.804335</v>
      </c>
      <c r="EL245" s="11">
        <v>-5.8103280000000002</v>
      </c>
      <c r="EM245" s="11">
        <v>0.94878779999999996</v>
      </c>
      <c r="EN245" s="11">
        <v>0.63957889999999995</v>
      </c>
      <c r="EO245" s="11">
        <v>0.94240420000000003</v>
      </c>
      <c r="EP245" s="11">
        <v>0.16411339999999999</v>
      </c>
      <c r="EQ245" s="11">
        <v>0.95280050000000005</v>
      </c>
      <c r="ER245" s="11">
        <v>0.96864629999999996</v>
      </c>
      <c r="ES245" s="11">
        <v>0.91149999999999998</v>
      </c>
      <c r="ET245" s="11">
        <v>0.98717779999999999</v>
      </c>
      <c r="EU245" s="11">
        <v>0.98860119999999996</v>
      </c>
      <c r="EV245" s="11">
        <v>0.96602200000000005</v>
      </c>
      <c r="EW245" s="11">
        <v>0.97578160000000003</v>
      </c>
      <c r="EX245" s="11">
        <v>0.97587069999999998</v>
      </c>
      <c r="EY245" s="11">
        <v>0.92506790000000005</v>
      </c>
      <c r="EZ245" s="11">
        <v>0.91240659999999996</v>
      </c>
      <c r="FA245" s="11">
        <v>0.96862239999999999</v>
      </c>
      <c r="FB245" s="11">
        <v>0.95860239999999997</v>
      </c>
      <c r="FC245" s="11">
        <v>0.96260540000000006</v>
      </c>
      <c r="FD245" s="11">
        <v>0.94648359999999998</v>
      </c>
      <c r="FE245" s="11">
        <v>0.98861719999999997</v>
      </c>
      <c r="FF245" s="11">
        <v>0.99030459999999998</v>
      </c>
      <c r="FG245" s="11">
        <v>0.98847929999999995</v>
      </c>
      <c r="FH245" s="11">
        <v>0.9952763</v>
      </c>
      <c r="FI245" s="11">
        <v>0.99630399999999997</v>
      </c>
      <c r="FJ245" s="11">
        <v>5.1212199999999999E-2</v>
      </c>
      <c r="FK245" s="11">
        <v>0.36042109999999999</v>
      </c>
      <c r="FL245" s="11">
        <v>5.7595800000000003E-2</v>
      </c>
      <c r="FM245" s="11">
        <v>0.83588669999999998</v>
      </c>
      <c r="FN245" s="11">
        <v>4.7199499999999998E-2</v>
      </c>
      <c r="FO245" s="11">
        <v>3.1353699999999998E-2</v>
      </c>
      <c r="FP245" s="11">
        <v>8.8499999999999995E-2</v>
      </c>
      <c r="FQ245" s="11">
        <v>1.2822200000000001E-2</v>
      </c>
      <c r="FR245" s="11">
        <v>1.1398800000000001E-2</v>
      </c>
      <c r="FS245" s="11">
        <v>3.3978000000000001E-2</v>
      </c>
      <c r="FT245" s="11">
        <v>2.4218400000000001E-2</v>
      </c>
      <c r="FU245" s="11">
        <v>2.4129299999999999E-2</v>
      </c>
      <c r="FV245" s="11">
        <v>7.4932100000000001E-2</v>
      </c>
      <c r="FW245" s="11">
        <v>8.7593400000000002E-2</v>
      </c>
      <c r="FX245" s="11">
        <v>3.1377599999999999E-2</v>
      </c>
      <c r="FY245" s="11">
        <v>4.13976E-2</v>
      </c>
      <c r="FZ245" s="11">
        <v>3.73946E-2</v>
      </c>
      <c r="GA245" s="11">
        <v>5.3516399999999999E-2</v>
      </c>
      <c r="GB245" s="11">
        <v>1.13828E-2</v>
      </c>
      <c r="GC245" s="11">
        <v>9.6953999999999999E-3</v>
      </c>
      <c r="GD245" s="11">
        <v>1.15207E-2</v>
      </c>
      <c r="GE245" s="11">
        <v>4.7236999999999999E-3</v>
      </c>
      <c r="GF245" s="11">
        <v>3.6960000000000001E-3</v>
      </c>
      <c r="GG245" s="11">
        <v>1.945946</v>
      </c>
      <c r="GH245" s="11">
        <v>2.6317400000000001E-2</v>
      </c>
      <c r="GI245" s="11">
        <v>0.1852164</v>
      </c>
      <c r="GJ245" s="11">
        <v>2.95978E-2</v>
      </c>
      <c r="GK245" s="11">
        <v>0.42955290000000002</v>
      </c>
      <c r="GL245" s="11">
        <v>2.42553E-2</v>
      </c>
      <c r="GM245" s="11">
        <v>1.61123E-2</v>
      </c>
      <c r="GN245" s="11">
        <v>4.5479100000000001E-2</v>
      </c>
      <c r="GO245" s="11">
        <v>6.5891999999999999E-3</v>
      </c>
      <c r="GP245" s="11">
        <v>5.8577000000000004E-3</v>
      </c>
      <c r="GQ245" s="11">
        <v>1.7460900000000001E-2</v>
      </c>
      <c r="GR245" s="11">
        <v>1.2445599999999999E-2</v>
      </c>
      <c r="GS245" s="11">
        <v>1.2399800000000001E-2</v>
      </c>
      <c r="GT245" s="11">
        <v>3.8506800000000001E-2</v>
      </c>
      <c r="GU245" s="11">
        <v>4.5013299999999999E-2</v>
      </c>
      <c r="GV245" s="11">
        <v>1.6124599999999999E-2</v>
      </c>
      <c r="GW245" s="11">
        <v>2.1273799999999999E-2</v>
      </c>
      <c r="GX245" s="11">
        <v>1.92167E-2</v>
      </c>
      <c r="GY245" s="11">
        <v>2.7501500000000002E-2</v>
      </c>
      <c r="GZ245" s="11">
        <v>5.8494999999999997E-3</v>
      </c>
      <c r="HA245" s="11">
        <v>4.9823999999999997E-3</v>
      </c>
      <c r="HB245" s="11">
        <v>5.9204000000000001E-3</v>
      </c>
      <c r="HC245" s="11">
        <v>2.4274000000000001E-3</v>
      </c>
      <c r="HD245" s="11">
        <v>1.8993E-3</v>
      </c>
      <c r="HE245" s="11">
        <v>1</v>
      </c>
      <c r="HF245" s="11">
        <v>1.2053899999999999E-2</v>
      </c>
      <c r="HG245" s="11">
        <v>1.2453E-3</v>
      </c>
      <c r="HH245" s="11">
        <v>4.7498000000000002E-3</v>
      </c>
      <c r="HI245" s="11">
        <v>1.4080000000000001E-4</v>
      </c>
      <c r="HJ245" s="11">
        <v>2.0238000000000001E-3</v>
      </c>
      <c r="HK245" s="11">
        <v>1.0464000000000001E-3</v>
      </c>
      <c r="HL245" s="11">
        <v>5.4859000000000002E-3</v>
      </c>
      <c r="HM245" s="11">
        <v>1.598E-3</v>
      </c>
      <c r="HN245" s="11">
        <v>1.1444000000000001E-3</v>
      </c>
      <c r="HO245" s="11">
        <v>1.7311E-3</v>
      </c>
      <c r="HP245" s="11">
        <v>2.0463999999999999E-3</v>
      </c>
      <c r="HQ245" s="11">
        <v>6.4967000000000002E-3</v>
      </c>
      <c r="HR245" s="11">
        <v>3.0087E-3</v>
      </c>
      <c r="HS245" s="11">
        <v>2.7025E-3</v>
      </c>
      <c r="HT245" s="11">
        <v>3.2141000000000001E-3</v>
      </c>
      <c r="HU245" s="11">
        <v>8.0937000000000005E-3</v>
      </c>
      <c r="HV245" s="11">
        <v>9.5163000000000001E-3</v>
      </c>
      <c r="HW245" s="11">
        <v>1.67723E-2</v>
      </c>
      <c r="HX245" s="11">
        <v>3.0333000000000001E-3</v>
      </c>
      <c r="HY245" s="11">
        <v>3.6554999999999999E-3</v>
      </c>
      <c r="HZ245" s="11">
        <v>3.2339999999999999E-3</v>
      </c>
      <c r="IA245" s="11">
        <v>1.6551999999999999E-3</v>
      </c>
      <c r="IB245" s="11">
        <v>1.6619E-3</v>
      </c>
      <c r="IC245" s="11">
        <v>9.6310199999999999E-2</v>
      </c>
    </row>
    <row r="246" spans="1:237" s="11" customFormat="1" x14ac:dyDescent="0.2">
      <c r="A246" s="11">
        <v>23</v>
      </c>
      <c r="B246" s="11">
        <v>2014</v>
      </c>
      <c r="C246" s="11" t="s">
        <v>259</v>
      </c>
      <c r="D246" s="11">
        <v>12.2</v>
      </c>
      <c r="E246" s="11">
        <v>5888.09</v>
      </c>
      <c r="F246" s="11">
        <v>99.9</v>
      </c>
      <c r="G246" s="11">
        <v>409.26</v>
      </c>
      <c r="H246" s="11">
        <v>750.00009999999997</v>
      </c>
      <c r="I246" s="11">
        <v>6.18</v>
      </c>
      <c r="J246" s="11">
        <v>0.26</v>
      </c>
      <c r="K246" s="11">
        <v>3.33</v>
      </c>
      <c r="L246" s="11">
        <v>228.7</v>
      </c>
      <c r="M246" s="11">
        <v>196.77690000000001</v>
      </c>
      <c r="N246" s="11">
        <v>15.1</v>
      </c>
      <c r="O246" s="11">
        <v>9348</v>
      </c>
      <c r="P246" s="11">
        <v>8301</v>
      </c>
      <c r="Q246" s="11">
        <v>79.479230000000001</v>
      </c>
      <c r="R246" s="11">
        <v>45567.53</v>
      </c>
      <c r="S246" s="11">
        <v>53439.16</v>
      </c>
      <c r="T246" s="11">
        <v>28407.65</v>
      </c>
      <c r="U246" s="11">
        <v>37850000</v>
      </c>
      <c r="V246" s="11">
        <v>259.24261999999999</v>
      </c>
      <c r="W246" s="11">
        <v>213.95013</v>
      </c>
      <c r="X246" s="11">
        <v>1.2999999999999999E-2</v>
      </c>
      <c r="Y246" s="11">
        <v>38</v>
      </c>
      <c r="Z246" s="11">
        <v>502.22</v>
      </c>
      <c r="AA246" s="11">
        <v>0.48031780000000002</v>
      </c>
      <c r="AB246" s="11">
        <v>5.6027000000000004E-3</v>
      </c>
      <c r="AC246" s="11">
        <v>0.15926029999999999</v>
      </c>
      <c r="AD246" s="11">
        <v>4.3909999999999999E-4</v>
      </c>
      <c r="AE246" s="11">
        <v>9.1747700000000001E-2</v>
      </c>
      <c r="AF246" s="11">
        <v>7.3558700000000005E-2</v>
      </c>
      <c r="AG246" s="11">
        <v>0.14626330000000001</v>
      </c>
      <c r="AH246" s="11">
        <v>0.33885989999999999</v>
      </c>
      <c r="AI246" s="11">
        <v>0.1811152</v>
      </c>
      <c r="AJ246" s="11">
        <v>0.12693260000000001</v>
      </c>
      <c r="AK246" s="11">
        <v>0.20330609999999999</v>
      </c>
      <c r="AL246" s="11">
        <v>0.4816568</v>
      </c>
      <c r="AM246" s="11">
        <v>8.4936600000000001E-2</v>
      </c>
      <c r="AN246" s="11">
        <v>6.6656499999999994E-2</v>
      </c>
      <c r="AO246" s="11">
        <v>0.21053810000000001</v>
      </c>
      <c r="AP246" s="11">
        <v>0.3952523</v>
      </c>
      <c r="AQ246" s="11">
        <v>0.53993610000000003</v>
      </c>
      <c r="AR246" s="11">
        <v>0.68254990000000004</v>
      </c>
      <c r="AS246" s="11">
        <v>0.52175649999999996</v>
      </c>
      <c r="AT246" s="11">
        <v>0.7336956</v>
      </c>
      <c r="AU246" s="11">
        <v>0.57909049999999995</v>
      </c>
      <c r="AV246" s="11">
        <v>0.70309250000000001</v>
      </c>
      <c r="AW246" s="11">
        <v>0.875</v>
      </c>
      <c r="AX246" s="11">
        <v>102.6525</v>
      </c>
      <c r="AY246" s="11">
        <v>4.6791000000000003E-3</v>
      </c>
      <c r="AZ246" s="11">
        <v>9.5262170000000008</v>
      </c>
      <c r="BA246" s="11">
        <v>5.8810000000000004E-4</v>
      </c>
      <c r="BB246" s="11">
        <v>64.408259999999999</v>
      </c>
      <c r="BC246" s="11">
        <v>2.4727E-3</v>
      </c>
      <c r="BD246" s="11">
        <v>1.3111459999999999</v>
      </c>
      <c r="BE246" s="11">
        <v>3.3490000000000001E-4</v>
      </c>
      <c r="BF246" s="11">
        <v>59.673160000000003</v>
      </c>
      <c r="BG246" s="11">
        <v>1.5375E-3</v>
      </c>
      <c r="BH246" s="11">
        <v>135.70240000000001</v>
      </c>
      <c r="BI246" s="11">
        <v>5.421E-4</v>
      </c>
      <c r="BJ246" s="11">
        <v>70.235169999999997</v>
      </c>
      <c r="BK246" s="11">
        <v>2.0825000000000001E-3</v>
      </c>
      <c r="BL246" s="11">
        <v>191.61189999999999</v>
      </c>
      <c r="BM246" s="11">
        <v>1.7685000000000001E-3</v>
      </c>
      <c r="BN246" s="11">
        <v>59.389380000000003</v>
      </c>
      <c r="BO246" s="11">
        <v>3.0496E-3</v>
      </c>
      <c r="BP246" s="11">
        <v>92.861720000000005</v>
      </c>
      <c r="BQ246" s="11">
        <v>1.3669000000000001E-3</v>
      </c>
      <c r="BR246" s="11">
        <v>115.9122</v>
      </c>
      <c r="BS246" s="11">
        <v>1.7539999999999999E-3</v>
      </c>
      <c r="BT246" s="11">
        <v>101.9873</v>
      </c>
      <c r="BU246" s="11">
        <v>4.7226999999999998E-3</v>
      </c>
      <c r="BV246" s="11">
        <v>45.70926</v>
      </c>
      <c r="BW246" s="11">
        <v>1.8582E-3</v>
      </c>
      <c r="BX246" s="11">
        <v>35.596330000000002</v>
      </c>
      <c r="BY246" s="11">
        <v>1.8726000000000001E-3</v>
      </c>
      <c r="BZ246" s="11">
        <v>102.7726</v>
      </c>
      <c r="CA246" s="11">
        <v>2.0485999999999998E-3</v>
      </c>
      <c r="CB246" s="11">
        <v>94.807329999999993</v>
      </c>
      <c r="CC246" s="11">
        <v>4.169E-3</v>
      </c>
      <c r="CD246" s="11">
        <v>162.56229999999999</v>
      </c>
      <c r="CE246" s="11">
        <v>3.3214E-3</v>
      </c>
      <c r="CF246" s="11">
        <v>114.99509999999999</v>
      </c>
      <c r="CG246" s="11">
        <v>5.9354999999999998E-3</v>
      </c>
      <c r="CH246" s="11">
        <v>212.60550000000001</v>
      </c>
      <c r="CI246" s="11">
        <v>2.4540999999999999E-3</v>
      </c>
      <c r="CJ246" s="11">
        <v>204.26339999999999</v>
      </c>
      <c r="CK246" s="11">
        <v>3.5918999999999999E-3</v>
      </c>
      <c r="CL246" s="11">
        <v>206.73349999999999</v>
      </c>
      <c r="CM246" s="11">
        <v>2.8010999999999999E-3</v>
      </c>
      <c r="CN246" s="11">
        <v>245.75360000000001</v>
      </c>
      <c r="CO246" s="11">
        <v>2.8609999999999998E-3</v>
      </c>
      <c r="CP246" s="11">
        <v>276.04289999999997</v>
      </c>
      <c r="CQ246" s="11">
        <v>3.1698E-3</v>
      </c>
      <c r="CR246" s="11">
        <v>341</v>
      </c>
      <c r="CS246" s="11">
        <v>-2.5101600000000002E-2</v>
      </c>
      <c r="CT246" s="11">
        <v>-4.3749000000000001E-3</v>
      </c>
      <c r="CU246" s="11">
        <v>-1.48421E-2</v>
      </c>
      <c r="CV246" s="11">
        <v>-2.6798999999999998E-3</v>
      </c>
      <c r="CW246" s="11">
        <v>-9.9593000000000008E-3</v>
      </c>
      <c r="CX246" s="11">
        <v>-4.0764E-3</v>
      </c>
      <c r="CY246" s="11">
        <v>-1.28576E-2</v>
      </c>
      <c r="CZ246" s="11">
        <v>-1.12079E-2</v>
      </c>
      <c r="DA246" s="11">
        <v>-1.7665699999999999E-2</v>
      </c>
      <c r="DB246" s="11">
        <v>-9.0150000000000004E-3</v>
      </c>
      <c r="DC246" s="11">
        <v>-1.11305E-2</v>
      </c>
      <c r="DD246" s="11">
        <v>-2.5291899999999999E-2</v>
      </c>
      <c r="DE246" s="11">
        <v>-1.16846E-2</v>
      </c>
      <c r="DF246" s="11">
        <v>-1.17606E-2</v>
      </c>
      <c r="DG246" s="11">
        <v>-1.2682000000000001E-2</v>
      </c>
      <c r="DH246" s="11">
        <v>-2.2846499999999999E-2</v>
      </c>
      <c r="DI246" s="11">
        <v>-1.8956500000000001E-2</v>
      </c>
      <c r="DJ246" s="11">
        <v>-3.0429999999999999E-2</v>
      </c>
      <c r="DK246" s="11">
        <v>-1.4749200000000001E-2</v>
      </c>
      <c r="DL246" s="11">
        <v>-2.02191E-2</v>
      </c>
      <c r="DM246" s="11">
        <v>-1.6464400000000001E-2</v>
      </c>
      <c r="DN246" s="11">
        <v>-1.67555E-2</v>
      </c>
      <c r="DO246" s="11">
        <v>-1.82393E-2</v>
      </c>
      <c r="DP246" s="11">
        <v>-5.5332189999999999</v>
      </c>
      <c r="DQ246" s="11">
        <v>-3.729949</v>
      </c>
      <c r="DR246" s="11">
        <v>-5.4959910000000001</v>
      </c>
      <c r="DS246" s="11">
        <v>-0.95708979999999999</v>
      </c>
      <c r="DT246" s="11">
        <v>-5.5566199999999997</v>
      </c>
      <c r="DU246" s="11">
        <v>-5.6490320000000001</v>
      </c>
      <c r="DV246" s="11">
        <v>-5.3157610000000002</v>
      </c>
      <c r="DW246" s="11">
        <v>-5.7571050000000001</v>
      </c>
      <c r="DX246" s="11">
        <v>-5.7654059999999996</v>
      </c>
      <c r="DY246" s="11">
        <v>-5.6337270000000004</v>
      </c>
      <c r="DZ246" s="11">
        <v>-5.6906439999999998</v>
      </c>
      <c r="EA246" s="11">
        <v>-5.6911630000000004</v>
      </c>
      <c r="EB246" s="11">
        <v>-5.3948869999999998</v>
      </c>
      <c r="EC246" s="11">
        <v>-5.3210480000000002</v>
      </c>
      <c r="ED246" s="11">
        <v>-5.648892</v>
      </c>
      <c r="EE246" s="11">
        <v>-5.5904559999999996</v>
      </c>
      <c r="EF246" s="11">
        <v>-5.6138009999999996</v>
      </c>
      <c r="EG246" s="11">
        <v>-5.519781</v>
      </c>
      <c r="EH246" s="11">
        <v>-5.7654990000000002</v>
      </c>
      <c r="EI246" s="11">
        <v>-5.7753399999999999</v>
      </c>
      <c r="EJ246" s="11">
        <v>-5.7646949999999997</v>
      </c>
      <c r="EK246" s="11">
        <v>-5.804335</v>
      </c>
      <c r="EL246" s="11">
        <v>-5.8103280000000002</v>
      </c>
      <c r="EM246" s="11">
        <v>0.94878779999999996</v>
      </c>
      <c r="EN246" s="11">
        <v>0.63957889999999995</v>
      </c>
      <c r="EO246" s="11">
        <v>0.94240420000000003</v>
      </c>
      <c r="EP246" s="11">
        <v>0.16411339999999999</v>
      </c>
      <c r="EQ246" s="11">
        <v>0.95280050000000005</v>
      </c>
      <c r="ER246" s="11">
        <v>0.96864629999999996</v>
      </c>
      <c r="ES246" s="11">
        <v>0.91149999999999998</v>
      </c>
      <c r="ET246" s="11">
        <v>0.98717779999999999</v>
      </c>
      <c r="EU246" s="11">
        <v>0.98860119999999996</v>
      </c>
      <c r="EV246" s="11">
        <v>0.96602200000000005</v>
      </c>
      <c r="EW246" s="11">
        <v>0.97578160000000003</v>
      </c>
      <c r="EX246" s="11">
        <v>0.97587069999999998</v>
      </c>
      <c r="EY246" s="11">
        <v>0.92506790000000005</v>
      </c>
      <c r="EZ246" s="11">
        <v>0.91240659999999996</v>
      </c>
      <c r="FA246" s="11">
        <v>0.96862239999999999</v>
      </c>
      <c r="FB246" s="11">
        <v>0.95860239999999997</v>
      </c>
      <c r="FC246" s="11">
        <v>0.96260540000000006</v>
      </c>
      <c r="FD246" s="11">
        <v>0.94648359999999998</v>
      </c>
      <c r="FE246" s="11">
        <v>0.98861719999999997</v>
      </c>
      <c r="FF246" s="11">
        <v>0.99030459999999998</v>
      </c>
      <c r="FG246" s="11">
        <v>0.98847929999999995</v>
      </c>
      <c r="FH246" s="11">
        <v>0.9952763</v>
      </c>
      <c r="FI246" s="11">
        <v>0.99630399999999997</v>
      </c>
      <c r="FJ246" s="11">
        <v>5.1212199999999999E-2</v>
      </c>
      <c r="FK246" s="11">
        <v>0.36042109999999999</v>
      </c>
      <c r="FL246" s="11">
        <v>5.7595800000000003E-2</v>
      </c>
      <c r="FM246" s="11">
        <v>0.83588669999999998</v>
      </c>
      <c r="FN246" s="11">
        <v>4.7199499999999998E-2</v>
      </c>
      <c r="FO246" s="11">
        <v>3.1353699999999998E-2</v>
      </c>
      <c r="FP246" s="11">
        <v>8.8499999999999995E-2</v>
      </c>
      <c r="FQ246" s="11">
        <v>1.2822200000000001E-2</v>
      </c>
      <c r="FR246" s="11">
        <v>1.1398800000000001E-2</v>
      </c>
      <c r="FS246" s="11">
        <v>3.3978000000000001E-2</v>
      </c>
      <c r="FT246" s="11">
        <v>2.4218400000000001E-2</v>
      </c>
      <c r="FU246" s="11">
        <v>2.4129299999999999E-2</v>
      </c>
      <c r="FV246" s="11">
        <v>7.4932100000000001E-2</v>
      </c>
      <c r="FW246" s="11">
        <v>8.7593400000000002E-2</v>
      </c>
      <c r="FX246" s="11">
        <v>3.1377599999999999E-2</v>
      </c>
      <c r="FY246" s="11">
        <v>4.13976E-2</v>
      </c>
      <c r="FZ246" s="11">
        <v>3.73946E-2</v>
      </c>
      <c r="GA246" s="11">
        <v>5.3516399999999999E-2</v>
      </c>
      <c r="GB246" s="11">
        <v>1.13828E-2</v>
      </c>
      <c r="GC246" s="11">
        <v>9.6953999999999999E-3</v>
      </c>
      <c r="GD246" s="11">
        <v>1.15207E-2</v>
      </c>
      <c r="GE246" s="11">
        <v>4.7236999999999999E-3</v>
      </c>
      <c r="GF246" s="11">
        <v>3.6960000000000001E-3</v>
      </c>
      <c r="GG246" s="11">
        <v>1.945946</v>
      </c>
      <c r="GH246" s="11">
        <v>2.6317400000000001E-2</v>
      </c>
      <c r="GI246" s="11">
        <v>0.1852164</v>
      </c>
      <c r="GJ246" s="11">
        <v>2.95978E-2</v>
      </c>
      <c r="GK246" s="11">
        <v>0.42955290000000002</v>
      </c>
      <c r="GL246" s="11">
        <v>2.42553E-2</v>
      </c>
      <c r="GM246" s="11">
        <v>1.61123E-2</v>
      </c>
      <c r="GN246" s="11">
        <v>4.5479100000000001E-2</v>
      </c>
      <c r="GO246" s="11">
        <v>6.5891999999999999E-3</v>
      </c>
      <c r="GP246" s="11">
        <v>5.8577000000000004E-3</v>
      </c>
      <c r="GQ246" s="11">
        <v>1.7460900000000001E-2</v>
      </c>
      <c r="GR246" s="11">
        <v>1.2445599999999999E-2</v>
      </c>
      <c r="GS246" s="11">
        <v>1.2399800000000001E-2</v>
      </c>
      <c r="GT246" s="11">
        <v>3.8506800000000001E-2</v>
      </c>
      <c r="GU246" s="11">
        <v>4.5013299999999999E-2</v>
      </c>
      <c r="GV246" s="11">
        <v>1.6124599999999999E-2</v>
      </c>
      <c r="GW246" s="11">
        <v>2.1273799999999999E-2</v>
      </c>
      <c r="GX246" s="11">
        <v>1.92167E-2</v>
      </c>
      <c r="GY246" s="11">
        <v>2.7501500000000002E-2</v>
      </c>
      <c r="GZ246" s="11">
        <v>5.8494999999999997E-3</v>
      </c>
      <c r="HA246" s="11">
        <v>4.9823999999999997E-3</v>
      </c>
      <c r="HB246" s="11">
        <v>5.9204000000000001E-3</v>
      </c>
      <c r="HC246" s="11">
        <v>2.4274000000000001E-3</v>
      </c>
      <c r="HD246" s="11">
        <v>1.8993E-3</v>
      </c>
      <c r="HE246" s="11">
        <v>1</v>
      </c>
      <c r="HF246" s="11">
        <v>1.26407E-2</v>
      </c>
      <c r="HG246" s="11">
        <v>1.0376999999999999E-3</v>
      </c>
      <c r="HH246" s="11">
        <v>4.7137999999999998E-3</v>
      </c>
      <c r="HI246" s="11">
        <v>1.886E-4</v>
      </c>
      <c r="HJ246" s="11">
        <v>2.2254000000000002E-3</v>
      </c>
      <c r="HK246" s="11">
        <v>1.1852E-3</v>
      </c>
      <c r="HL246" s="11">
        <v>6.6518999999999997E-3</v>
      </c>
      <c r="HM246" s="11">
        <v>2.2328000000000001E-3</v>
      </c>
      <c r="HN246" s="11">
        <v>1.0609E-3</v>
      </c>
      <c r="HO246" s="11">
        <v>2.2163999999999999E-3</v>
      </c>
      <c r="HP246" s="11">
        <v>2.5303000000000001E-3</v>
      </c>
      <c r="HQ246" s="11">
        <v>5.9724000000000001E-3</v>
      </c>
      <c r="HR246" s="11">
        <v>3.2705999999999998E-3</v>
      </c>
      <c r="HS246" s="11">
        <v>3.0003999999999999E-3</v>
      </c>
      <c r="HT246" s="11">
        <v>3.3947999999999999E-3</v>
      </c>
      <c r="HU246" s="11">
        <v>8.4084999999999993E-3</v>
      </c>
      <c r="HV246" s="11">
        <v>1.0375799999999999E-2</v>
      </c>
      <c r="HW246" s="11">
        <v>1.8771099999999999E-2</v>
      </c>
      <c r="HX246" s="11">
        <v>3.052E-3</v>
      </c>
      <c r="HY246" s="11">
        <v>3.6554999999999999E-3</v>
      </c>
      <c r="HZ246" s="11">
        <v>3.4283999999999999E-3</v>
      </c>
      <c r="IA246" s="11">
        <v>1.7067E-3</v>
      </c>
      <c r="IB246" s="11">
        <v>1.6619E-3</v>
      </c>
      <c r="IC246" s="11">
        <v>0.1033821</v>
      </c>
    </row>
    <row r="247" spans="1:237" s="11" customFormat="1" x14ac:dyDescent="0.2">
      <c r="A247" s="11">
        <v>23</v>
      </c>
      <c r="B247" s="11">
        <v>2015</v>
      </c>
      <c r="C247" s="11" t="s">
        <v>259</v>
      </c>
      <c r="D247" s="11">
        <v>12.07</v>
      </c>
      <c r="E247" s="11">
        <v>6377.84</v>
      </c>
      <c r="F247" s="11">
        <v>103.3</v>
      </c>
      <c r="G247" s="11">
        <v>415.39</v>
      </c>
      <c r="H247" s="11">
        <v>1008</v>
      </c>
      <c r="I247" s="11">
        <v>6.54</v>
      </c>
      <c r="J247" s="11">
        <v>0.26</v>
      </c>
      <c r="K247" s="11">
        <v>3.33</v>
      </c>
      <c r="L247" s="11">
        <v>462.6</v>
      </c>
      <c r="M247" s="11">
        <v>216.5</v>
      </c>
      <c r="N247" s="11">
        <v>11.6</v>
      </c>
      <c r="O247" s="11">
        <v>10247</v>
      </c>
      <c r="P247" s="11">
        <v>9251</v>
      </c>
      <c r="Q247" s="11">
        <v>76.314980000000006</v>
      </c>
      <c r="R247" s="11">
        <v>49254.37</v>
      </c>
      <c r="S247" s="11">
        <v>55642.23</v>
      </c>
      <c r="T247" s="11">
        <v>29683.13</v>
      </c>
      <c r="U247" s="11">
        <v>39560000</v>
      </c>
      <c r="V247" s="11">
        <v>255.73339000000001</v>
      </c>
      <c r="W247" s="11">
        <v>208.37746999999999</v>
      </c>
      <c r="X247" s="11">
        <v>1.4E-2</v>
      </c>
      <c r="Y247" s="11">
        <v>38</v>
      </c>
      <c r="Z247" s="11">
        <v>502.22</v>
      </c>
      <c r="AA247" s="11">
        <v>0.5210882</v>
      </c>
      <c r="AB247" s="11">
        <v>7.0137999999999997E-3</v>
      </c>
      <c r="AC247" s="11">
        <v>0.16172619999999999</v>
      </c>
      <c r="AD247" s="11">
        <v>5.9020000000000003E-4</v>
      </c>
      <c r="AE247" s="11">
        <v>0.1013997</v>
      </c>
      <c r="AF247" s="11">
        <v>7.3558700000000005E-2</v>
      </c>
      <c r="AG247" s="11">
        <v>0.29618</v>
      </c>
      <c r="AH247" s="11">
        <v>0.44485409999999997</v>
      </c>
      <c r="AI247" s="11">
        <v>0.1668702</v>
      </c>
      <c r="AJ247" s="11">
        <v>0.1527674</v>
      </c>
      <c r="AK247" s="11">
        <v>0.2427628</v>
      </c>
      <c r="AL247" s="11">
        <v>0.4410636</v>
      </c>
      <c r="AM247" s="11">
        <v>9.4195899999999999E-2</v>
      </c>
      <c r="AN247" s="11">
        <v>7.0222099999999996E-2</v>
      </c>
      <c r="AO247" s="11">
        <v>0.22224769999999999</v>
      </c>
      <c r="AP247" s="11">
        <v>0.41345539999999997</v>
      </c>
      <c r="AQ247" s="11">
        <v>0.53993610000000003</v>
      </c>
      <c r="AR247" s="11">
        <v>0.68254990000000004</v>
      </c>
      <c r="AS247" s="11">
        <v>0.52694609999999997</v>
      </c>
      <c r="AT247" s="11">
        <v>0.7336956</v>
      </c>
      <c r="AU247" s="11">
        <v>0.59837660000000004</v>
      </c>
      <c r="AV247" s="11">
        <v>0.72865840000000004</v>
      </c>
      <c r="AW247" s="11">
        <v>0.86607140000000005</v>
      </c>
      <c r="AX247" s="11">
        <v>102.6525</v>
      </c>
      <c r="AY247" s="11">
        <v>5.0762000000000003E-3</v>
      </c>
      <c r="AZ247" s="11">
        <v>9.5262170000000008</v>
      </c>
      <c r="BA247" s="11">
        <v>7.3629999999999995E-4</v>
      </c>
      <c r="BB247" s="11">
        <v>64.408259999999999</v>
      </c>
      <c r="BC247" s="11">
        <v>2.5110000000000002E-3</v>
      </c>
      <c r="BD247" s="11">
        <v>1.3111459999999999</v>
      </c>
      <c r="BE247" s="11">
        <v>4.5009999999999999E-4</v>
      </c>
      <c r="BF247" s="11">
        <v>59.673160000000003</v>
      </c>
      <c r="BG247" s="11">
        <v>1.6992999999999999E-3</v>
      </c>
      <c r="BH247" s="11">
        <v>135.70240000000001</v>
      </c>
      <c r="BI247" s="11">
        <v>5.421E-4</v>
      </c>
      <c r="BJ247" s="11">
        <v>70.235169999999997</v>
      </c>
      <c r="BK247" s="11">
        <v>4.2170000000000003E-3</v>
      </c>
      <c r="BL247" s="11">
        <v>191.61189999999999</v>
      </c>
      <c r="BM247" s="11">
        <v>2.3216000000000001E-3</v>
      </c>
      <c r="BN247" s="11">
        <v>59.389380000000003</v>
      </c>
      <c r="BO247" s="11">
        <v>2.8097999999999999E-3</v>
      </c>
      <c r="BP247" s="11">
        <v>92.861720000000005</v>
      </c>
      <c r="BQ247" s="11">
        <v>1.6451E-3</v>
      </c>
      <c r="BR247" s="11">
        <v>115.9122</v>
      </c>
      <c r="BS247" s="11">
        <v>2.0944000000000002E-3</v>
      </c>
      <c r="BT247" s="11">
        <v>101.9873</v>
      </c>
      <c r="BU247" s="11">
        <v>4.3246999999999999E-3</v>
      </c>
      <c r="BV247" s="11">
        <v>45.70926</v>
      </c>
      <c r="BW247" s="11">
        <v>2.0607999999999998E-3</v>
      </c>
      <c r="BX247" s="11">
        <v>35.596330000000002</v>
      </c>
      <c r="BY247" s="11">
        <v>1.9727E-3</v>
      </c>
      <c r="BZ247" s="11">
        <v>102.7726</v>
      </c>
      <c r="CA247" s="11">
        <v>2.1624999999999999E-3</v>
      </c>
      <c r="CB247" s="11">
        <v>94.807329999999993</v>
      </c>
      <c r="CC247" s="11">
        <v>4.3610000000000003E-3</v>
      </c>
      <c r="CD247" s="11">
        <v>162.56229999999999</v>
      </c>
      <c r="CE247" s="11">
        <v>3.3214E-3</v>
      </c>
      <c r="CF247" s="11">
        <v>114.99509999999999</v>
      </c>
      <c r="CG247" s="11">
        <v>5.9354999999999998E-3</v>
      </c>
      <c r="CH247" s="11">
        <v>212.60550000000001</v>
      </c>
      <c r="CI247" s="11">
        <v>2.4784999999999998E-3</v>
      </c>
      <c r="CJ247" s="11">
        <v>204.26339999999999</v>
      </c>
      <c r="CK247" s="11">
        <v>3.5918999999999999E-3</v>
      </c>
      <c r="CL247" s="11">
        <v>206.73349999999999</v>
      </c>
      <c r="CM247" s="11">
        <v>2.8944000000000001E-3</v>
      </c>
      <c r="CN247" s="11">
        <v>245.75360000000001</v>
      </c>
      <c r="CO247" s="11">
        <v>2.9650000000000002E-3</v>
      </c>
      <c r="CP247" s="11">
        <v>276.04289999999997</v>
      </c>
      <c r="CQ247" s="11">
        <v>3.1375000000000001E-3</v>
      </c>
      <c r="CR247" s="11">
        <v>341</v>
      </c>
      <c r="CS247" s="11">
        <v>-2.6818700000000001E-2</v>
      </c>
      <c r="CT247" s="11">
        <v>-5.3112999999999997E-3</v>
      </c>
      <c r="CU247" s="11">
        <v>-1.5033299999999999E-2</v>
      </c>
      <c r="CV247" s="11">
        <v>-3.4686999999999999E-3</v>
      </c>
      <c r="CW247" s="11">
        <v>-1.0837100000000001E-2</v>
      </c>
      <c r="CX247" s="11">
        <v>-4.0764E-3</v>
      </c>
      <c r="CY247" s="11">
        <v>-2.3061100000000001E-2</v>
      </c>
      <c r="CZ247" s="11">
        <v>-1.40819E-2</v>
      </c>
      <c r="DA247" s="11">
        <v>-1.6506400000000001E-2</v>
      </c>
      <c r="DB247" s="11">
        <v>-1.0545000000000001E-2</v>
      </c>
      <c r="DC247" s="11">
        <v>-1.2919099999999999E-2</v>
      </c>
      <c r="DD247" s="11">
        <v>-2.3541099999999999E-2</v>
      </c>
      <c r="DE247" s="11">
        <v>-1.2745100000000001E-2</v>
      </c>
      <c r="DF247" s="11">
        <v>-1.22868E-2</v>
      </c>
      <c r="DG247" s="11">
        <v>-1.32703E-2</v>
      </c>
      <c r="DH247" s="11">
        <v>-2.3702299999999999E-2</v>
      </c>
      <c r="DI247" s="11">
        <v>-1.8956500000000001E-2</v>
      </c>
      <c r="DJ247" s="11">
        <v>-3.0429999999999999E-2</v>
      </c>
      <c r="DK247" s="11">
        <v>-1.48713E-2</v>
      </c>
      <c r="DL247" s="11">
        <v>-2.02191E-2</v>
      </c>
      <c r="DM247" s="11">
        <v>-1.69179E-2</v>
      </c>
      <c r="DN247" s="11">
        <v>-1.7258900000000001E-2</v>
      </c>
      <c r="DO247" s="11">
        <v>-1.8085400000000001E-2</v>
      </c>
      <c r="DP247" s="11">
        <v>-5.5332189999999999</v>
      </c>
      <c r="DQ247" s="11">
        <v>-3.729949</v>
      </c>
      <c r="DR247" s="11">
        <v>-5.4959910000000001</v>
      </c>
      <c r="DS247" s="11">
        <v>-0.95708979999999999</v>
      </c>
      <c r="DT247" s="11">
        <v>-5.5566199999999997</v>
      </c>
      <c r="DU247" s="11">
        <v>-5.6490320000000001</v>
      </c>
      <c r="DV247" s="11">
        <v>-5.3157610000000002</v>
      </c>
      <c r="DW247" s="11">
        <v>-5.7571050000000001</v>
      </c>
      <c r="DX247" s="11">
        <v>-5.7654059999999996</v>
      </c>
      <c r="DY247" s="11">
        <v>-5.6337270000000004</v>
      </c>
      <c r="DZ247" s="11">
        <v>-5.6906439999999998</v>
      </c>
      <c r="EA247" s="11">
        <v>-5.6911630000000004</v>
      </c>
      <c r="EB247" s="11">
        <v>-5.3948869999999998</v>
      </c>
      <c r="EC247" s="11">
        <v>-5.3210480000000002</v>
      </c>
      <c r="ED247" s="11">
        <v>-5.648892</v>
      </c>
      <c r="EE247" s="11">
        <v>-5.5904559999999996</v>
      </c>
      <c r="EF247" s="11">
        <v>-5.6138009999999996</v>
      </c>
      <c r="EG247" s="11">
        <v>-5.519781</v>
      </c>
      <c r="EH247" s="11">
        <v>-5.7654990000000002</v>
      </c>
      <c r="EI247" s="11">
        <v>-5.7753399999999999</v>
      </c>
      <c r="EJ247" s="11">
        <v>-5.7646949999999997</v>
      </c>
      <c r="EK247" s="11">
        <v>-5.804335</v>
      </c>
      <c r="EL247" s="11">
        <v>-5.8103280000000002</v>
      </c>
      <c r="EM247" s="11">
        <v>0.94878779999999996</v>
      </c>
      <c r="EN247" s="11">
        <v>0.63957889999999995</v>
      </c>
      <c r="EO247" s="11">
        <v>0.94240420000000003</v>
      </c>
      <c r="EP247" s="11">
        <v>0.16411339999999999</v>
      </c>
      <c r="EQ247" s="11">
        <v>0.95280050000000005</v>
      </c>
      <c r="ER247" s="11">
        <v>0.96864629999999996</v>
      </c>
      <c r="ES247" s="11">
        <v>0.91149999999999998</v>
      </c>
      <c r="ET247" s="11">
        <v>0.98717779999999999</v>
      </c>
      <c r="EU247" s="11">
        <v>0.98860119999999996</v>
      </c>
      <c r="EV247" s="11">
        <v>0.96602200000000005</v>
      </c>
      <c r="EW247" s="11">
        <v>0.97578160000000003</v>
      </c>
      <c r="EX247" s="11">
        <v>0.97587069999999998</v>
      </c>
      <c r="EY247" s="11">
        <v>0.92506790000000005</v>
      </c>
      <c r="EZ247" s="11">
        <v>0.91240659999999996</v>
      </c>
      <c r="FA247" s="11">
        <v>0.96862239999999999</v>
      </c>
      <c r="FB247" s="11">
        <v>0.95860239999999997</v>
      </c>
      <c r="FC247" s="11">
        <v>0.96260540000000006</v>
      </c>
      <c r="FD247" s="11">
        <v>0.94648359999999998</v>
      </c>
      <c r="FE247" s="11">
        <v>0.98861719999999997</v>
      </c>
      <c r="FF247" s="11">
        <v>0.99030459999999998</v>
      </c>
      <c r="FG247" s="11">
        <v>0.98847929999999995</v>
      </c>
      <c r="FH247" s="11">
        <v>0.9952763</v>
      </c>
      <c r="FI247" s="11">
        <v>0.99630399999999997</v>
      </c>
      <c r="FJ247" s="11">
        <v>5.1212199999999999E-2</v>
      </c>
      <c r="FK247" s="11">
        <v>0.36042109999999999</v>
      </c>
      <c r="FL247" s="11">
        <v>5.7595800000000003E-2</v>
      </c>
      <c r="FM247" s="11">
        <v>0.83588669999999998</v>
      </c>
      <c r="FN247" s="11">
        <v>4.7199499999999998E-2</v>
      </c>
      <c r="FO247" s="11">
        <v>3.1353699999999998E-2</v>
      </c>
      <c r="FP247" s="11">
        <v>8.8499999999999995E-2</v>
      </c>
      <c r="FQ247" s="11">
        <v>1.2822200000000001E-2</v>
      </c>
      <c r="FR247" s="11">
        <v>1.1398800000000001E-2</v>
      </c>
      <c r="FS247" s="11">
        <v>3.3978000000000001E-2</v>
      </c>
      <c r="FT247" s="11">
        <v>2.4218400000000001E-2</v>
      </c>
      <c r="FU247" s="11">
        <v>2.4129299999999999E-2</v>
      </c>
      <c r="FV247" s="11">
        <v>7.4932100000000001E-2</v>
      </c>
      <c r="FW247" s="11">
        <v>8.7593400000000002E-2</v>
      </c>
      <c r="FX247" s="11">
        <v>3.1377599999999999E-2</v>
      </c>
      <c r="FY247" s="11">
        <v>4.13976E-2</v>
      </c>
      <c r="FZ247" s="11">
        <v>3.73946E-2</v>
      </c>
      <c r="GA247" s="11">
        <v>5.3516399999999999E-2</v>
      </c>
      <c r="GB247" s="11">
        <v>1.13828E-2</v>
      </c>
      <c r="GC247" s="11">
        <v>9.6953999999999999E-3</v>
      </c>
      <c r="GD247" s="11">
        <v>1.15207E-2</v>
      </c>
      <c r="GE247" s="11">
        <v>4.7236999999999999E-3</v>
      </c>
      <c r="GF247" s="11">
        <v>3.6960000000000001E-3</v>
      </c>
      <c r="GG247" s="11">
        <v>1.945946</v>
      </c>
      <c r="GH247" s="11">
        <v>2.6317400000000001E-2</v>
      </c>
      <c r="GI247" s="11">
        <v>0.1852164</v>
      </c>
      <c r="GJ247" s="11">
        <v>2.95978E-2</v>
      </c>
      <c r="GK247" s="11">
        <v>0.42955290000000002</v>
      </c>
      <c r="GL247" s="11">
        <v>2.42553E-2</v>
      </c>
      <c r="GM247" s="11">
        <v>1.61123E-2</v>
      </c>
      <c r="GN247" s="11">
        <v>4.5479100000000001E-2</v>
      </c>
      <c r="GO247" s="11">
        <v>6.5891999999999999E-3</v>
      </c>
      <c r="GP247" s="11">
        <v>5.8577000000000004E-3</v>
      </c>
      <c r="GQ247" s="11">
        <v>1.7460900000000001E-2</v>
      </c>
      <c r="GR247" s="11">
        <v>1.2445599999999999E-2</v>
      </c>
      <c r="GS247" s="11">
        <v>1.2399800000000001E-2</v>
      </c>
      <c r="GT247" s="11">
        <v>3.8506800000000001E-2</v>
      </c>
      <c r="GU247" s="11">
        <v>4.5013299999999999E-2</v>
      </c>
      <c r="GV247" s="11">
        <v>1.6124599999999999E-2</v>
      </c>
      <c r="GW247" s="11">
        <v>2.1273799999999999E-2</v>
      </c>
      <c r="GX247" s="11">
        <v>1.92167E-2</v>
      </c>
      <c r="GY247" s="11">
        <v>2.7501500000000002E-2</v>
      </c>
      <c r="GZ247" s="11">
        <v>5.8494999999999997E-3</v>
      </c>
      <c r="HA247" s="11">
        <v>4.9823999999999997E-3</v>
      </c>
      <c r="HB247" s="11">
        <v>5.9204000000000001E-3</v>
      </c>
      <c r="HC247" s="11">
        <v>2.4274000000000001E-3</v>
      </c>
      <c r="HD247" s="11">
        <v>1.8993E-3</v>
      </c>
      <c r="HE247" s="11">
        <v>1</v>
      </c>
      <c r="HF247" s="11">
        <v>1.3713700000000001E-2</v>
      </c>
      <c r="HG247" s="11">
        <v>1.2991000000000001E-3</v>
      </c>
      <c r="HH247" s="11">
        <v>4.7866999999999996E-3</v>
      </c>
      <c r="HI247" s="11">
        <v>2.5349999999999998E-4</v>
      </c>
      <c r="HJ247" s="11">
        <v>2.4594999999999999E-3</v>
      </c>
      <c r="HK247" s="11">
        <v>1.1852E-3</v>
      </c>
      <c r="HL247" s="11">
        <v>1.3469999999999999E-2</v>
      </c>
      <c r="HM247" s="11">
        <v>2.9312000000000001E-3</v>
      </c>
      <c r="HN247" s="11">
        <v>9.7750000000000007E-4</v>
      </c>
      <c r="HO247" s="11">
        <v>2.6675000000000002E-3</v>
      </c>
      <c r="HP247" s="11">
        <v>3.0213000000000002E-3</v>
      </c>
      <c r="HQ247" s="11">
        <v>5.4691000000000002E-3</v>
      </c>
      <c r="HR247" s="11">
        <v>3.6272000000000001E-3</v>
      </c>
      <c r="HS247" s="11">
        <v>3.1608999999999999E-3</v>
      </c>
      <c r="HT247" s="11">
        <v>3.5837E-3</v>
      </c>
      <c r="HU247" s="11">
        <v>8.7957999999999995E-3</v>
      </c>
      <c r="HV247" s="11">
        <v>1.0375799999999999E-2</v>
      </c>
      <c r="HW247" s="11">
        <v>1.8771099999999999E-2</v>
      </c>
      <c r="HX247" s="11">
        <v>3.0823999999999999E-3</v>
      </c>
      <c r="HY247" s="11">
        <v>3.6554999999999999E-3</v>
      </c>
      <c r="HZ247" s="11">
        <v>3.5425999999999999E-3</v>
      </c>
      <c r="IA247" s="11">
        <v>1.7688000000000001E-3</v>
      </c>
      <c r="IB247" s="11">
        <v>1.645E-3</v>
      </c>
      <c r="IC247" s="11">
        <v>0.114243</v>
      </c>
    </row>
    <row r="248" spans="1:237" s="11" customFormat="1" x14ac:dyDescent="0.2">
      <c r="A248" s="11">
        <v>23</v>
      </c>
      <c r="B248" s="11">
        <v>2016</v>
      </c>
      <c r="C248" s="11" t="s">
        <v>259</v>
      </c>
      <c r="D248" s="11">
        <v>11.77</v>
      </c>
      <c r="E248" s="11">
        <v>6816.92</v>
      </c>
      <c r="F248" s="11">
        <v>105.6</v>
      </c>
      <c r="G248" s="11">
        <v>421.47</v>
      </c>
      <c r="H248" s="11">
        <v>1150</v>
      </c>
      <c r="I248" s="11">
        <v>6.34</v>
      </c>
      <c r="J248" s="11">
        <v>0.26</v>
      </c>
      <c r="K248" s="11">
        <v>3.39</v>
      </c>
      <c r="L248" s="11">
        <v>579.90009999999995</v>
      </c>
      <c r="M248" s="11">
        <v>238.2</v>
      </c>
      <c r="N248" s="11">
        <v>10.07</v>
      </c>
      <c r="O248" s="11">
        <v>11203</v>
      </c>
      <c r="P248" s="11">
        <v>10192</v>
      </c>
      <c r="Q248" s="11">
        <v>73.276709999999994</v>
      </c>
      <c r="R248" s="11">
        <v>54978.41</v>
      </c>
      <c r="S248" s="11">
        <v>59289.45</v>
      </c>
      <c r="T248" s="11">
        <v>31015.88</v>
      </c>
      <c r="U248" s="11">
        <v>41260000</v>
      </c>
      <c r="V248" s="11">
        <v>252.92331999999999</v>
      </c>
      <c r="W248" s="11">
        <v>202.70801</v>
      </c>
      <c r="X248" s="11">
        <v>1.4E-2</v>
      </c>
      <c r="Y248" s="11">
        <v>38</v>
      </c>
      <c r="Z248" s="11">
        <v>502.22</v>
      </c>
      <c r="AA248" s="11">
        <v>0.55764060000000004</v>
      </c>
      <c r="AB248" s="11">
        <v>7.9682999999999993E-3</v>
      </c>
      <c r="AC248" s="11">
        <v>0.16417200000000001</v>
      </c>
      <c r="AD248" s="11">
        <v>6.7330000000000005E-4</v>
      </c>
      <c r="AE248" s="11">
        <v>9.6037499999999998E-2</v>
      </c>
      <c r="AF248" s="11">
        <v>7.7534800000000001E-2</v>
      </c>
      <c r="AG248" s="11">
        <v>0.37136269999999999</v>
      </c>
      <c r="AH248" s="11">
        <v>0.56147239999999998</v>
      </c>
      <c r="AI248" s="11">
        <v>0.16064310000000001</v>
      </c>
      <c r="AJ248" s="11">
        <v>0.18024019999999999</v>
      </c>
      <c r="AK248" s="11">
        <v>0.28184569999999998</v>
      </c>
      <c r="AL248" s="11">
        <v>0.40208660000000002</v>
      </c>
      <c r="AM248" s="11">
        <v>0.1085714</v>
      </c>
      <c r="AN248" s="11">
        <v>7.6124899999999995E-2</v>
      </c>
      <c r="AO248" s="11">
        <v>0.2344831</v>
      </c>
      <c r="AP248" s="11">
        <v>0.43155209999999999</v>
      </c>
      <c r="AQ248" s="11">
        <v>0.53993610000000003</v>
      </c>
      <c r="AR248" s="11">
        <v>0.68254990000000004</v>
      </c>
      <c r="AS248" s="11">
        <v>0.53892209999999996</v>
      </c>
      <c r="AT248" s="11">
        <v>0.7336956</v>
      </c>
      <c r="AU248" s="11">
        <v>0.61382029999999999</v>
      </c>
      <c r="AV248" s="11">
        <v>0.75466840000000002</v>
      </c>
      <c r="AW248" s="11">
        <v>0.86607140000000005</v>
      </c>
      <c r="AX248" s="11">
        <v>102.6525</v>
      </c>
      <c r="AY248" s="11">
        <v>5.4323000000000001E-3</v>
      </c>
      <c r="AZ248" s="11">
        <v>9.5262170000000008</v>
      </c>
      <c r="BA248" s="11">
        <v>8.365E-4</v>
      </c>
      <c r="BB248" s="11">
        <v>64.408259999999999</v>
      </c>
      <c r="BC248" s="11">
        <v>2.5489000000000002E-3</v>
      </c>
      <c r="BD248" s="11">
        <v>1.3111459999999999</v>
      </c>
      <c r="BE248" s="11">
        <v>5.1349999999999996E-4</v>
      </c>
      <c r="BF248" s="11">
        <v>59.673160000000003</v>
      </c>
      <c r="BG248" s="11">
        <v>1.6094E-3</v>
      </c>
      <c r="BH248" s="11">
        <v>135.70240000000001</v>
      </c>
      <c r="BI248" s="11">
        <v>5.7140000000000001E-4</v>
      </c>
      <c r="BJ248" s="11">
        <v>70.235169999999997</v>
      </c>
      <c r="BK248" s="11">
        <v>5.2874000000000003E-3</v>
      </c>
      <c r="BL248" s="11">
        <v>191.61189999999999</v>
      </c>
      <c r="BM248" s="11">
        <v>2.9302999999999998E-3</v>
      </c>
      <c r="BN248" s="11">
        <v>59.389380000000003</v>
      </c>
      <c r="BO248" s="11">
        <v>2.7049000000000001E-3</v>
      </c>
      <c r="BP248" s="11">
        <v>92.861720000000005</v>
      </c>
      <c r="BQ248" s="11">
        <v>1.941E-3</v>
      </c>
      <c r="BR248" s="11">
        <v>115.9122</v>
      </c>
      <c r="BS248" s="11">
        <v>2.4315000000000001E-3</v>
      </c>
      <c r="BT248" s="11">
        <v>101.9873</v>
      </c>
      <c r="BU248" s="11">
        <v>3.9424999999999998E-3</v>
      </c>
      <c r="BV248" s="11">
        <v>45.70926</v>
      </c>
      <c r="BW248" s="11">
        <v>2.3752999999999999E-3</v>
      </c>
      <c r="BX248" s="11">
        <v>35.596330000000002</v>
      </c>
      <c r="BY248" s="11">
        <v>2.1386E-3</v>
      </c>
      <c r="BZ248" s="11">
        <v>102.7726</v>
      </c>
      <c r="CA248" s="11">
        <v>2.2815999999999999E-3</v>
      </c>
      <c r="CB248" s="11">
        <v>94.807329999999993</v>
      </c>
      <c r="CC248" s="11">
        <v>4.5519000000000002E-3</v>
      </c>
      <c r="CD248" s="11">
        <v>162.56229999999999</v>
      </c>
      <c r="CE248" s="11">
        <v>3.3214E-3</v>
      </c>
      <c r="CF248" s="11">
        <v>114.99509999999999</v>
      </c>
      <c r="CG248" s="11">
        <v>5.9354999999999998E-3</v>
      </c>
      <c r="CH248" s="11">
        <v>212.60550000000001</v>
      </c>
      <c r="CI248" s="11">
        <v>2.5347999999999998E-3</v>
      </c>
      <c r="CJ248" s="11">
        <v>204.26339999999999</v>
      </c>
      <c r="CK248" s="11">
        <v>3.5918999999999999E-3</v>
      </c>
      <c r="CL248" s="11">
        <v>206.73349999999999</v>
      </c>
      <c r="CM248" s="11">
        <v>2.9691000000000001E-3</v>
      </c>
      <c r="CN248" s="11">
        <v>245.75360000000001</v>
      </c>
      <c r="CO248" s="11">
        <v>3.0707999999999998E-3</v>
      </c>
      <c r="CP248" s="11">
        <v>276.04289999999997</v>
      </c>
      <c r="CQ248" s="11">
        <v>3.1375000000000001E-3</v>
      </c>
      <c r="CR248" s="11">
        <v>341</v>
      </c>
      <c r="CS248" s="11">
        <v>-2.8331599999999998E-2</v>
      </c>
      <c r="CT248" s="11">
        <v>-5.9274999999999996E-3</v>
      </c>
      <c r="CU248" s="11">
        <v>-1.5222400000000001E-2</v>
      </c>
      <c r="CV248" s="11">
        <v>-3.8896999999999998E-3</v>
      </c>
      <c r="CW248" s="11">
        <v>-1.03514E-2</v>
      </c>
      <c r="CX248" s="11">
        <v>-4.2665999999999997E-3</v>
      </c>
      <c r="CY248" s="11">
        <v>-2.7718900000000001E-2</v>
      </c>
      <c r="CZ248" s="11">
        <v>-1.7091200000000001E-2</v>
      </c>
      <c r="DA248" s="11">
        <v>-1.5993299999999998E-2</v>
      </c>
      <c r="DB248" s="11">
        <v>-1.21204E-2</v>
      </c>
      <c r="DC248" s="11">
        <v>-1.4636E-2</v>
      </c>
      <c r="DD248" s="11">
        <v>-2.1825500000000001E-2</v>
      </c>
      <c r="DE248" s="11">
        <v>-1.43529E-2</v>
      </c>
      <c r="DF248" s="11">
        <v>-1.31471E-2</v>
      </c>
      <c r="DG248" s="11">
        <v>-1.38786E-2</v>
      </c>
      <c r="DH248" s="11">
        <v>-2.4544699999999999E-2</v>
      </c>
      <c r="DI248" s="11">
        <v>-1.8956500000000001E-2</v>
      </c>
      <c r="DJ248" s="11">
        <v>-3.0429999999999999E-2</v>
      </c>
      <c r="DK248" s="11">
        <v>-1.51523E-2</v>
      </c>
      <c r="DL248" s="11">
        <v>-2.02191E-2</v>
      </c>
      <c r="DM248" s="11">
        <v>-1.72789E-2</v>
      </c>
      <c r="DN248" s="11">
        <v>-1.77672E-2</v>
      </c>
      <c r="DO248" s="11">
        <v>-1.8085400000000001E-2</v>
      </c>
      <c r="DP248" s="11">
        <v>-5.5332189999999999</v>
      </c>
      <c r="DQ248" s="11">
        <v>-3.729949</v>
      </c>
      <c r="DR248" s="11">
        <v>-5.4959910000000001</v>
      </c>
      <c r="DS248" s="11">
        <v>-0.95708979999999999</v>
      </c>
      <c r="DT248" s="11">
        <v>-5.5566199999999997</v>
      </c>
      <c r="DU248" s="11">
        <v>-5.6490320000000001</v>
      </c>
      <c r="DV248" s="11">
        <v>-5.3157610000000002</v>
      </c>
      <c r="DW248" s="11">
        <v>-5.7571050000000001</v>
      </c>
      <c r="DX248" s="11">
        <v>-5.7654059999999996</v>
      </c>
      <c r="DY248" s="11">
        <v>-5.6337270000000004</v>
      </c>
      <c r="DZ248" s="11">
        <v>-5.6906439999999998</v>
      </c>
      <c r="EA248" s="11">
        <v>-5.6911630000000004</v>
      </c>
      <c r="EB248" s="11">
        <v>-5.3948869999999998</v>
      </c>
      <c r="EC248" s="11">
        <v>-5.3210480000000002</v>
      </c>
      <c r="ED248" s="11">
        <v>-5.648892</v>
      </c>
      <c r="EE248" s="11">
        <v>-5.5904559999999996</v>
      </c>
      <c r="EF248" s="11">
        <v>-5.6138009999999996</v>
      </c>
      <c r="EG248" s="11">
        <v>-5.519781</v>
      </c>
      <c r="EH248" s="11">
        <v>-5.7654990000000002</v>
      </c>
      <c r="EI248" s="11">
        <v>-5.7753399999999999</v>
      </c>
      <c r="EJ248" s="11">
        <v>-5.7646949999999997</v>
      </c>
      <c r="EK248" s="11">
        <v>-5.804335</v>
      </c>
      <c r="EL248" s="11">
        <v>-5.8103280000000002</v>
      </c>
      <c r="EM248" s="11">
        <v>0.94878779999999996</v>
      </c>
      <c r="EN248" s="11">
        <v>0.63957889999999995</v>
      </c>
      <c r="EO248" s="11">
        <v>0.94240420000000003</v>
      </c>
      <c r="EP248" s="11">
        <v>0.16411339999999999</v>
      </c>
      <c r="EQ248" s="11">
        <v>0.95280050000000005</v>
      </c>
      <c r="ER248" s="11">
        <v>0.96864629999999996</v>
      </c>
      <c r="ES248" s="11">
        <v>0.91149999999999998</v>
      </c>
      <c r="ET248" s="11">
        <v>0.98717779999999999</v>
      </c>
      <c r="EU248" s="11">
        <v>0.98860119999999996</v>
      </c>
      <c r="EV248" s="11">
        <v>0.96602200000000005</v>
      </c>
      <c r="EW248" s="11">
        <v>0.97578160000000003</v>
      </c>
      <c r="EX248" s="11">
        <v>0.97587069999999998</v>
      </c>
      <c r="EY248" s="11">
        <v>0.92506790000000005</v>
      </c>
      <c r="EZ248" s="11">
        <v>0.91240659999999996</v>
      </c>
      <c r="FA248" s="11">
        <v>0.96862239999999999</v>
      </c>
      <c r="FB248" s="11">
        <v>0.95860239999999997</v>
      </c>
      <c r="FC248" s="11">
        <v>0.96260540000000006</v>
      </c>
      <c r="FD248" s="11">
        <v>0.94648359999999998</v>
      </c>
      <c r="FE248" s="11">
        <v>0.98861719999999997</v>
      </c>
      <c r="FF248" s="11">
        <v>0.99030459999999998</v>
      </c>
      <c r="FG248" s="11">
        <v>0.98847929999999995</v>
      </c>
      <c r="FH248" s="11">
        <v>0.9952763</v>
      </c>
      <c r="FI248" s="11">
        <v>0.99630399999999997</v>
      </c>
      <c r="FJ248" s="11">
        <v>5.1212199999999999E-2</v>
      </c>
      <c r="FK248" s="11">
        <v>0.36042109999999999</v>
      </c>
      <c r="FL248" s="11">
        <v>5.7595800000000003E-2</v>
      </c>
      <c r="FM248" s="11">
        <v>0.83588669999999998</v>
      </c>
      <c r="FN248" s="11">
        <v>4.7199499999999998E-2</v>
      </c>
      <c r="FO248" s="11">
        <v>3.1353699999999998E-2</v>
      </c>
      <c r="FP248" s="11">
        <v>8.8499999999999995E-2</v>
      </c>
      <c r="FQ248" s="11">
        <v>1.2822200000000001E-2</v>
      </c>
      <c r="FR248" s="11">
        <v>1.1398800000000001E-2</v>
      </c>
      <c r="FS248" s="11">
        <v>3.3978000000000001E-2</v>
      </c>
      <c r="FT248" s="11">
        <v>2.4218400000000001E-2</v>
      </c>
      <c r="FU248" s="11">
        <v>2.4129299999999999E-2</v>
      </c>
      <c r="FV248" s="11">
        <v>7.4932100000000001E-2</v>
      </c>
      <c r="FW248" s="11">
        <v>8.7593400000000002E-2</v>
      </c>
      <c r="FX248" s="11">
        <v>3.1377599999999999E-2</v>
      </c>
      <c r="FY248" s="11">
        <v>4.13976E-2</v>
      </c>
      <c r="FZ248" s="11">
        <v>3.73946E-2</v>
      </c>
      <c r="GA248" s="11">
        <v>5.3516399999999999E-2</v>
      </c>
      <c r="GB248" s="11">
        <v>1.13828E-2</v>
      </c>
      <c r="GC248" s="11">
        <v>9.6953999999999999E-3</v>
      </c>
      <c r="GD248" s="11">
        <v>1.15207E-2</v>
      </c>
      <c r="GE248" s="11">
        <v>4.7236999999999999E-3</v>
      </c>
      <c r="GF248" s="11">
        <v>3.6960000000000001E-3</v>
      </c>
      <c r="GG248" s="11">
        <v>1.945946</v>
      </c>
      <c r="GH248" s="11">
        <v>2.6317400000000001E-2</v>
      </c>
      <c r="GI248" s="11">
        <v>0.1852164</v>
      </c>
      <c r="GJ248" s="11">
        <v>2.95978E-2</v>
      </c>
      <c r="GK248" s="11">
        <v>0.42955290000000002</v>
      </c>
      <c r="GL248" s="11">
        <v>2.42553E-2</v>
      </c>
      <c r="GM248" s="11">
        <v>1.61123E-2</v>
      </c>
      <c r="GN248" s="11">
        <v>4.5479100000000001E-2</v>
      </c>
      <c r="GO248" s="11">
        <v>6.5891999999999999E-3</v>
      </c>
      <c r="GP248" s="11">
        <v>5.8577000000000004E-3</v>
      </c>
      <c r="GQ248" s="11">
        <v>1.7460900000000001E-2</v>
      </c>
      <c r="GR248" s="11">
        <v>1.2445599999999999E-2</v>
      </c>
      <c r="GS248" s="11">
        <v>1.2399800000000001E-2</v>
      </c>
      <c r="GT248" s="11">
        <v>3.8506800000000001E-2</v>
      </c>
      <c r="GU248" s="11">
        <v>4.5013299999999999E-2</v>
      </c>
      <c r="GV248" s="11">
        <v>1.6124599999999999E-2</v>
      </c>
      <c r="GW248" s="11">
        <v>2.1273799999999999E-2</v>
      </c>
      <c r="GX248" s="11">
        <v>1.92167E-2</v>
      </c>
      <c r="GY248" s="11">
        <v>2.7501500000000002E-2</v>
      </c>
      <c r="GZ248" s="11">
        <v>5.8494999999999997E-3</v>
      </c>
      <c r="HA248" s="11">
        <v>4.9823999999999997E-3</v>
      </c>
      <c r="HB248" s="11">
        <v>5.9204000000000001E-3</v>
      </c>
      <c r="HC248" s="11">
        <v>2.4274000000000001E-3</v>
      </c>
      <c r="HD248" s="11">
        <v>1.8993E-3</v>
      </c>
      <c r="HE248" s="11">
        <v>1</v>
      </c>
      <c r="HF248" s="11">
        <v>1.46756E-2</v>
      </c>
      <c r="HG248" s="11">
        <v>1.4759E-3</v>
      </c>
      <c r="HH248" s="11">
        <v>4.8590999999999999E-3</v>
      </c>
      <c r="HI248" s="11">
        <v>2.8919999999999998E-4</v>
      </c>
      <c r="HJ248" s="11">
        <v>2.3294000000000001E-3</v>
      </c>
      <c r="HK248" s="11">
        <v>1.2493000000000001E-3</v>
      </c>
      <c r="HL248" s="11">
        <v>1.6889299999999999E-2</v>
      </c>
      <c r="HM248" s="11">
        <v>3.6995999999999999E-3</v>
      </c>
      <c r="HN248" s="11">
        <v>9.41E-4</v>
      </c>
      <c r="HO248" s="11">
        <v>3.1472000000000002E-3</v>
      </c>
      <c r="HP248" s="11">
        <v>3.5076999999999999E-3</v>
      </c>
      <c r="HQ248" s="11">
        <v>4.9858000000000003E-3</v>
      </c>
      <c r="HR248" s="11">
        <v>4.1806999999999999E-3</v>
      </c>
      <c r="HS248" s="11">
        <v>3.4266000000000001E-3</v>
      </c>
      <c r="HT248" s="11">
        <v>3.7808999999999998E-3</v>
      </c>
      <c r="HU248" s="11">
        <v>9.1807E-3</v>
      </c>
      <c r="HV248" s="11">
        <v>1.0375799999999999E-2</v>
      </c>
      <c r="HW248" s="11">
        <v>1.8771099999999999E-2</v>
      </c>
      <c r="HX248" s="11">
        <v>3.1524000000000001E-3</v>
      </c>
      <c r="HY248" s="11">
        <v>3.6554999999999999E-3</v>
      </c>
      <c r="HZ248" s="11">
        <v>3.6340999999999999E-3</v>
      </c>
      <c r="IA248" s="11">
        <v>1.8319E-3</v>
      </c>
      <c r="IB248" s="11">
        <v>1.645E-3</v>
      </c>
      <c r="IC248" s="11">
        <v>0.121684</v>
      </c>
    </row>
    <row r="249" spans="1:237" s="11" customFormat="1" x14ac:dyDescent="0.2">
      <c r="A249" s="11">
        <v>23</v>
      </c>
      <c r="B249" s="11">
        <v>2017</v>
      </c>
      <c r="C249" s="11" t="s">
        <v>259</v>
      </c>
      <c r="D249" s="11">
        <v>11.25</v>
      </c>
      <c r="E249" s="11">
        <v>6955.55</v>
      </c>
      <c r="F249" s="11">
        <v>97.8</v>
      </c>
      <c r="G249" s="11">
        <v>421.26</v>
      </c>
      <c r="H249" s="11">
        <v>1320</v>
      </c>
      <c r="I249" s="11">
        <v>6.57</v>
      </c>
      <c r="J249" s="11">
        <v>0.25</v>
      </c>
      <c r="K249" s="11">
        <v>4.24</v>
      </c>
      <c r="L249" s="11">
        <v>737.19979999999998</v>
      </c>
      <c r="M249" s="11">
        <v>242</v>
      </c>
      <c r="N249" s="11">
        <v>5.58</v>
      </c>
      <c r="O249" s="11">
        <v>12227</v>
      </c>
      <c r="P249" s="11">
        <v>11397</v>
      </c>
      <c r="Q249" s="11">
        <v>70.359409999999997</v>
      </c>
      <c r="R249" s="11">
        <v>59540.24</v>
      </c>
      <c r="S249" s="11">
        <v>64909.58</v>
      </c>
      <c r="T249" s="11">
        <v>32408.47</v>
      </c>
      <c r="U249" s="11">
        <v>42920000</v>
      </c>
      <c r="V249" s="11">
        <v>251.30448999999999</v>
      </c>
      <c r="W249" s="11">
        <v>192.95428999999999</v>
      </c>
      <c r="X249" s="11">
        <v>1.4E-2</v>
      </c>
      <c r="Y249" s="11">
        <v>38</v>
      </c>
      <c r="Z249" s="11">
        <v>502.22</v>
      </c>
      <c r="AA249" s="11">
        <v>0.5691811</v>
      </c>
      <c r="AB249" s="11">
        <v>4.7311999999999996E-3</v>
      </c>
      <c r="AC249" s="11">
        <v>0.1640875</v>
      </c>
      <c r="AD249" s="11">
        <v>7.7289999999999998E-4</v>
      </c>
      <c r="AE249" s="11">
        <v>0.102204</v>
      </c>
      <c r="AF249" s="11">
        <v>0.1338635</v>
      </c>
      <c r="AG249" s="11">
        <v>0.47218290000000002</v>
      </c>
      <c r="AH249" s="11">
        <v>0.58189400000000002</v>
      </c>
      <c r="AI249" s="11">
        <v>0.14236869999999999</v>
      </c>
      <c r="AJ249" s="11">
        <v>0.2096672</v>
      </c>
      <c r="AK249" s="11">
        <v>0.33189350000000001</v>
      </c>
      <c r="AL249" s="11">
        <v>0.36466140000000002</v>
      </c>
      <c r="AM249" s="11">
        <v>0.1200282</v>
      </c>
      <c r="AN249" s="11">
        <v>8.5220900000000002E-2</v>
      </c>
      <c r="AO249" s="11">
        <v>0.24726780000000001</v>
      </c>
      <c r="AP249" s="11">
        <v>0.44922289999999998</v>
      </c>
      <c r="AQ249" s="11">
        <v>0.53993610000000003</v>
      </c>
      <c r="AR249" s="11">
        <v>0.68254990000000004</v>
      </c>
      <c r="AS249" s="11">
        <v>0.55968059999999997</v>
      </c>
      <c r="AT249" s="11">
        <v>0.74728260000000002</v>
      </c>
      <c r="AU249" s="11">
        <v>0.62271710000000002</v>
      </c>
      <c r="AV249" s="11">
        <v>0.79941589999999996</v>
      </c>
      <c r="AW249" s="11">
        <v>0.86607140000000005</v>
      </c>
      <c r="AX249" s="11">
        <v>102.6525</v>
      </c>
      <c r="AY249" s="11">
        <v>5.5446999999999996E-3</v>
      </c>
      <c r="AZ249" s="11">
        <v>9.5262170000000008</v>
      </c>
      <c r="BA249" s="11">
        <v>4.9660000000000004E-4</v>
      </c>
      <c r="BB249" s="11">
        <v>64.408259999999999</v>
      </c>
      <c r="BC249" s="11">
        <v>2.5476000000000001E-3</v>
      </c>
      <c r="BD249" s="11">
        <v>1.3111459999999999</v>
      </c>
      <c r="BE249" s="11">
        <v>5.8949999999999996E-4</v>
      </c>
      <c r="BF249" s="11">
        <v>59.673160000000003</v>
      </c>
      <c r="BG249" s="11">
        <v>1.7126999999999999E-3</v>
      </c>
      <c r="BH249" s="11">
        <v>135.70240000000001</v>
      </c>
      <c r="BI249" s="11">
        <v>9.8639999999999991E-4</v>
      </c>
      <c r="BJ249" s="11">
        <v>70.235169999999997</v>
      </c>
      <c r="BK249" s="11">
        <v>6.7229000000000004E-3</v>
      </c>
      <c r="BL249" s="11">
        <v>191.61189999999999</v>
      </c>
      <c r="BM249" s="11">
        <v>3.0368000000000001E-3</v>
      </c>
      <c r="BN249" s="11">
        <v>59.389380000000003</v>
      </c>
      <c r="BO249" s="11">
        <v>2.3971999999999999E-3</v>
      </c>
      <c r="BP249" s="11">
        <v>92.861720000000005</v>
      </c>
      <c r="BQ249" s="11">
        <v>2.2577999999999999E-3</v>
      </c>
      <c r="BR249" s="11">
        <v>115.9122</v>
      </c>
      <c r="BS249" s="11">
        <v>2.8633E-3</v>
      </c>
      <c r="BT249" s="11">
        <v>101.9873</v>
      </c>
      <c r="BU249" s="11">
        <v>3.5756E-3</v>
      </c>
      <c r="BV249" s="11">
        <v>45.70926</v>
      </c>
      <c r="BW249" s="11">
        <v>2.6259E-3</v>
      </c>
      <c r="BX249" s="11">
        <v>35.596330000000002</v>
      </c>
      <c r="BY249" s="11">
        <v>2.3941000000000001E-3</v>
      </c>
      <c r="BZ249" s="11">
        <v>102.7726</v>
      </c>
      <c r="CA249" s="11">
        <v>2.4060000000000002E-3</v>
      </c>
      <c r="CB249" s="11">
        <v>94.807329999999993</v>
      </c>
      <c r="CC249" s="11">
        <v>4.7383E-3</v>
      </c>
      <c r="CD249" s="11">
        <v>162.56229999999999</v>
      </c>
      <c r="CE249" s="11">
        <v>3.3214E-3</v>
      </c>
      <c r="CF249" s="11">
        <v>114.99509999999999</v>
      </c>
      <c r="CG249" s="11">
        <v>5.9354999999999998E-3</v>
      </c>
      <c r="CH249" s="11">
        <v>212.60550000000001</v>
      </c>
      <c r="CI249" s="11">
        <v>2.6324999999999999E-3</v>
      </c>
      <c r="CJ249" s="11">
        <v>204.26339999999999</v>
      </c>
      <c r="CK249" s="11">
        <v>3.6584E-3</v>
      </c>
      <c r="CL249" s="11">
        <v>206.73349999999999</v>
      </c>
      <c r="CM249" s="11">
        <v>3.0122E-3</v>
      </c>
      <c r="CN249" s="11">
        <v>245.75360000000001</v>
      </c>
      <c r="CO249" s="11">
        <v>3.2529E-3</v>
      </c>
      <c r="CP249" s="11">
        <v>276.04289999999997</v>
      </c>
      <c r="CQ249" s="11">
        <v>3.1375000000000001E-3</v>
      </c>
      <c r="CR249" s="11">
        <v>341</v>
      </c>
      <c r="CS249" s="11">
        <v>-2.8804400000000001E-2</v>
      </c>
      <c r="CT249" s="11">
        <v>-3.7783000000000001E-3</v>
      </c>
      <c r="CU249" s="11">
        <v>-1.5215899999999999E-2</v>
      </c>
      <c r="CV249" s="11">
        <v>-4.3834E-3</v>
      </c>
      <c r="CW249" s="11">
        <v>-1.0909500000000001E-2</v>
      </c>
      <c r="CX249" s="11">
        <v>-6.8275999999999996E-3</v>
      </c>
      <c r="CY249" s="11">
        <v>-3.36295E-2</v>
      </c>
      <c r="CZ249" s="11">
        <v>-1.7604399999999999E-2</v>
      </c>
      <c r="DA249" s="11">
        <v>-1.44634E-2</v>
      </c>
      <c r="DB249" s="11">
        <v>-1.3757800000000001E-2</v>
      </c>
      <c r="DC249" s="11">
        <v>-1.6766900000000001E-2</v>
      </c>
      <c r="DD249" s="11">
        <v>-2.0143399999999999E-2</v>
      </c>
      <c r="DE249" s="11">
        <v>-1.5604E-2</v>
      </c>
      <c r="DF249" s="11">
        <v>-1.4447700000000001E-2</v>
      </c>
      <c r="DG249" s="11">
        <v>-1.45075E-2</v>
      </c>
      <c r="DH249" s="11">
        <v>-2.53596E-2</v>
      </c>
      <c r="DI249" s="11">
        <v>-1.8956500000000001E-2</v>
      </c>
      <c r="DJ249" s="11">
        <v>-3.0429999999999999E-2</v>
      </c>
      <c r="DK249" s="11">
        <v>-1.5636500000000001E-2</v>
      </c>
      <c r="DL249" s="11">
        <v>-2.05264E-2</v>
      </c>
      <c r="DM249" s="11">
        <v>-1.7486000000000002E-2</v>
      </c>
      <c r="DN249" s="11">
        <v>-1.8633400000000001E-2</v>
      </c>
      <c r="DO249" s="11">
        <v>-1.8085400000000001E-2</v>
      </c>
      <c r="DP249" s="11">
        <v>-5.5332189999999999</v>
      </c>
      <c r="DQ249" s="11">
        <v>-3.729949</v>
      </c>
      <c r="DR249" s="11">
        <v>-5.4959910000000001</v>
      </c>
      <c r="DS249" s="11">
        <v>-0.95708979999999999</v>
      </c>
      <c r="DT249" s="11">
        <v>-5.5566199999999997</v>
      </c>
      <c r="DU249" s="11">
        <v>-5.6490320000000001</v>
      </c>
      <c r="DV249" s="11">
        <v>-5.3157610000000002</v>
      </c>
      <c r="DW249" s="11">
        <v>-5.7571050000000001</v>
      </c>
      <c r="DX249" s="11">
        <v>-5.7654059999999996</v>
      </c>
      <c r="DY249" s="11">
        <v>-5.6337270000000004</v>
      </c>
      <c r="DZ249" s="11">
        <v>-5.6906439999999998</v>
      </c>
      <c r="EA249" s="11">
        <v>-5.6911630000000004</v>
      </c>
      <c r="EB249" s="11">
        <v>-5.3948869999999998</v>
      </c>
      <c r="EC249" s="11">
        <v>-5.3210480000000002</v>
      </c>
      <c r="ED249" s="11">
        <v>-5.648892</v>
      </c>
      <c r="EE249" s="11">
        <v>-5.5904559999999996</v>
      </c>
      <c r="EF249" s="11">
        <v>-5.6138009999999996</v>
      </c>
      <c r="EG249" s="11">
        <v>-5.519781</v>
      </c>
      <c r="EH249" s="11">
        <v>-5.7654990000000002</v>
      </c>
      <c r="EI249" s="11">
        <v>-5.7753399999999999</v>
      </c>
      <c r="EJ249" s="11">
        <v>-5.7646949999999997</v>
      </c>
      <c r="EK249" s="11">
        <v>-5.804335</v>
      </c>
      <c r="EL249" s="11">
        <v>-5.8103280000000002</v>
      </c>
      <c r="EM249" s="11">
        <v>0.94878779999999996</v>
      </c>
      <c r="EN249" s="11">
        <v>0.63957889999999995</v>
      </c>
      <c r="EO249" s="11">
        <v>0.94240420000000003</v>
      </c>
      <c r="EP249" s="11">
        <v>0.16411339999999999</v>
      </c>
      <c r="EQ249" s="11">
        <v>0.95280050000000005</v>
      </c>
      <c r="ER249" s="11">
        <v>0.96864629999999996</v>
      </c>
      <c r="ES249" s="11">
        <v>0.91149999999999998</v>
      </c>
      <c r="ET249" s="11">
        <v>0.98717779999999999</v>
      </c>
      <c r="EU249" s="11">
        <v>0.98860119999999996</v>
      </c>
      <c r="EV249" s="11">
        <v>0.96602200000000005</v>
      </c>
      <c r="EW249" s="11">
        <v>0.97578160000000003</v>
      </c>
      <c r="EX249" s="11">
        <v>0.97587069999999998</v>
      </c>
      <c r="EY249" s="11">
        <v>0.92506790000000005</v>
      </c>
      <c r="EZ249" s="11">
        <v>0.91240659999999996</v>
      </c>
      <c r="FA249" s="11">
        <v>0.96862239999999999</v>
      </c>
      <c r="FB249" s="11">
        <v>0.95860239999999997</v>
      </c>
      <c r="FC249" s="11">
        <v>0.96260540000000006</v>
      </c>
      <c r="FD249" s="11">
        <v>0.94648359999999998</v>
      </c>
      <c r="FE249" s="11">
        <v>0.98861719999999997</v>
      </c>
      <c r="FF249" s="11">
        <v>0.99030459999999998</v>
      </c>
      <c r="FG249" s="11">
        <v>0.98847929999999995</v>
      </c>
      <c r="FH249" s="11">
        <v>0.9952763</v>
      </c>
      <c r="FI249" s="11">
        <v>0.99630399999999997</v>
      </c>
      <c r="FJ249" s="11">
        <v>5.1212199999999999E-2</v>
      </c>
      <c r="FK249" s="11">
        <v>0.36042109999999999</v>
      </c>
      <c r="FL249" s="11">
        <v>5.7595800000000003E-2</v>
      </c>
      <c r="FM249" s="11">
        <v>0.83588669999999998</v>
      </c>
      <c r="FN249" s="11">
        <v>4.7199499999999998E-2</v>
      </c>
      <c r="FO249" s="11">
        <v>3.1353699999999998E-2</v>
      </c>
      <c r="FP249" s="11">
        <v>8.8499999999999995E-2</v>
      </c>
      <c r="FQ249" s="11">
        <v>1.2822200000000001E-2</v>
      </c>
      <c r="FR249" s="11">
        <v>1.1398800000000001E-2</v>
      </c>
      <c r="FS249" s="11">
        <v>3.3978000000000001E-2</v>
      </c>
      <c r="FT249" s="11">
        <v>2.4218400000000001E-2</v>
      </c>
      <c r="FU249" s="11">
        <v>2.4129299999999999E-2</v>
      </c>
      <c r="FV249" s="11">
        <v>7.4932100000000001E-2</v>
      </c>
      <c r="FW249" s="11">
        <v>8.7593400000000002E-2</v>
      </c>
      <c r="FX249" s="11">
        <v>3.1377599999999999E-2</v>
      </c>
      <c r="FY249" s="11">
        <v>4.13976E-2</v>
      </c>
      <c r="FZ249" s="11">
        <v>3.73946E-2</v>
      </c>
      <c r="GA249" s="11">
        <v>5.3516399999999999E-2</v>
      </c>
      <c r="GB249" s="11">
        <v>1.13828E-2</v>
      </c>
      <c r="GC249" s="11">
        <v>9.6953999999999999E-3</v>
      </c>
      <c r="GD249" s="11">
        <v>1.15207E-2</v>
      </c>
      <c r="GE249" s="11">
        <v>4.7236999999999999E-3</v>
      </c>
      <c r="GF249" s="11">
        <v>3.6960000000000001E-3</v>
      </c>
      <c r="GG249" s="11">
        <v>1.945946</v>
      </c>
      <c r="GH249" s="11">
        <v>2.6317400000000001E-2</v>
      </c>
      <c r="GI249" s="11">
        <v>0.1852164</v>
      </c>
      <c r="GJ249" s="11">
        <v>2.95978E-2</v>
      </c>
      <c r="GK249" s="11">
        <v>0.42955290000000002</v>
      </c>
      <c r="GL249" s="11">
        <v>2.42553E-2</v>
      </c>
      <c r="GM249" s="11">
        <v>1.61123E-2</v>
      </c>
      <c r="GN249" s="11">
        <v>4.5479100000000001E-2</v>
      </c>
      <c r="GO249" s="11">
        <v>6.5891999999999999E-3</v>
      </c>
      <c r="GP249" s="11">
        <v>5.8577000000000004E-3</v>
      </c>
      <c r="GQ249" s="11">
        <v>1.7460900000000001E-2</v>
      </c>
      <c r="GR249" s="11">
        <v>1.2445599999999999E-2</v>
      </c>
      <c r="GS249" s="11">
        <v>1.2399800000000001E-2</v>
      </c>
      <c r="GT249" s="11">
        <v>3.8506800000000001E-2</v>
      </c>
      <c r="GU249" s="11">
        <v>4.5013299999999999E-2</v>
      </c>
      <c r="GV249" s="11">
        <v>1.6124599999999999E-2</v>
      </c>
      <c r="GW249" s="11">
        <v>2.1273799999999999E-2</v>
      </c>
      <c r="GX249" s="11">
        <v>1.92167E-2</v>
      </c>
      <c r="GY249" s="11">
        <v>2.7501500000000002E-2</v>
      </c>
      <c r="GZ249" s="11">
        <v>5.8494999999999997E-3</v>
      </c>
      <c r="HA249" s="11">
        <v>4.9823999999999997E-3</v>
      </c>
      <c r="HB249" s="11">
        <v>5.9204000000000001E-3</v>
      </c>
      <c r="HC249" s="11">
        <v>2.4274000000000001E-3</v>
      </c>
      <c r="HD249" s="11">
        <v>1.8993E-3</v>
      </c>
      <c r="HE249" s="11">
        <v>1</v>
      </c>
      <c r="HF249" s="11">
        <v>1.49794E-2</v>
      </c>
      <c r="HG249" s="11">
        <v>8.763E-4</v>
      </c>
      <c r="HH249" s="11">
        <v>4.8566E-3</v>
      </c>
      <c r="HI249" s="11">
        <v>3.3199999999999999E-4</v>
      </c>
      <c r="HJ249" s="11">
        <v>2.4789999999999999E-3</v>
      </c>
      <c r="HK249" s="11">
        <v>2.1567999999999999E-3</v>
      </c>
      <c r="HL249" s="11">
        <v>2.1474500000000001E-2</v>
      </c>
      <c r="HM249" s="11">
        <v>3.8341999999999998E-3</v>
      </c>
      <c r="HN249" s="11">
        <v>8.34E-4</v>
      </c>
      <c r="HO249" s="11">
        <v>3.6610000000000002E-3</v>
      </c>
      <c r="HP249" s="11">
        <v>4.1305999999999999E-3</v>
      </c>
      <c r="HQ249" s="11">
        <v>4.5217E-3</v>
      </c>
      <c r="HR249" s="11">
        <v>4.6219E-3</v>
      </c>
      <c r="HS249" s="11">
        <v>3.8360999999999998E-3</v>
      </c>
      <c r="HT249" s="11">
        <v>3.9871000000000004E-3</v>
      </c>
      <c r="HU249" s="11">
        <v>9.5566999999999996E-3</v>
      </c>
      <c r="HV249" s="11">
        <v>1.0375799999999999E-2</v>
      </c>
      <c r="HW249" s="11">
        <v>1.8771099999999999E-2</v>
      </c>
      <c r="HX249" s="11">
        <v>3.2739000000000002E-3</v>
      </c>
      <c r="HY249" s="11">
        <v>3.7231999999999999E-3</v>
      </c>
      <c r="HZ249" s="11">
        <v>3.6866999999999998E-3</v>
      </c>
      <c r="IA249" s="11">
        <v>1.9405E-3</v>
      </c>
      <c r="IB249" s="11">
        <v>1.645E-3</v>
      </c>
      <c r="IC249" s="11">
        <v>0.129554</v>
      </c>
    </row>
    <row r="250" spans="1:237" s="11" customFormat="1" x14ac:dyDescent="0.2">
      <c r="A250" s="11">
        <v>23</v>
      </c>
      <c r="B250" s="11">
        <v>2018</v>
      </c>
      <c r="C250" s="11" t="s">
        <v>259</v>
      </c>
      <c r="D250" s="11">
        <v>10.32</v>
      </c>
      <c r="E250" s="11">
        <v>7195.65</v>
      </c>
      <c r="F250" s="11">
        <v>100.2</v>
      </c>
      <c r="G250" s="11">
        <v>419.84</v>
      </c>
      <c r="H250" s="11">
        <v>1516</v>
      </c>
      <c r="I250" s="11">
        <v>7.6724969999999999</v>
      </c>
      <c r="J250" s="11">
        <v>0.24</v>
      </c>
      <c r="K250" s="11">
        <v>4.55</v>
      </c>
      <c r="L250" s="11">
        <v>851.89980000000003</v>
      </c>
      <c r="M250" s="11">
        <v>255.3</v>
      </c>
      <c r="N250" s="11">
        <v>3.4</v>
      </c>
      <c r="O250" s="11">
        <v>13331</v>
      </c>
      <c r="P250" s="11">
        <v>12723</v>
      </c>
      <c r="Q250" s="11">
        <v>67.558239999999998</v>
      </c>
      <c r="R250" s="11">
        <v>70754.179999999993</v>
      </c>
      <c r="S250" s="11">
        <v>78306.05</v>
      </c>
      <c r="T250" s="11">
        <v>33863.589999999997</v>
      </c>
      <c r="U250" s="11">
        <v>44520000</v>
      </c>
      <c r="V250" s="11">
        <v>249.1636</v>
      </c>
      <c r="W250" s="11">
        <v>184.57910999999999</v>
      </c>
      <c r="X250" s="11">
        <v>1.2E-2</v>
      </c>
      <c r="Y250" s="11">
        <v>38</v>
      </c>
      <c r="Z250" s="11">
        <v>502.22</v>
      </c>
      <c r="AA250" s="11">
        <v>0.58916880000000005</v>
      </c>
      <c r="AB250" s="11">
        <v>5.7272E-3</v>
      </c>
      <c r="AC250" s="11">
        <v>0.1635163</v>
      </c>
      <c r="AD250" s="11">
        <v>8.876E-4</v>
      </c>
      <c r="AE250" s="11">
        <v>0.13176309999999999</v>
      </c>
      <c r="AF250" s="11">
        <v>0.15440690000000001</v>
      </c>
      <c r="AG250" s="11">
        <v>0.54569909999999999</v>
      </c>
      <c r="AH250" s="11">
        <v>0.65336970000000005</v>
      </c>
      <c r="AI250" s="11">
        <v>0.13349610000000001</v>
      </c>
      <c r="AJ250" s="11">
        <v>0.2413932</v>
      </c>
      <c r="AK250" s="11">
        <v>0.3869668</v>
      </c>
      <c r="AL250" s="11">
        <v>0.32872600000000002</v>
      </c>
      <c r="AM250" s="11">
        <v>0.1481913</v>
      </c>
      <c r="AN250" s="11">
        <v>0.10690239999999999</v>
      </c>
      <c r="AO250" s="11">
        <v>0.26062659999999999</v>
      </c>
      <c r="AP250" s="11">
        <v>0.46625509999999998</v>
      </c>
      <c r="AQ250" s="11">
        <v>0.53993610000000003</v>
      </c>
      <c r="AR250" s="11">
        <v>0.68254990000000004</v>
      </c>
      <c r="AS250" s="11">
        <v>0.59680639999999996</v>
      </c>
      <c r="AT250" s="11">
        <v>0.76086960000000003</v>
      </c>
      <c r="AU250" s="11">
        <v>0.63448309999999997</v>
      </c>
      <c r="AV250" s="11">
        <v>0.837839</v>
      </c>
      <c r="AW250" s="11">
        <v>0.88392859999999995</v>
      </c>
      <c r="AX250" s="11">
        <v>102.6525</v>
      </c>
      <c r="AY250" s="11">
        <v>5.7394000000000004E-3</v>
      </c>
      <c r="AZ250" s="11">
        <v>9.5262170000000008</v>
      </c>
      <c r="BA250" s="11">
        <v>6.0119999999999998E-4</v>
      </c>
      <c r="BB250" s="11">
        <v>64.408259999999999</v>
      </c>
      <c r="BC250" s="11">
        <v>2.5387000000000001E-3</v>
      </c>
      <c r="BD250" s="11">
        <v>1.3111459999999999</v>
      </c>
      <c r="BE250" s="11">
        <v>6.7699999999999998E-4</v>
      </c>
      <c r="BF250" s="11">
        <v>59.673160000000003</v>
      </c>
      <c r="BG250" s="11">
        <v>2.2081000000000002E-3</v>
      </c>
      <c r="BH250" s="11">
        <v>135.70240000000001</v>
      </c>
      <c r="BI250" s="11">
        <v>1.1378E-3</v>
      </c>
      <c r="BJ250" s="11">
        <v>70.235169999999997</v>
      </c>
      <c r="BK250" s="11">
        <v>7.7695999999999998E-3</v>
      </c>
      <c r="BL250" s="11">
        <v>191.61189999999999</v>
      </c>
      <c r="BM250" s="11">
        <v>3.4099E-3</v>
      </c>
      <c r="BN250" s="11">
        <v>59.389380000000003</v>
      </c>
      <c r="BO250" s="11">
        <v>2.2477999999999999E-3</v>
      </c>
      <c r="BP250" s="11">
        <v>92.861720000000005</v>
      </c>
      <c r="BQ250" s="11">
        <v>2.5994999999999998E-3</v>
      </c>
      <c r="BR250" s="11">
        <v>115.9122</v>
      </c>
      <c r="BS250" s="11">
        <v>3.3384E-3</v>
      </c>
      <c r="BT250" s="11">
        <v>101.9873</v>
      </c>
      <c r="BU250" s="11">
        <v>3.2231999999999998E-3</v>
      </c>
      <c r="BV250" s="11">
        <v>45.70926</v>
      </c>
      <c r="BW250" s="11">
        <v>3.2420000000000001E-3</v>
      </c>
      <c r="BX250" s="11">
        <v>35.596330000000002</v>
      </c>
      <c r="BY250" s="11">
        <v>3.0032000000000001E-3</v>
      </c>
      <c r="BZ250" s="11">
        <v>102.7726</v>
      </c>
      <c r="CA250" s="11">
        <v>2.5360000000000001E-3</v>
      </c>
      <c r="CB250" s="11">
        <v>94.807329999999993</v>
      </c>
      <c r="CC250" s="11">
        <v>4.9179000000000002E-3</v>
      </c>
      <c r="CD250" s="11">
        <v>162.56229999999999</v>
      </c>
      <c r="CE250" s="11">
        <v>3.3214E-3</v>
      </c>
      <c r="CF250" s="11">
        <v>114.99509999999999</v>
      </c>
      <c r="CG250" s="11">
        <v>5.9354999999999998E-3</v>
      </c>
      <c r="CH250" s="11">
        <v>212.60550000000001</v>
      </c>
      <c r="CI250" s="11">
        <v>2.8070999999999999E-3</v>
      </c>
      <c r="CJ250" s="11">
        <v>204.26339999999999</v>
      </c>
      <c r="CK250" s="11">
        <v>3.7249000000000002E-3</v>
      </c>
      <c r="CL250" s="11">
        <v>206.73349999999999</v>
      </c>
      <c r="CM250" s="11">
        <v>3.0691E-3</v>
      </c>
      <c r="CN250" s="11">
        <v>245.75360000000001</v>
      </c>
      <c r="CO250" s="11">
        <v>3.4093000000000001E-3</v>
      </c>
      <c r="CP250" s="11">
        <v>276.04289999999997</v>
      </c>
      <c r="CQ250" s="11">
        <v>3.2020999999999998E-3</v>
      </c>
      <c r="CR250" s="11">
        <v>341</v>
      </c>
      <c r="CS250" s="11">
        <v>-2.96178E-2</v>
      </c>
      <c r="CT250" s="11">
        <v>-4.4589E-3</v>
      </c>
      <c r="CU250" s="11">
        <v>-1.5171799999999999E-2</v>
      </c>
      <c r="CV250" s="11">
        <v>-4.9405999999999999E-3</v>
      </c>
      <c r="CW250" s="11">
        <v>-1.35038E-2</v>
      </c>
      <c r="CX250" s="11">
        <v>-7.7130000000000002E-3</v>
      </c>
      <c r="CY250" s="11">
        <v>-3.77411E-2</v>
      </c>
      <c r="CZ250" s="11">
        <v>-1.9371699999999999E-2</v>
      </c>
      <c r="DA250" s="11">
        <v>-1.37067E-2</v>
      </c>
      <c r="DB250" s="11">
        <v>-1.5473300000000001E-2</v>
      </c>
      <c r="DC250" s="11">
        <v>-1.90367E-2</v>
      </c>
      <c r="DD250" s="11">
        <v>-1.84928E-2</v>
      </c>
      <c r="DE250" s="11">
        <v>-1.8581899999999998E-2</v>
      </c>
      <c r="DF250" s="11">
        <v>-1.7442699999999998E-2</v>
      </c>
      <c r="DG250" s="11">
        <v>-1.51579E-2</v>
      </c>
      <c r="DH250" s="11">
        <v>-2.6138100000000001E-2</v>
      </c>
      <c r="DI250" s="11">
        <v>-1.8956500000000001E-2</v>
      </c>
      <c r="DJ250" s="11">
        <v>-3.0429999999999999E-2</v>
      </c>
      <c r="DK250" s="11">
        <v>-1.6493399999999998E-2</v>
      </c>
      <c r="DL250" s="11">
        <v>-2.08325E-2</v>
      </c>
      <c r="DM250" s="11">
        <v>-1.7758900000000001E-2</v>
      </c>
      <c r="DN250" s="11">
        <v>-1.9368900000000001E-2</v>
      </c>
      <c r="DO250" s="11">
        <v>-1.83929E-2</v>
      </c>
      <c r="DP250" s="11">
        <v>-5.5332189999999999</v>
      </c>
      <c r="DQ250" s="11">
        <v>-3.729949</v>
      </c>
      <c r="DR250" s="11">
        <v>-5.4959910000000001</v>
      </c>
      <c r="DS250" s="11">
        <v>-0.95708979999999999</v>
      </c>
      <c r="DT250" s="11">
        <v>-5.5566199999999997</v>
      </c>
      <c r="DU250" s="11">
        <v>-5.6490320000000001</v>
      </c>
      <c r="DV250" s="11">
        <v>-5.3157610000000002</v>
      </c>
      <c r="DW250" s="11">
        <v>-5.7571050000000001</v>
      </c>
      <c r="DX250" s="11">
        <v>-5.7654059999999996</v>
      </c>
      <c r="DY250" s="11">
        <v>-5.6337270000000004</v>
      </c>
      <c r="DZ250" s="11">
        <v>-5.6906439999999998</v>
      </c>
      <c r="EA250" s="11">
        <v>-5.6911630000000004</v>
      </c>
      <c r="EB250" s="11">
        <v>-5.3948869999999998</v>
      </c>
      <c r="EC250" s="11">
        <v>-5.3210480000000002</v>
      </c>
      <c r="ED250" s="11">
        <v>-5.648892</v>
      </c>
      <c r="EE250" s="11">
        <v>-5.5904559999999996</v>
      </c>
      <c r="EF250" s="11">
        <v>-5.6138009999999996</v>
      </c>
      <c r="EG250" s="11">
        <v>-5.519781</v>
      </c>
      <c r="EH250" s="11">
        <v>-5.7654990000000002</v>
      </c>
      <c r="EI250" s="11">
        <v>-5.7753399999999999</v>
      </c>
      <c r="EJ250" s="11">
        <v>-5.7646949999999997</v>
      </c>
      <c r="EK250" s="11">
        <v>-5.804335</v>
      </c>
      <c r="EL250" s="11">
        <v>-5.8103280000000002</v>
      </c>
      <c r="EM250" s="11">
        <v>0.94878779999999996</v>
      </c>
      <c r="EN250" s="11">
        <v>0.63957889999999995</v>
      </c>
      <c r="EO250" s="11">
        <v>0.94240420000000003</v>
      </c>
      <c r="EP250" s="11">
        <v>0.16411339999999999</v>
      </c>
      <c r="EQ250" s="11">
        <v>0.95280050000000005</v>
      </c>
      <c r="ER250" s="11">
        <v>0.96864629999999996</v>
      </c>
      <c r="ES250" s="11">
        <v>0.91149999999999998</v>
      </c>
      <c r="ET250" s="11">
        <v>0.98717779999999999</v>
      </c>
      <c r="EU250" s="11">
        <v>0.98860119999999996</v>
      </c>
      <c r="EV250" s="11">
        <v>0.96602200000000005</v>
      </c>
      <c r="EW250" s="11">
        <v>0.97578160000000003</v>
      </c>
      <c r="EX250" s="11">
        <v>0.97587069999999998</v>
      </c>
      <c r="EY250" s="11">
        <v>0.92506790000000005</v>
      </c>
      <c r="EZ250" s="11">
        <v>0.91240659999999996</v>
      </c>
      <c r="FA250" s="11">
        <v>0.96862239999999999</v>
      </c>
      <c r="FB250" s="11">
        <v>0.95860239999999997</v>
      </c>
      <c r="FC250" s="11">
        <v>0.96260540000000006</v>
      </c>
      <c r="FD250" s="11">
        <v>0.94648359999999998</v>
      </c>
      <c r="FE250" s="11">
        <v>0.98861719999999997</v>
      </c>
      <c r="FF250" s="11">
        <v>0.99030459999999998</v>
      </c>
      <c r="FG250" s="11">
        <v>0.98847929999999995</v>
      </c>
      <c r="FH250" s="11">
        <v>0.9952763</v>
      </c>
      <c r="FI250" s="11">
        <v>0.99630399999999997</v>
      </c>
      <c r="FJ250" s="11">
        <v>5.1212199999999999E-2</v>
      </c>
      <c r="FK250" s="11">
        <v>0.36042109999999999</v>
      </c>
      <c r="FL250" s="11">
        <v>5.7595800000000003E-2</v>
      </c>
      <c r="FM250" s="11">
        <v>0.83588669999999998</v>
      </c>
      <c r="FN250" s="11">
        <v>4.7199499999999998E-2</v>
      </c>
      <c r="FO250" s="11">
        <v>3.1353699999999998E-2</v>
      </c>
      <c r="FP250" s="11">
        <v>8.8499999999999995E-2</v>
      </c>
      <c r="FQ250" s="11">
        <v>1.2822200000000001E-2</v>
      </c>
      <c r="FR250" s="11">
        <v>1.1398800000000001E-2</v>
      </c>
      <c r="FS250" s="11">
        <v>3.3978000000000001E-2</v>
      </c>
      <c r="FT250" s="11">
        <v>2.4218400000000001E-2</v>
      </c>
      <c r="FU250" s="11">
        <v>2.4129299999999999E-2</v>
      </c>
      <c r="FV250" s="11">
        <v>7.4932100000000001E-2</v>
      </c>
      <c r="FW250" s="11">
        <v>8.7593400000000002E-2</v>
      </c>
      <c r="FX250" s="11">
        <v>3.1377599999999999E-2</v>
      </c>
      <c r="FY250" s="11">
        <v>4.13976E-2</v>
      </c>
      <c r="FZ250" s="11">
        <v>3.73946E-2</v>
      </c>
      <c r="GA250" s="11">
        <v>5.3516399999999999E-2</v>
      </c>
      <c r="GB250" s="11">
        <v>1.13828E-2</v>
      </c>
      <c r="GC250" s="11">
        <v>9.6953999999999999E-3</v>
      </c>
      <c r="GD250" s="11">
        <v>1.15207E-2</v>
      </c>
      <c r="GE250" s="11">
        <v>4.7236999999999999E-3</v>
      </c>
      <c r="GF250" s="11">
        <v>3.6960000000000001E-3</v>
      </c>
      <c r="GG250" s="11">
        <v>1.945946</v>
      </c>
      <c r="GH250" s="11">
        <v>2.6317400000000001E-2</v>
      </c>
      <c r="GI250" s="11">
        <v>0.1852164</v>
      </c>
      <c r="GJ250" s="11">
        <v>2.95978E-2</v>
      </c>
      <c r="GK250" s="11">
        <v>0.42955290000000002</v>
      </c>
      <c r="GL250" s="11">
        <v>2.42553E-2</v>
      </c>
      <c r="GM250" s="11">
        <v>1.61123E-2</v>
      </c>
      <c r="GN250" s="11">
        <v>4.5479100000000001E-2</v>
      </c>
      <c r="GO250" s="11">
        <v>6.5891999999999999E-3</v>
      </c>
      <c r="GP250" s="11">
        <v>5.8577000000000004E-3</v>
      </c>
      <c r="GQ250" s="11">
        <v>1.7460900000000001E-2</v>
      </c>
      <c r="GR250" s="11">
        <v>1.2445599999999999E-2</v>
      </c>
      <c r="GS250" s="11">
        <v>1.2399800000000001E-2</v>
      </c>
      <c r="GT250" s="11">
        <v>3.8506800000000001E-2</v>
      </c>
      <c r="GU250" s="11">
        <v>4.5013299999999999E-2</v>
      </c>
      <c r="GV250" s="11">
        <v>1.6124599999999999E-2</v>
      </c>
      <c r="GW250" s="11">
        <v>2.1273799999999999E-2</v>
      </c>
      <c r="GX250" s="11">
        <v>1.92167E-2</v>
      </c>
      <c r="GY250" s="11">
        <v>2.7501500000000002E-2</v>
      </c>
      <c r="GZ250" s="11">
        <v>5.8494999999999997E-3</v>
      </c>
      <c r="HA250" s="11">
        <v>4.9823999999999997E-3</v>
      </c>
      <c r="HB250" s="11">
        <v>5.9204000000000001E-3</v>
      </c>
      <c r="HC250" s="11">
        <v>2.4274000000000001E-3</v>
      </c>
      <c r="HD250" s="11">
        <v>1.8993E-3</v>
      </c>
      <c r="HE250" s="11">
        <v>1</v>
      </c>
      <c r="HF250" s="11">
        <v>1.5505400000000001E-2</v>
      </c>
      <c r="HG250" s="11">
        <v>1.0608E-3</v>
      </c>
      <c r="HH250" s="11">
        <v>4.8396999999999997E-3</v>
      </c>
      <c r="HI250" s="11">
        <v>3.813E-4</v>
      </c>
      <c r="HJ250" s="11">
        <v>3.1960000000000001E-3</v>
      </c>
      <c r="HK250" s="11">
        <v>2.4878000000000001E-3</v>
      </c>
      <c r="HL250" s="11">
        <v>2.48179E-2</v>
      </c>
      <c r="HM250" s="11">
        <v>4.3052000000000003E-3</v>
      </c>
      <c r="HN250" s="11">
        <v>7.8200000000000003E-4</v>
      </c>
      <c r="HO250" s="11">
        <v>4.215E-3</v>
      </c>
      <c r="HP250" s="11">
        <v>4.816E-3</v>
      </c>
      <c r="HQ250" s="11">
        <v>4.0761E-3</v>
      </c>
      <c r="HR250" s="11">
        <v>5.7064000000000004E-3</v>
      </c>
      <c r="HS250" s="11">
        <v>4.8120000000000003E-3</v>
      </c>
      <c r="HT250" s="11">
        <v>4.2024999999999996E-3</v>
      </c>
      <c r="HU250" s="11">
        <v>9.9190000000000007E-3</v>
      </c>
      <c r="HV250" s="11">
        <v>1.0375799999999999E-2</v>
      </c>
      <c r="HW250" s="11">
        <v>1.8771099999999999E-2</v>
      </c>
      <c r="HX250" s="11">
        <v>3.4910000000000002E-3</v>
      </c>
      <c r="HY250" s="11">
        <v>3.7908999999999998E-3</v>
      </c>
      <c r="HZ250" s="11">
        <v>3.7564E-3</v>
      </c>
      <c r="IA250" s="11">
        <v>2.0338000000000001E-3</v>
      </c>
      <c r="IB250" s="11">
        <v>1.6789000000000001E-3</v>
      </c>
      <c r="IC250" s="11">
        <v>0.13902100000000001</v>
      </c>
    </row>
    <row r="251" spans="1:237" s="11" customFormat="1" x14ac:dyDescent="0.2">
      <c r="A251" s="11">
        <v>23</v>
      </c>
      <c r="B251" s="11">
        <v>2019</v>
      </c>
      <c r="C251" s="11" t="s">
        <v>259</v>
      </c>
      <c r="D251" s="11">
        <v>10.37</v>
      </c>
      <c r="E251" s="11">
        <v>7889.35</v>
      </c>
      <c r="F251" s="11">
        <v>115.6</v>
      </c>
      <c r="G251" s="11">
        <v>418.58</v>
      </c>
      <c r="H251" s="11">
        <v>1605</v>
      </c>
      <c r="I251" s="11">
        <v>8.9600000000000009</v>
      </c>
      <c r="J251" s="11">
        <v>0.23</v>
      </c>
      <c r="K251" s="11">
        <v>4.79</v>
      </c>
      <c r="L251" s="11">
        <v>981.09990000000005</v>
      </c>
      <c r="M251" s="11">
        <v>260.5</v>
      </c>
      <c r="N251" s="11">
        <v>4.8</v>
      </c>
      <c r="O251" s="11">
        <v>14670</v>
      </c>
      <c r="P251" s="11">
        <v>14056</v>
      </c>
      <c r="Q251" s="11">
        <v>64.868600000000001</v>
      </c>
      <c r="R251" s="11">
        <v>84080.18</v>
      </c>
      <c r="S251" s="11">
        <v>94467.38</v>
      </c>
      <c r="T251" s="11">
        <v>35384.04</v>
      </c>
      <c r="U251" s="11">
        <v>46230000</v>
      </c>
      <c r="V251" s="11">
        <v>246.44853000000001</v>
      </c>
      <c r="W251" s="11">
        <v>180.47096999999999</v>
      </c>
      <c r="X251" s="11">
        <v>1.2999999999999999E-2</v>
      </c>
      <c r="Y251" s="11">
        <v>38</v>
      </c>
      <c r="Z251" s="11">
        <v>502.22</v>
      </c>
      <c r="AA251" s="11">
        <v>0.64691759999999998</v>
      </c>
      <c r="AB251" s="11">
        <v>1.2118500000000001E-2</v>
      </c>
      <c r="AC251" s="11">
        <v>0.1630094</v>
      </c>
      <c r="AD251" s="11">
        <v>9.3970000000000002E-4</v>
      </c>
      <c r="AE251" s="11">
        <v>0.1662824</v>
      </c>
      <c r="AF251" s="11">
        <v>0.1703115</v>
      </c>
      <c r="AG251" s="11">
        <v>0.62850910000000004</v>
      </c>
      <c r="AH251" s="11">
        <v>0.68131509999999995</v>
      </c>
      <c r="AI251" s="11">
        <v>0.13919409999999999</v>
      </c>
      <c r="AJ251" s="11">
        <v>0.27987240000000002</v>
      </c>
      <c r="AK251" s="11">
        <v>0.44233090000000003</v>
      </c>
      <c r="AL251" s="11">
        <v>0.29422150000000002</v>
      </c>
      <c r="AM251" s="11">
        <v>0.18165870000000001</v>
      </c>
      <c r="AN251" s="11">
        <v>0.1330587</v>
      </c>
      <c r="AO251" s="11">
        <v>0.27458519999999997</v>
      </c>
      <c r="AP251" s="11">
        <v>0.48445820000000001</v>
      </c>
      <c r="AQ251" s="11">
        <v>0.53993610000000003</v>
      </c>
      <c r="AR251" s="11">
        <v>0.68254990000000004</v>
      </c>
      <c r="AS251" s="11">
        <v>0.59481039999999996</v>
      </c>
      <c r="AT251" s="11">
        <v>0.77445649999999999</v>
      </c>
      <c r="AU251" s="11">
        <v>0.64940469999999995</v>
      </c>
      <c r="AV251" s="11">
        <v>0.85668610000000001</v>
      </c>
      <c r="AW251" s="11">
        <v>0.875</v>
      </c>
      <c r="AX251" s="11">
        <v>102.6525</v>
      </c>
      <c r="AY251" s="11">
        <v>6.3020000000000003E-3</v>
      </c>
      <c r="AZ251" s="11">
        <v>9.5262170000000008</v>
      </c>
      <c r="BA251" s="11">
        <v>1.2721E-3</v>
      </c>
      <c r="BB251" s="11">
        <v>64.408259999999999</v>
      </c>
      <c r="BC251" s="11">
        <v>2.5309E-3</v>
      </c>
      <c r="BD251" s="11">
        <v>1.3111459999999999</v>
      </c>
      <c r="BE251" s="11">
        <v>7.1670000000000002E-4</v>
      </c>
      <c r="BF251" s="11">
        <v>59.673160000000003</v>
      </c>
      <c r="BG251" s="11">
        <v>2.7866000000000002E-3</v>
      </c>
      <c r="BH251" s="11">
        <v>135.70240000000001</v>
      </c>
      <c r="BI251" s="11">
        <v>1.255E-3</v>
      </c>
      <c r="BJ251" s="11">
        <v>70.235169999999997</v>
      </c>
      <c r="BK251" s="11">
        <v>8.9485999999999993E-3</v>
      </c>
      <c r="BL251" s="11">
        <v>191.61189999999999</v>
      </c>
      <c r="BM251" s="11">
        <v>3.5557000000000002E-3</v>
      </c>
      <c r="BN251" s="11">
        <v>59.389380000000003</v>
      </c>
      <c r="BO251" s="11">
        <v>2.3438000000000001E-3</v>
      </c>
      <c r="BP251" s="11">
        <v>92.861720000000005</v>
      </c>
      <c r="BQ251" s="11">
        <v>3.0138999999999999E-3</v>
      </c>
      <c r="BR251" s="11">
        <v>115.9122</v>
      </c>
      <c r="BS251" s="11">
        <v>3.8160999999999998E-3</v>
      </c>
      <c r="BT251" s="11">
        <v>101.9873</v>
      </c>
      <c r="BU251" s="11">
        <v>2.8849000000000001E-3</v>
      </c>
      <c r="BV251" s="11">
        <v>45.70926</v>
      </c>
      <c r="BW251" s="11">
        <v>3.9741999999999998E-3</v>
      </c>
      <c r="BX251" s="11">
        <v>35.596330000000002</v>
      </c>
      <c r="BY251" s="11">
        <v>3.738E-3</v>
      </c>
      <c r="BZ251" s="11">
        <v>102.7726</v>
      </c>
      <c r="CA251" s="11">
        <v>2.6718000000000002E-3</v>
      </c>
      <c r="CB251" s="11">
        <v>94.807329999999993</v>
      </c>
      <c r="CC251" s="11">
        <v>5.1098999999999997E-3</v>
      </c>
      <c r="CD251" s="11">
        <v>162.56229999999999</v>
      </c>
      <c r="CE251" s="11">
        <v>3.3214E-3</v>
      </c>
      <c r="CF251" s="11">
        <v>114.99509999999999</v>
      </c>
      <c r="CG251" s="11">
        <v>5.9354999999999998E-3</v>
      </c>
      <c r="CH251" s="11">
        <v>212.60550000000001</v>
      </c>
      <c r="CI251" s="11">
        <v>2.7977000000000002E-3</v>
      </c>
      <c r="CJ251" s="11">
        <v>204.26339999999999</v>
      </c>
      <c r="CK251" s="11">
        <v>3.7915000000000002E-3</v>
      </c>
      <c r="CL251" s="11">
        <v>206.73349999999999</v>
      </c>
      <c r="CM251" s="11">
        <v>3.1413000000000001E-3</v>
      </c>
      <c r="CN251" s="11">
        <v>245.75360000000001</v>
      </c>
      <c r="CO251" s="11">
        <v>3.4859999999999999E-3</v>
      </c>
      <c r="CP251" s="11">
        <v>276.04289999999997</v>
      </c>
      <c r="CQ251" s="11">
        <v>3.1698E-3</v>
      </c>
      <c r="CR251" s="11">
        <v>341</v>
      </c>
      <c r="CS251" s="11">
        <v>-3.1931599999999997E-2</v>
      </c>
      <c r="CT251" s="11">
        <v>-8.4813000000000006E-3</v>
      </c>
      <c r="CU251" s="11">
        <v>-1.51326E-2</v>
      </c>
      <c r="CV251" s="11">
        <v>-5.1897000000000002E-3</v>
      </c>
      <c r="CW251" s="11">
        <v>-1.63932E-2</v>
      </c>
      <c r="CX251" s="11">
        <v>-8.3844000000000002E-3</v>
      </c>
      <c r="CY251" s="11">
        <v>-4.2203999999999998E-2</v>
      </c>
      <c r="CZ251" s="11">
        <v>-2.0051300000000001E-2</v>
      </c>
      <c r="DA251" s="11">
        <v>-1.4193799999999999E-2</v>
      </c>
      <c r="DB251" s="11">
        <v>-1.7494099999999999E-2</v>
      </c>
      <c r="DC251" s="11">
        <v>-2.1250000000000002E-2</v>
      </c>
      <c r="DD251" s="11">
        <v>-1.68716E-2</v>
      </c>
      <c r="DE251" s="11">
        <v>-2.1969200000000001E-2</v>
      </c>
      <c r="DF251" s="11">
        <v>-2.0892399999999998E-2</v>
      </c>
      <c r="DG251" s="11">
        <v>-1.5830299999999999E-2</v>
      </c>
      <c r="DH251" s="11">
        <v>-2.6962900000000001E-2</v>
      </c>
      <c r="DI251" s="11">
        <v>-1.8956500000000001E-2</v>
      </c>
      <c r="DJ251" s="11">
        <v>-3.0429999999999999E-2</v>
      </c>
      <c r="DK251" s="11">
        <v>-1.64476E-2</v>
      </c>
      <c r="DL251" s="11">
        <v>-2.1137400000000001E-2</v>
      </c>
      <c r="DM251" s="11">
        <v>-1.8103500000000002E-2</v>
      </c>
      <c r="DN251" s="11">
        <v>-1.9727100000000001E-2</v>
      </c>
      <c r="DO251" s="11">
        <v>-1.82393E-2</v>
      </c>
      <c r="DP251" s="11">
        <v>-5.5332189999999999</v>
      </c>
      <c r="DQ251" s="11">
        <v>-3.729949</v>
      </c>
      <c r="DR251" s="11">
        <v>-5.4959910000000001</v>
      </c>
      <c r="DS251" s="11">
        <v>-0.95708979999999999</v>
      </c>
      <c r="DT251" s="11">
        <v>-5.5566199999999997</v>
      </c>
      <c r="DU251" s="11">
        <v>-5.6490320000000001</v>
      </c>
      <c r="DV251" s="11">
        <v>-5.3157610000000002</v>
      </c>
      <c r="DW251" s="11">
        <v>-5.7571050000000001</v>
      </c>
      <c r="DX251" s="11">
        <v>-5.7654059999999996</v>
      </c>
      <c r="DY251" s="11">
        <v>-5.6337270000000004</v>
      </c>
      <c r="DZ251" s="11">
        <v>-5.6906439999999998</v>
      </c>
      <c r="EA251" s="11">
        <v>-5.6911630000000004</v>
      </c>
      <c r="EB251" s="11">
        <v>-5.3948869999999998</v>
      </c>
      <c r="EC251" s="11">
        <v>-5.3210480000000002</v>
      </c>
      <c r="ED251" s="11">
        <v>-5.648892</v>
      </c>
      <c r="EE251" s="11">
        <v>-5.5904559999999996</v>
      </c>
      <c r="EF251" s="11">
        <v>-5.6138009999999996</v>
      </c>
      <c r="EG251" s="11">
        <v>-5.519781</v>
      </c>
      <c r="EH251" s="11">
        <v>-5.7654990000000002</v>
      </c>
      <c r="EI251" s="11">
        <v>-5.7753399999999999</v>
      </c>
      <c r="EJ251" s="11">
        <v>-5.7646949999999997</v>
      </c>
      <c r="EK251" s="11">
        <v>-5.804335</v>
      </c>
      <c r="EL251" s="11">
        <v>-5.8103280000000002</v>
      </c>
      <c r="EM251" s="11">
        <v>0.94878779999999996</v>
      </c>
      <c r="EN251" s="11">
        <v>0.63957889999999995</v>
      </c>
      <c r="EO251" s="11">
        <v>0.94240420000000003</v>
      </c>
      <c r="EP251" s="11">
        <v>0.16411339999999999</v>
      </c>
      <c r="EQ251" s="11">
        <v>0.95280050000000005</v>
      </c>
      <c r="ER251" s="11">
        <v>0.96864629999999996</v>
      </c>
      <c r="ES251" s="11">
        <v>0.91149999999999998</v>
      </c>
      <c r="ET251" s="11">
        <v>0.98717779999999999</v>
      </c>
      <c r="EU251" s="11">
        <v>0.98860119999999996</v>
      </c>
      <c r="EV251" s="11">
        <v>0.96602200000000005</v>
      </c>
      <c r="EW251" s="11">
        <v>0.97578160000000003</v>
      </c>
      <c r="EX251" s="11">
        <v>0.97587069999999998</v>
      </c>
      <c r="EY251" s="11">
        <v>0.92506790000000005</v>
      </c>
      <c r="EZ251" s="11">
        <v>0.91240659999999996</v>
      </c>
      <c r="FA251" s="11">
        <v>0.96862239999999999</v>
      </c>
      <c r="FB251" s="11">
        <v>0.95860239999999997</v>
      </c>
      <c r="FC251" s="11">
        <v>0.96260540000000006</v>
      </c>
      <c r="FD251" s="11">
        <v>0.94648359999999998</v>
      </c>
      <c r="FE251" s="11">
        <v>0.98861719999999997</v>
      </c>
      <c r="FF251" s="11">
        <v>0.99030459999999998</v>
      </c>
      <c r="FG251" s="11">
        <v>0.98847929999999995</v>
      </c>
      <c r="FH251" s="11">
        <v>0.9952763</v>
      </c>
      <c r="FI251" s="11">
        <v>0.99630399999999997</v>
      </c>
      <c r="FJ251" s="11">
        <v>5.1212199999999999E-2</v>
      </c>
      <c r="FK251" s="11">
        <v>0.36042109999999999</v>
      </c>
      <c r="FL251" s="11">
        <v>5.7595800000000003E-2</v>
      </c>
      <c r="FM251" s="11">
        <v>0.83588669999999998</v>
      </c>
      <c r="FN251" s="11">
        <v>4.7199499999999998E-2</v>
      </c>
      <c r="FO251" s="11">
        <v>3.1353699999999998E-2</v>
      </c>
      <c r="FP251" s="11">
        <v>8.8499999999999995E-2</v>
      </c>
      <c r="FQ251" s="11">
        <v>1.2822200000000001E-2</v>
      </c>
      <c r="FR251" s="11">
        <v>1.1398800000000001E-2</v>
      </c>
      <c r="FS251" s="11">
        <v>3.3978000000000001E-2</v>
      </c>
      <c r="FT251" s="11">
        <v>2.4218400000000001E-2</v>
      </c>
      <c r="FU251" s="11">
        <v>2.4129299999999999E-2</v>
      </c>
      <c r="FV251" s="11">
        <v>7.4932100000000001E-2</v>
      </c>
      <c r="FW251" s="11">
        <v>8.7593400000000002E-2</v>
      </c>
      <c r="FX251" s="11">
        <v>3.1377599999999999E-2</v>
      </c>
      <c r="FY251" s="11">
        <v>4.13976E-2</v>
      </c>
      <c r="FZ251" s="11">
        <v>3.73946E-2</v>
      </c>
      <c r="GA251" s="11">
        <v>5.3516399999999999E-2</v>
      </c>
      <c r="GB251" s="11">
        <v>1.13828E-2</v>
      </c>
      <c r="GC251" s="11">
        <v>9.6953999999999999E-3</v>
      </c>
      <c r="GD251" s="11">
        <v>1.15207E-2</v>
      </c>
      <c r="GE251" s="11">
        <v>4.7236999999999999E-3</v>
      </c>
      <c r="GF251" s="11">
        <v>3.6960000000000001E-3</v>
      </c>
      <c r="GG251" s="11">
        <v>1.945946</v>
      </c>
      <c r="GH251" s="11">
        <v>2.6317400000000001E-2</v>
      </c>
      <c r="GI251" s="11">
        <v>0.1852164</v>
      </c>
      <c r="GJ251" s="11">
        <v>2.95978E-2</v>
      </c>
      <c r="GK251" s="11">
        <v>0.42955290000000002</v>
      </c>
      <c r="GL251" s="11">
        <v>2.42553E-2</v>
      </c>
      <c r="GM251" s="11">
        <v>1.61123E-2</v>
      </c>
      <c r="GN251" s="11">
        <v>4.5479100000000001E-2</v>
      </c>
      <c r="GO251" s="11">
        <v>6.5891999999999999E-3</v>
      </c>
      <c r="GP251" s="11">
        <v>5.8577000000000004E-3</v>
      </c>
      <c r="GQ251" s="11">
        <v>1.7460900000000001E-2</v>
      </c>
      <c r="GR251" s="11">
        <v>1.2445599999999999E-2</v>
      </c>
      <c r="GS251" s="11">
        <v>1.2399800000000001E-2</v>
      </c>
      <c r="GT251" s="11">
        <v>3.8506800000000001E-2</v>
      </c>
      <c r="GU251" s="11">
        <v>4.5013299999999999E-2</v>
      </c>
      <c r="GV251" s="11">
        <v>1.6124599999999999E-2</v>
      </c>
      <c r="GW251" s="11">
        <v>2.1273799999999999E-2</v>
      </c>
      <c r="GX251" s="11">
        <v>1.92167E-2</v>
      </c>
      <c r="GY251" s="11">
        <v>2.7501500000000002E-2</v>
      </c>
      <c r="GZ251" s="11">
        <v>5.8494999999999997E-3</v>
      </c>
      <c r="HA251" s="11">
        <v>4.9823999999999997E-3</v>
      </c>
      <c r="HB251" s="11">
        <v>5.9204000000000001E-3</v>
      </c>
      <c r="HC251" s="11">
        <v>2.4274000000000001E-3</v>
      </c>
      <c r="HD251" s="11">
        <v>1.8993E-3</v>
      </c>
      <c r="HE251" s="11">
        <v>1</v>
      </c>
      <c r="HF251" s="11">
        <v>1.7025200000000001E-2</v>
      </c>
      <c r="HG251" s="11">
        <v>2.2445E-3</v>
      </c>
      <c r="HH251" s="11">
        <v>4.8247000000000003E-3</v>
      </c>
      <c r="HI251" s="11">
        <v>4.037E-4</v>
      </c>
      <c r="HJ251" s="11">
        <v>4.0331999999999998E-3</v>
      </c>
      <c r="HK251" s="11">
        <v>2.7441000000000002E-3</v>
      </c>
      <c r="HL251" s="11">
        <v>2.8584100000000001E-2</v>
      </c>
      <c r="HM251" s="11">
        <v>4.4892999999999999E-3</v>
      </c>
      <c r="HN251" s="11">
        <v>8.1539999999999998E-4</v>
      </c>
      <c r="HO251" s="11">
        <v>4.8868000000000002E-3</v>
      </c>
      <c r="HP251" s="11">
        <v>5.5050999999999998E-3</v>
      </c>
      <c r="HQ251" s="11">
        <v>3.6483000000000002E-3</v>
      </c>
      <c r="HR251" s="11">
        <v>6.9950999999999998E-3</v>
      </c>
      <c r="HS251" s="11">
        <v>5.9893999999999998E-3</v>
      </c>
      <c r="HT251" s="11">
        <v>4.4276000000000003E-3</v>
      </c>
      <c r="HU251" s="11">
        <v>1.0306299999999999E-2</v>
      </c>
      <c r="HV251" s="11">
        <v>1.0375799999999999E-2</v>
      </c>
      <c r="HW251" s="11">
        <v>1.8771099999999999E-2</v>
      </c>
      <c r="HX251" s="11">
        <v>3.4792999999999998E-3</v>
      </c>
      <c r="HY251" s="11">
        <v>3.8585999999999998E-3</v>
      </c>
      <c r="HZ251" s="11">
        <v>3.8446999999999999E-3</v>
      </c>
      <c r="IA251" s="11">
        <v>2.0796E-3</v>
      </c>
      <c r="IB251" s="11">
        <v>1.6619E-3</v>
      </c>
      <c r="IC251" s="11">
        <v>0.15099380000000001</v>
      </c>
    </row>
    <row r="252" spans="1:237" s="11" customFormat="1" x14ac:dyDescent="0.2">
      <c r="A252" s="11">
        <v>23</v>
      </c>
      <c r="B252" s="11">
        <v>2020</v>
      </c>
      <c r="C252" s="11" t="s">
        <v>259</v>
      </c>
      <c r="D252" s="11">
        <v>11.46</v>
      </c>
      <c r="E252" s="11">
        <v>9216.4</v>
      </c>
      <c r="F252" s="11">
        <v>116.1</v>
      </c>
      <c r="G252" s="11">
        <v>421.89</v>
      </c>
      <c r="H252" s="11">
        <v>1699.2239999999999</v>
      </c>
      <c r="I252" s="11">
        <v>10.463559999999999</v>
      </c>
      <c r="J252" s="11">
        <v>0.21</v>
      </c>
      <c r="K252" s="11">
        <v>4.96</v>
      </c>
      <c r="L252" s="11">
        <v>1109.2</v>
      </c>
      <c r="M252" s="11">
        <v>259.2</v>
      </c>
      <c r="N252" s="11">
        <v>11.5</v>
      </c>
      <c r="O252" s="11">
        <v>15929</v>
      </c>
      <c r="P252" s="11">
        <v>14953</v>
      </c>
      <c r="Q252" s="11">
        <v>62.286029999999997</v>
      </c>
      <c r="R252" s="11">
        <v>99916.03</v>
      </c>
      <c r="S252" s="11">
        <v>113964.2</v>
      </c>
      <c r="T252" s="11">
        <v>36972.76</v>
      </c>
      <c r="U252" s="11">
        <v>47490000</v>
      </c>
      <c r="V252" s="11">
        <v>240.14689999999999</v>
      </c>
      <c r="W252" s="11">
        <v>168.07998000000001</v>
      </c>
      <c r="X252" s="11">
        <v>1.4E-2</v>
      </c>
      <c r="Y252" s="11">
        <v>38</v>
      </c>
      <c r="Z252" s="11">
        <v>502.22</v>
      </c>
      <c r="AA252" s="11">
        <v>0.75739109999999998</v>
      </c>
      <c r="AB252" s="11">
        <v>1.2326E-2</v>
      </c>
      <c r="AC252" s="11">
        <v>0.16434090000000001</v>
      </c>
      <c r="AD252" s="11">
        <v>9.9489999999999995E-4</v>
      </c>
      <c r="AE252" s="11">
        <v>0.20659440000000001</v>
      </c>
      <c r="AF252" s="11">
        <v>0.18157719999999999</v>
      </c>
      <c r="AG252" s="11">
        <v>0.71061399999999997</v>
      </c>
      <c r="AH252" s="11">
        <v>0.6743287</v>
      </c>
      <c r="AI252" s="11">
        <v>0.16646320000000001</v>
      </c>
      <c r="AJ252" s="11">
        <v>0.31605260000000002</v>
      </c>
      <c r="AK252" s="11">
        <v>0.47958630000000002</v>
      </c>
      <c r="AL252" s="11">
        <v>0.2610904</v>
      </c>
      <c r="AM252" s="11">
        <v>0.2214295</v>
      </c>
      <c r="AN252" s="11">
        <v>0.16461339999999999</v>
      </c>
      <c r="AO252" s="11">
        <v>0.2891705</v>
      </c>
      <c r="AP252" s="11">
        <v>0.49787100000000001</v>
      </c>
      <c r="AQ252" s="11">
        <v>0.53993610000000003</v>
      </c>
      <c r="AR252" s="11">
        <v>0.68254990000000004</v>
      </c>
      <c r="AS252" s="11">
        <v>0.55129740000000005</v>
      </c>
      <c r="AT252" s="11">
        <v>0.80163039999999997</v>
      </c>
      <c r="AU252" s="11">
        <v>0.68403740000000002</v>
      </c>
      <c r="AV252" s="11">
        <v>0.91353269999999998</v>
      </c>
      <c r="AW252" s="11">
        <v>0.86607140000000005</v>
      </c>
      <c r="AX252" s="11">
        <v>102.6525</v>
      </c>
      <c r="AY252" s="11">
        <v>7.3781999999999997E-3</v>
      </c>
      <c r="AZ252" s="11">
        <v>9.5262170000000008</v>
      </c>
      <c r="BA252" s="11">
        <v>1.2939E-3</v>
      </c>
      <c r="BB252" s="11">
        <v>64.408259999999999</v>
      </c>
      <c r="BC252" s="11">
        <v>2.5515999999999998E-3</v>
      </c>
      <c r="BD252" s="11">
        <v>1.3111459999999999</v>
      </c>
      <c r="BE252" s="11">
        <v>7.5880000000000001E-4</v>
      </c>
      <c r="BF252" s="11">
        <v>59.673160000000003</v>
      </c>
      <c r="BG252" s="11">
        <v>3.4621000000000001E-3</v>
      </c>
      <c r="BH252" s="11">
        <v>135.70240000000001</v>
      </c>
      <c r="BI252" s="11">
        <v>1.3381000000000001E-3</v>
      </c>
      <c r="BJ252" s="11">
        <v>70.235169999999997</v>
      </c>
      <c r="BK252" s="11">
        <v>1.0117599999999999E-2</v>
      </c>
      <c r="BL252" s="11">
        <v>191.61189999999999</v>
      </c>
      <c r="BM252" s="11">
        <v>3.5192000000000001E-3</v>
      </c>
      <c r="BN252" s="11">
        <v>59.389380000000003</v>
      </c>
      <c r="BO252" s="11">
        <v>2.8029000000000001E-3</v>
      </c>
      <c r="BP252" s="11">
        <v>92.861720000000005</v>
      </c>
      <c r="BQ252" s="11">
        <v>3.4034999999999998E-3</v>
      </c>
      <c r="BR252" s="11">
        <v>115.9122</v>
      </c>
      <c r="BS252" s="11">
        <v>4.1374999999999997E-3</v>
      </c>
      <c r="BT252" s="11">
        <v>101.9873</v>
      </c>
      <c r="BU252" s="11">
        <v>2.5600000000000002E-3</v>
      </c>
      <c r="BV252" s="11">
        <v>45.70926</v>
      </c>
      <c r="BW252" s="11">
        <v>4.8443000000000002E-3</v>
      </c>
      <c r="BX252" s="11">
        <v>35.596330000000002</v>
      </c>
      <c r="BY252" s="11">
        <v>4.6243999999999999E-3</v>
      </c>
      <c r="BZ252" s="11">
        <v>102.7726</v>
      </c>
      <c r="CA252" s="11">
        <v>2.8137000000000001E-3</v>
      </c>
      <c r="CB252" s="11">
        <v>94.807329999999993</v>
      </c>
      <c r="CC252" s="11">
        <v>5.2513999999999998E-3</v>
      </c>
      <c r="CD252" s="11">
        <v>162.56229999999999</v>
      </c>
      <c r="CE252" s="11">
        <v>3.3214E-3</v>
      </c>
      <c r="CF252" s="11">
        <v>114.99509999999999</v>
      </c>
      <c r="CG252" s="11">
        <v>5.9354999999999998E-3</v>
      </c>
      <c r="CH252" s="11">
        <v>212.60550000000001</v>
      </c>
      <c r="CI252" s="11">
        <v>2.5931000000000001E-3</v>
      </c>
      <c r="CJ252" s="11">
        <v>204.26339999999999</v>
      </c>
      <c r="CK252" s="11">
        <v>3.9245E-3</v>
      </c>
      <c r="CL252" s="11">
        <v>206.73349999999999</v>
      </c>
      <c r="CM252" s="11">
        <v>3.3088000000000002E-3</v>
      </c>
      <c r="CN252" s="11">
        <v>245.75360000000001</v>
      </c>
      <c r="CO252" s="11">
        <v>3.7173000000000002E-3</v>
      </c>
      <c r="CP252" s="11">
        <v>276.04289999999997</v>
      </c>
      <c r="CQ252" s="11">
        <v>3.1375000000000001E-3</v>
      </c>
      <c r="CR252" s="11">
        <v>341</v>
      </c>
      <c r="CS252" s="11">
        <v>-3.6221299999999998E-2</v>
      </c>
      <c r="CT252" s="11">
        <v>-8.6046000000000004E-3</v>
      </c>
      <c r="CU252" s="11">
        <v>-1.52354E-2</v>
      </c>
      <c r="CV252" s="11">
        <v>-5.4511000000000004E-3</v>
      </c>
      <c r="CW252" s="11">
        <v>-1.9615799999999999E-2</v>
      </c>
      <c r="CX252" s="11">
        <v>-8.8532999999999997E-3</v>
      </c>
      <c r="CY252" s="11">
        <v>-4.6475099999999998E-2</v>
      </c>
      <c r="CZ252" s="11">
        <v>-1.9882E-2</v>
      </c>
      <c r="DA252" s="11">
        <v>-1.6473000000000002E-2</v>
      </c>
      <c r="DB252" s="11">
        <v>-1.9341799999999999E-2</v>
      </c>
      <c r="DC252" s="11">
        <v>-2.2705199999999998E-2</v>
      </c>
      <c r="DD252" s="11">
        <v>-1.5277600000000001E-2</v>
      </c>
      <c r="DE252" s="11">
        <v>-2.58199E-2</v>
      </c>
      <c r="DF252" s="11">
        <v>-2.48629E-2</v>
      </c>
      <c r="DG252" s="11">
        <v>-1.6525499999999999E-2</v>
      </c>
      <c r="DH252" s="11">
        <v>-2.7566E-2</v>
      </c>
      <c r="DI252" s="11">
        <v>-1.8956500000000001E-2</v>
      </c>
      <c r="DJ252" s="11">
        <v>-3.0429999999999999E-2</v>
      </c>
      <c r="DK252" s="11">
        <v>-1.5441399999999999E-2</v>
      </c>
      <c r="DL252" s="11">
        <v>-2.1743700000000001E-2</v>
      </c>
      <c r="DM252" s="11">
        <v>-1.88971E-2</v>
      </c>
      <c r="DN252" s="11">
        <v>-2.0797300000000001E-2</v>
      </c>
      <c r="DO252" s="11">
        <v>-1.8085400000000001E-2</v>
      </c>
      <c r="DP252" s="11">
        <v>-5.5332189999999999</v>
      </c>
      <c r="DQ252" s="11">
        <v>-3.729949</v>
      </c>
      <c r="DR252" s="11">
        <v>-5.4959910000000001</v>
      </c>
      <c r="DS252" s="11">
        <v>-0.95708979999999999</v>
      </c>
      <c r="DT252" s="11">
        <v>-5.5566199999999997</v>
      </c>
      <c r="DU252" s="11">
        <v>-5.6490320000000001</v>
      </c>
      <c r="DV252" s="11">
        <v>-5.3157610000000002</v>
      </c>
      <c r="DW252" s="11">
        <v>-5.7571050000000001</v>
      </c>
      <c r="DX252" s="11">
        <v>-5.7654059999999996</v>
      </c>
      <c r="DY252" s="11">
        <v>-5.6337270000000004</v>
      </c>
      <c r="DZ252" s="11">
        <v>-5.6906439999999998</v>
      </c>
      <c r="EA252" s="11">
        <v>-5.6911630000000004</v>
      </c>
      <c r="EB252" s="11">
        <v>-5.3948869999999998</v>
      </c>
      <c r="EC252" s="11">
        <v>-5.3210480000000002</v>
      </c>
      <c r="ED252" s="11">
        <v>-5.648892</v>
      </c>
      <c r="EE252" s="11">
        <v>-5.5904559999999996</v>
      </c>
      <c r="EF252" s="11">
        <v>-5.6138009999999996</v>
      </c>
      <c r="EG252" s="11">
        <v>-5.519781</v>
      </c>
      <c r="EH252" s="11">
        <v>-5.7654990000000002</v>
      </c>
      <c r="EI252" s="11">
        <v>-5.7753399999999999</v>
      </c>
      <c r="EJ252" s="11">
        <v>-5.7646949999999997</v>
      </c>
      <c r="EK252" s="11">
        <v>-5.804335</v>
      </c>
      <c r="EL252" s="11">
        <v>-5.8103280000000002</v>
      </c>
      <c r="EM252" s="11">
        <v>0.94878779999999996</v>
      </c>
      <c r="EN252" s="11">
        <v>0.63957889999999995</v>
      </c>
      <c r="EO252" s="11">
        <v>0.94240420000000003</v>
      </c>
      <c r="EP252" s="11">
        <v>0.16411339999999999</v>
      </c>
      <c r="EQ252" s="11">
        <v>0.95280050000000005</v>
      </c>
      <c r="ER252" s="11">
        <v>0.96864629999999996</v>
      </c>
      <c r="ES252" s="11">
        <v>0.91149999999999998</v>
      </c>
      <c r="ET252" s="11">
        <v>0.98717779999999999</v>
      </c>
      <c r="EU252" s="11">
        <v>0.98860119999999996</v>
      </c>
      <c r="EV252" s="11">
        <v>0.96602200000000005</v>
      </c>
      <c r="EW252" s="11">
        <v>0.97578160000000003</v>
      </c>
      <c r="EX252" s="11">
        <v>0.97587069999999998</v>
      </c>
      <c r="EY252" s="11">
        <v>0.92506790000000005</v>
      </c>
      <c r="EZ252" s="11">
        <v>0.91240659999999996</v>
      </c>
      <c r="FA252" s="11">
        <v>0.96862239999999999</v>
      </c>
      <c r="FB252" s="11">
        <v>0.95860239999999997</v>
      </c>
      <c r="FC252" s="11">
        <v>0.96260540000000006</v>
      </c>
      <c r="FD252" s="11">
        <v>0.94648359999999998</v>
      </c>
      <c r="FE252" s="11">
        <v>0.98861719999999997</v>
      </c>
      <c r="FF252" s="11">
        <v>0.99030459999999998</v>
      </c>
      <c r="FG252" s="11">
        <v>0.98847929999999995</v>
      </c>
      <c r="FH252" s="11">
        <v>0.9952763</v>
      </c>
      <c r="FI252" s="11">
        <v>0.99630399999999997</v>
      </c>
      <c r="FJ252" s="11">
        <v>5.1212199999999999E-2</v>
      </c>
      <c r="FK252" s="11">
        <v>0.36042109999999999</v>
      </c>
      <c r="FL252" s="11">
        <v>5.7595800000000003E-2</v>
      </c>
      <c r="FM252" s="11">
        <v>0.83588669999999998</v>
      </c>
      <c r="FN252" s="11">
        <v>4.7199499999999998E-2</v>
      </c>
      <c r="FO252" s="11">
        <v>3.1353699999999998E-2</v>
      </c>
      <c r="FP252" s="11">
        <v>8.8499999999999995E-2</v>
      </c>
      <c r="FQ252" s="11">
        <v>1.2822200000000001E-2</v>
      </c>
      <c r="FR252" s="11">
        <v>1.1398800000000001E-2</v>
      </c>
      <c r="FS252" s="11">
        <v>3.3978000000000001E-2</v>
      </c>
      <c r="FT252" s="11">
        <v>2.4218400000000001E-2</v>
      </c>
      <c r="FU252" s="11">
        <v>2.4129299999999999E-2</v>
      </c>
      <c r="FV252" s="11">
        <v>7.4932100000000001E-2</v>
      </c>
      <c r="FW252" s="11">
        <v>8.7593400000000002E-2</v>
      </c>
      <c r="FX252" s="11">
        <v>3.1377599999999999E-2</v>
      </c>
      <c r="FY252" s="11">
        <v>4.13976E-2</v>
      </c>
      <c r="FZ252" s="11">
        <v>3.73946E-2</v>
      </c>
      <c r="GA252" s="11">
        <v>5.3516399999999999E-2</v>
      </c>
      <c r="GB252" s="11">
        <v>1.13828E-2</v>
      </c>
      <c r="GC252" s="11">
        <v>9.6953999999999999E-3</v>
      </c>
      <c r="GD252" s="11">
        <v>1.15207E-2</v>
      </c>
      <c r="GE252" s="11">
        <v>4.7236999999999999E-3</v>
      </c>
      <c r="GF252" s="11">
        <v>3.6960000000000001E-3</v>
      </c>
      <c r="GG252" s="11">
        <v>1.945946</v>
      </c>
      <c r="GH252" s="11">
        <v>2.6317400000000001E-2</v>
      </c>
      <c r="GI252" s="11">
        <v>0.1852164</v>
      </c>
      <c r="GJ252" s="11">
        <v>2.95978E-2</v>
      </c>
      <c r="GK252" s="11">
        <v>0.42955290000000002</v>
      </c>
      <c r="GL252" s="11">
        <v>2.42553E-2</v>
      </c>
      <c r="GM252" s="11">
        <v>1.61123E-2</v>
      </c>
      <c r="GN252" s="11">
        <v>4.5479100000000001E-2</v>
      </c>
      <c r="GO252" s="11">
        <v>6.5891999999999999E-3</v>
      </c>
      <c r="GP252" s="11">
        <v>5.8577000000000004E-3</v>
      </c>
      <c r="GQ252" s="11">
        <v>1.7460900000000001E-2</v>
      </c>
      <c r="GR252" s="11">
        <v>1.2445599999999999E-2</v>
      </c>
      <c r="GS252" s="11">
        <v>1.2399800000000001E-2</v>
      </c>
      <c r="GT252" s="11">
        <v>3.8506800000000001E-2</v>
      </c>
      <c r="GU252" s="11">
        <v>4.5013299999999999E-2</v>
      </c>
      <c r="GV252" s="11">
        <v>1.6124599999999999E-2</v>
      </c>
      <c r="GW252" s="11">
        <v>2.1273799999999999E-2</v>
      </c>
      <c r="GX252" s="11">
        <v>1.92167E-2</v>
      </c>
      <c r="GY252" s="11">
        <v>2.7501500000000002E-2</v>
      </c>
      <c r="GZ252" s="11">
        <v>5.8494999999999997E-3</v>
      </c>
      <c r="HA252" s="11">
        <v>4.9823999999999997E-3</v>
      </c>
      <c r="HB252" s="11">
        <v>5.9204000000000001E-3</v>
      </c>
      <c r="HC252" s="11">
        <v>2.4274000000000001E-3</v>
      </c>
      <c r="HD252" s="11">
        <v>1.8993E-3</v>
      </c>
      <c r="HE252" s="11">
        <v>1</v>
      </c>
      <c r="HF252" s="11">
        <v>1.9932499999999999E-2</v>
      </c>
      <c r="HG252" s="11">
        <v>2.2829999999999999E-3</v>
      </c>
      <c r="HH252" s="11">
        <v>4.8640999999999997E-3</v>
      </c>
      <c r="HI252" s="11">
        <v>4.2739999999999998E-4</v>
      </c>
      <c r="HJ252" s="11">
        <v>5.0109999999999998E-3</v>
      </c>
      <c r="HK252" s="11">
        <v>2.9256E-3</v>
      </c>
      <c r="HL252" s="11">
        <v>3.2318100000000002E-2</v>
      </c>
      <c r="HM252" s="11">
        <v>4.4432999999999999E-3</v>
      </c>
      <c r="HN252" s="11">
        <v>9.7510000000000001E-4</v>
      </c>
      <c r="HO252" s="11">
        <v>5.5186000000000002E-3</v>
      </c>
      <c r="HP252" s="11">
        <v>5.9687000000000004E-3</v>
      </c>
      <c r="HQ252" s="11">
        <v>3.2374999999999999E-3</v>
      </c>
      <c r="HR252" s="11">
        <v>8.5264999999999994E-3</v>
      </c>
      <c r="HS252" s="11">
        <v>7.4098000000000002E-3</v>
      </c>
      <c r="HT252" s="11">
        <v>4.6627999999999999E-3</v>
      </c>
      <c r="HU252" s="11">
        <v>1.05916E-2</v>
      </c>
      <c r="HV252" s="11">
        <v>1.0375799999999999E-2</v>
      </c>
      <c r="HW252" s="11">
        <v>1.8771099999999999E-2</v>
      </c>
      <c r="HX252" s="11">
        <v>3.2247999999999999E-3</v>
      </c>
      <c r="HY252" s="11">
        <v>3.9940000000000002E-3</v>
      </c>
      <c r="HZ252" s="11">
        <v>4.0498000000000001E-3</v>
      </c>
      <c r="IA252" s="11">
        <v>2.2174999999999999E-3</v>
      </c>
      <c r="IB252" s="11">
        <v>1.645E-3</v>
      </c>
      <c r="IC252" s="11">
        <v>0.16337360000000001</v>
      </c>
    </row>
    <row r="253" spans="1:237" s="11" customFormat="1" x14ac:dyDescent="0.2">
      <c r="A253" s="11">
        <v>23</v>
      </c>
      <c r="B253" s="11">
        <v>2021</v>
      </c>
      <c r="C253" s="11" t="s">
        <v>259</v>
      </c>
      <c r="D253" s="11">
        <v>10.47</v>
      </c>
      <c r="E253" s="11">
        <v>9383.32</v>
      </c>
      <c r="F253" s="11">
        <v>94.3</v>
      </c>
      <c r="G253" s="11">
        <v>427.9</v>
      </c>
      <c r="H253" s="11">
        <v>1798.981</v>
      </c>
      <c r="I253" s="11">
        <v>12.21942</v>
      </c>
      <c r="J253" s="11">
        <v>0.21</v>
      </c>
      <c r="K253" s="11">
        <v>4.96</v>
      </c>
      <c r="L253" s="11">
        <v>1207</v>
      </c>
      <c r="M253" s="11">
        <v>265.99990000000003</v>
      </c>
      <c r="N253" s="11">
        <v>18.2</v>
      </c>
      <c r="O253" s="11">
        <v>17575</v>
      </c>
      <c r="P253" s="11">
        <v>16444</v>
      </c>
      <c r="Q253" s="11">
        <v>62.446890000000003</v>
      </c>
      <c r="R253" s="11">
        <v>118734.39999999999</v>
      </c>
      <c r="S253" s="11">
        <v>137484.9</v>
      </c>
      <c r="T253" s="11">
        <v>38632.81</v>
      </c>
      <c r="U253" s="11">
        <v>48410000</v>
      </c>
      <c r="V253" s="11">
        <v>235.81223</v>
      </c>
      <c r="W253" s="11">
        <v>164.01727</v>
      </c>
      <c r="X253" s="11">
        <v>1.4999999999999999E-2</v>
      </c>
      <c r="Y253" s="11">
        <v>38</v>
      </c>
      <c r="Z253" s="11">
        <v>502.22</v>
      </c>
      <c r="AA253" s="11">
        <v>0.77128680000000005</v>
      </c>
      <c r="AB253" s="11">
        <v>3.2786E-3</v>
      </c>
      <c r="AC253" s="11">
        <v>0.1667585</v>
      </c>
      <c r="AD253" s="11">
        <v>1.0533000000000001E-3</v>
      </c>
      <c r="AE253" s="11">
        <v>0.25367079999999997</v>
      </c>
      <c r="AF253" s="11">
        <v>0.18157719999999999</v>
      </c>
      <c r="AG253" s="11">
        <v>0.77329829999999999</v>
      </c>
      <c r="AH253" s="11">
        <v>0.71087219999999995</v>
      </c>
      <c r="AI253" s="11">
        <v>0.19373219999999999</v>
      </c>
      <c r="AJ253" s="11">
        <v>0.36335420000000002</v>
      </c>
      <c r="AK253" s="11">
        <v>0.54151269999999996</v>
      </c>
      <c r="AL253" s="11">
        <v>0.2631541</v>
      </c>
      <c r="AM253" s="11">
        <v>0.2686907</v>
      </c>
      <c r="AN253" s="11">
        <v>0.20268050000000001</v>
      </c>
      <c r="AO253" s="11">
        <v>0.30441069999999998</v>
      </c>
      <c r="AP253" s="11">
        <v>0.50766440000000002</v>
      </c>
      <c r="AQ253" s="11">
        <v>0.53993610000000003</v>
      </c>
      <c r="AR253" s="11">
        <v>0.68254990000000004</v>
      </c>
      <c r="AS253" s="11">
        <v>0.59081830000000002</v>
      </c>
      <c r="AT253" s="11">
        <v>0.80163039999999997</v>
      </c>
      <c r="AU253" s="11">
        <v>0.70786000000000004</v>
      </c>
      <c r="AV253" s="11">
        <v>0.93217130000000004</v>
      </c>
      <c r="AW253" s="11">
        <v>0.85714290000000004</v>
      </c>
      <c r="AX253" s="11">
        <v>102.6525</v>
      </c>
      <c r="AY253" s="11">
        <v>7.5135999999999996E-3</v>
      </c>
      <c r="AZ253" s="11">
        <v>9.5262170000000008</v>
      </c>
      <c r="BA253" s="11">
        <v>3.4420000000000002E-4</v>
      </c>
      <c r="BB253" s="11">
        <v>64.408259999999999</v>
      </c>
      <c r="BC253" s="11">
        <v>2.5891E-3</v>
      </c>
      <c r="BD253" s="11">
        <v>1.3111459999999999</v>
      </c>
      <c r="BE253" s="11">
        <v>8.0340000000000001E-4</v>
      </c>
      <c r="BF253" s="11">
        <v>59.673160000000003</v>
      </c>
      <c r="BG253" s="11">
        <v>4.2509999999999996E-3</v>
      </c>
      <c r="BH253" s="11">
        <v>135.70240000000001</v>
      </c>
      <c r="BI253" s="11">
        <v>1.3381000000000001E-3</v>
      </c>
      <c r="BJ253" s="11">
        <v>70.235169999999997</v>
      </c>
      <c r="BK253" s="11">
        <v>1.10101E-2</v>
      </c>
      <c r="BL253" s="11">
        <v>191.61189999999999</v>
      </c>
      <c r="BM253" s="11">
        <v>3.7100000000000002E-3</v>
      </c>
      <c r="BN253" s="11">
        <v>59.389380000000003</v>
      </c>
      <c r="BO253" s="11">
        <v>3.2621E-3</v>
      </c>
      <c r="BP253" s="11">
        <v>92.861720000000005</v>
      </c>
      <c r="BQ253" s="11">
        <v>3.9129000000000004E-3</v>
      </c>
      <c r="BR253" s="11">
        <v>115.9122</v>
      </c>
      <c r="BS253" s="11">
        <v>4.6718000000000003E-3</v>
      </c>
      <c r="BT253" s="11">
        <v>101.9873</v>
      </c>
      <c r="BU253" s="11">
        <v>2.5803000000000002E-3</v>
      </c>
      <c r="BV253" s="11">
        <v>45.70926</v>
      </c>
      <c r="BW253" s="11">
        <v>5.8783000000000004E-3</v>
      </c>
      <c r="BX253" s="11">
        <v>35.596330000000002</v>
      </c>
      <c r="BY253" s="11">
        <v>5.6939E-3</v>
      </c>
      <c r="BZ253" s="11">
        <v>102.7726</v>
      </c>
      <c r="CA253" s="11">
        <v>2.9619999999999998E-3</v>
      </c>
      <c r="CB253" s="11">
        <v>94.807329999999993</v>
      </c>
      <c r="CC253" s="11">
        <v>5.3547000000000004E-3</v>
      </c>
      <c r="CD253" s="11">
        <v>162.56229999999999</v>
      </c>
      <c r="CE253" s="11">
        <v>3.3214E-3</v>
      </c>
      <c r="CF253" s="11">
        <v>114.99509999999999</v>
      </c>
      <c r="CG253" s="11">
        <v>5.9354999999999998E-3</v>
      </c>
      <c r="CH253" s="11">
        <v>212.60550000000001</v>
      </c>
      <c r="CI253" s="11">
        <v>2.7788999999999999E-3</v>
      </c>
      <c r="CJ253" s="11">
        <v>204.26339999999999</v>
      </c>
      <c r="CK253" s="11">
        <v>3.9245E-3</v>
      </c>
      <c r="CL253" s="11">
        <v>206.73349999999999</v>
      </c>
      <c r="CM253" s="11">
        <v>3.424E-3</v>
      </c>
      <c r="CN253" s="11">
        <v>245.75360000000001</v>
      </c>
      <c r="CO253" s="11">
        <v>3.7931000000000002E-3</v>
      </c>
      <c r="CP253" s="11">
        <v>276.04289999999997</v>
      </c>
      <c r="CQ253" s="11">
        <v>3.1051E-3</v>
      </c>
      <c r="CR253" s="11">
        <v>341</v>
      </c>
      <c r="CS253" s="11">
        <v>-3.6749200000000003E-2</v>
      </c>
      <c r="CT253" s="11">
        <v>-2.7445E-3</v>
      </c>
      <c r="CU253" s="11">
        <v>-1.5421799999999999E-2</v>
      </c>
      <c r="CV253" s="11">
        <v>-5.7253E-3</v>
      </c>
      <c r="CW253" s="11">
        <v>-2.3213000000000001E-2</v>
      </c>
      <c r="CX253" s="11">
        <v>-8.8532999999999997E-3</v>
      </c>
      <c r="CY253" s="11">
        <v>-4.9644000000000001E-2</v>
      </c>
      <c r="CZ253" s="11">
        <v>-2.07637E-2</v>
      </c>
      <c r="DA253" s="11">
        <v>-1.8676600000000002E-2</v>
      </c>
      <c r="DB253" s="11">
        <v>-2.1690899999999999E-2</v>
      </c>
      <c r="DC253" s="11">
        <v>-2.5069600000000001E-2</v>
      </c>
      <c r="DD253" s="11">
        <v>-1.5377999999999999E-2</v>
      </c>
      <c r="DE253" s="11">
        <v>-3.0193600000000001E-2</v>
      </c>
      <c r="DF253" s="11">
        <v>-2.9427999999999999E-2</v>
      </c>
      <c r="DG253" s="11">
        <v>-1.72444E-2</v>
      </c>
      <c r="DH253" s="11">
        <v>-2.8003900000000002E-2</v>
      </c>
      <c r="DI253" s="11">
        <v>-1.8956500000000001E-2</v>
      </c>
      <c r="DJ253" s="11">
        <v>-3.0429999999999999E-2</v>
      </c>
      <c r="DK253" s="11">
        <v>-1.6355999999999999E-2</v>
      </c>
      <c r="DL253" s="11">
        <v>-2.1743700000000001E-2</v>
      </c>
      <c r="DM253" s="11">
        <v>-1.9438E-2</v>
      </c>
      <c r="DN253" s="11">
        <v>-2.1145000000000001E-2</v>
      </c>
      <c r="DO253" s="11">
        <v>-1.7931099999999998E-2</v>
      </c>
      <c r="DP253" s="11">
        <v>-5.5332189999999999</v>
      </c>
      <c r="DQ253" s="11">
        <v>-3.729949</v>
      </c>
      <c r="DR253" s="11">
        <v>-5.4959910000000001</v>
      </c>
      <c r="DS253" s="11">
        <v>-0.95708979999999999</v>
      </c>
      <c r="DT253" s="11">
        <v>-5.5566199999999997</v>
      </c>
      <c r="DU253" s="11">
        <v>-5.6490320000000001</v>
      </c>
      <c r="DV253" s="11">
        <v>-5.3157610000000002</v>
      </c>
      <c r="DW253" s="11">
        <v>-5.7571050000000001</v>
      </c>
      <c r="DX253" s="11">
        <v>-5.7654059999999996</v>
      </c>
      <c r="DY253" s="11">
        <v>-5.6337270000000004</v>
      </c>
      <c r="DZ253" s="11">
        <v>-5.6906439999999998</v>
      </c>
      <c r="EA253" s="11">
        <v>-5.6911630000000004</v>
      </c>
      <c r="EB253" s="11">
        <v>-5.3948869999999998</v>
      </c>
      <c r="EC253" s="11">
        <v>-5.3210480000000002</v>
      </c>
      <c r="ED253" s="11">
        <v>-5.648892</v>
      </c>
      <c r="EE253" s="11">
        <v>-5.5904559999999996</v>
      </c>
      <c r="EF253" s="11">
        <v>-5.6138009999999996</v>
      </c>
      <c r="EG253" s="11">
        <v>-5.519781</v>
      </c>
      <c r="EH253" s="11">
        <v>-5.7654990000000002</v>
      </c>
      <c r="EI253" s="11">
        <v>-5.7753399999999999</v>
      </c>
      <c r="EJ253" s="11">
        <v>-5.7646949999999997</v>
      </c>
      <c r="EK253" s="11">
        <v>-5.804335</v>
      </c>
      <c r="EL253" s="11">
        <v>-5.8103280000000002</v>
      </c>
      <c r="EM253" s="11">
        <v>0.94878779999999996</v>
      </c>
      <c r="EN253" s="11">
        <v>0.63957889999999995</v>
      </c>
      <c r="EO253" s="11">
        <v>0.94240420000000003</v>
      </c>
      <c r="EP253" s="11">
        <v>0.16411339999999999</v>
      </c>
      <c r="EQ253" s="11">
        <v>0.95280050000000005</v>
      </c>
      <c r="ER253" s="11">
        <v>0.96864629999999996</v>
      </c>
      <c r="ES253" s="11">
        <v>0.91149999999999998</v>
      </c>
      <c r="ET253" s="11">
        <v>0.98717779999999999</v>
      </c>
      <c r="EU253" s="11">
        <v>0.98860119999999996</v>
      </c>
      <c r="EV253" s="11">
        <v>0.96602200000000005</v>
      </c>
      <c r="EW253" s="11">
        <v>0.97578160000000003</v>
      </c>
      <c r="EX253" s="11">
        <v>0.97587069999999998</v>
      </c>
      <c r="EY253" s="11">
        <v>0.92506790000000005</v>
      </c>
      <c r="EZ253" s="11">
        <v>0.91240659999999996</v>
      </c>
      <c r="FA253" s="11">
        <v>0.96862239999999999</v>
      </c>
      <c r="FB253" s="11">
        <v>0.95860239999999997</v>
      </c>
      <c r="FC253" s="11">
        <v>0.96260540000000006</v>
      </c>
      <c r="FD253" s="11">
        <v>0.94648359999999998</v>
      </c>
      <c r="FE253" s="11">
        <v>0.98861719999999997</v>
      </c>
      <c r="FF253" s="11">
        <v>0.99030459999999998</v>
      </c>
      <c r="FG253" s="11">
        <v>0.98847929999999995</v>
      </c>
      <c r="FH253" s="11">
        <v>0.9952763</v>
      </c>
      <c r="FI253" s="11">
        <v>0.99630399999999997</v>
      </c>
      <c r="FJ253" s="11">
        <v>5.1212199999999999E-2</v>
      </c>
      <c r="FK253" s="11">
        <v>0.36042109999999999</v>
      </c>
      <c r="FL253" s="11">
        <v>5.7595800000000003E-2</v>
      </c>
      <c r="FM253" s="11">
        <v>0.83588669999999998</v>
      </c>
      <c r="FN253" s="11">
        <v>4.7199499999999998E-2</v>
      </c>
      <c r="FO253" s="11">
        <v>3.1353699999999998E-2</v>
      </c>
      <c r="FP253" s="11">
        <v>8.8499999999999995E-2</v>
      </c>
      <c r="FQ253" s="11">
        <v>1.2822200000000001E-2</v>
      </c>
      <c r="FR253" s="11">
        <v>1.1398800000000001E-2</v>
      </c>
      <c r="FS253" s="11">
        <v>3.3978000000000001E-2</v>
      </c>
      <c r="FT253" s="11">
        <v>2.4218400000000001E-2</v>
      </c>
      <c r="FU253" s="11">
        <v>2.4129299999999999E-2</v>
      </c>
      <c r="FV253" s="11">
        <v>7.4932100000000001E-2</v>
      </c>
      <c r="FW253" s="11">
        <v>8.7593400000000002E-2</v>
      </c>
      <c r="FX253" s="11">
        <v>3.1377599999999999E-2</v>
      </c>
      <c r="FY253" s="11">
        <v>4.13976E-2</v>
      </c>
      <c r="FZ253" s="11">
        <v>3.73946E-2</v>
      </c>
      <c r="GA253" s="11">
        <v>5.3516399999999999E-2</v>
      </c>
      <c r="GB253" s="11">
        <v>1.13828E-2</v>
      </c>
      <c r="GC253" s="11">
        <v>9.6953999999999999E-3</v>
      </c>
      <c r="GD253" s="11">
        <v>1.15207E-2</v>
      </c>
      <c r="GE253" s="11">
        <v>4.7236999999999999E-3</v>
      </c>
      <c r="GF253" s="11">
        <v>3.6960000000000001E-3</v>
      </c>
      <c r="GG253" s="11">
        <v>1.945946</v>
      </c>
      <c r="GH253" s="11">
        <v>2.6317400000000001E-2</v>
      </c>
      <c r="GI253" s="11">
        <v>0.1852164</v>
      </c>
      <c r="GJ253" s="11">
        <v>2.95978E-2</v>
      </c>
      <c r="GK253" s="11">
        <v>0.42955290000000002</v>
      </c>
      <c r="GL253" s="11">
        <v>2.42553E-2</v>
      </c>
      <c r="GM253" s="11">
        <v>1.61123E-2</v>
      </c>
      <c r="GN253" s="11">
        <v>4.5479100000000001E-2</v>
      </c>
      <c r="GO253" s="11">
        <v>6.5891999999999999E-3</v>
      </c>
      <c r="GP253" s="11">
        <v>5.8577000000000004E-3</v>
      </c>
      <c r="GQ253" s="11">
        <v>1.7460900000000001E-2</v>
      </c>
      <c r="GR253" s="11">
        <v>1.2445599999999999E-2</v>
      </c>
      <c r="GS253" s="11">
        <v>1.2399800000000001E-2</v>
      </c>
      <c r="GT253" s="11">
        <v>3.8506800000000001E-2</v>
      </c>
      <c r="GU253" s="11">
        <v>4.5013299999999999E-2</v>
      </c>
      <c r="GV253" s="11">
        <v>1.6124599999999999E-2</v>
      </c>
      <c r="GW253" s="11">
        <v>2.1273799999999999E-2</v>
      </c>
      <c r="GX253" s="11">
        <v>1.92167E-2</v>
      </c>
      <c r="GY253" s="11">
        <v>2.7501500000000002E-2</v>
      </c>
      <c r="GZ253" s="11">
        <v>5.8494999999999997E-3</v>
      </c>
      <c r="HA253" s="11">
        <v>4.9823999999999997E-3</v>
      </c>
      <c r="HB253" s="11">
        <v>5.9204000000000001E-3</v>
      </c>
      <c r="HC253" s="11">
        <v>2.4274000000000001E-3</v>
      </c>
      <c r="HD253" s="11">
        <v>1.8993E-3</v>
      </c>
      <c r="HE253" s="11">
        <v>1</v>
      </c>
      <c r="HF253" s="11">
        <v>2.0298199999999999E-2</v>
      </c>
      <c r="HG253" s="11">
        <v>6.0729999999999996E-4</v>
      </c>
      <c r="HH253" s="11">
        <v>4.9357000000000003E-3</v>
      </c>
      <c r="HI253" s="11">
        <v>4.5249999999999999E-4</v>
      </c>
      <c r="HJ253" s="11">
        <v>6.1529000000000002E-3</v>
      </c>
      <c r="HK253" s="11">
        <v>2.9256E-3</v>
      </c>
      <c r="HL253" s="11">
        <v>3.5168900000000003E-2</v>
      </c>
      <c r="HM253" s="11">
        <v>4.6841000000000001E-3</v>
      </c>
      <c r="HN253" s="11">
        <v>1.1348E-3</v>
      </c>
      <c r="HO253" s="11">
        <v>6.3445000000000003E-3</v>
      </c>
      <c r="HP253" s="11">
        <v>6.7394000000000004E-3</v>
      </c>
      <c r="HQ253" s="11">
        <v>3.2631000000000001E-3</v>
      </c>
      <c r="HR253" s="11">
        <v>1.03464E-2</v>
      </c>
      <c r="HS253" s="11">
        <v>9.1233000000000009E-3</v>
      </c>
      <c r="HT253" s="11">
        <v>4.9084999999999997E-3</v>
      </c>
      <c r="HU253" s="11">
        <v>1.0799899999999999E-2</v>
      </c>
      <c r="HV253" s="11">
        <v>1.0375799999999999E-2</v>
      </c>
      <c r="HW253" s="11">
        <v>1.8771099999999999E-2</v>
      </c>
      <c r="HX253" s="11">
        <v>3.4559999999999999E-3</v>
      </c>
      <c r="HY253" s="11">
        <v>3.9940000000000002E-3</v>
      </c>
      <c r="HZ253" s="11">
        <v>4.1907999999999997E-3</v>
      </c>
      <c r="IA253" s="11">
        <v>2.2628000000000001E-3</v>
      </c>
      <c r="IB253" s="11">
        <v>1.6280000000000001E-3</v>
      </c>
      <c r="IC253" s="11">
        <v>0.17256369999999999</v>
      </c>
    </row>
    <row r="254" spans="1:237" s="11" customFormat="1" x14ac:dyDescent="0.2">
      <c r="A254" s="11">
        <v>23</v>
      </c>
      <c r="B254" s="11">
        <v>2022</v>
      </c>
      <c r="C254" s="11" t="s">
        <v>259</v>
      </c>
      <c r="D254" s="11">
        <v>10.51</v>
      </c>
      <c r="E254" s="11">
        <v>9859.75</v>
      </c>
      <c r="F254" s="11">
        <v>99.1</v>
      </c>
      <c r="G254" s="11">
        <v>419.27</v>
      </c>
      <c r="H254" s="11">
        <v>1904.5940000000001</v>
      </c>
      <c r="I254" s="11">
        <v>14.26993</v>
      </c>
      <c r="J254" s="11">
        <v>0.21</v>
      </c>
      <c r="K254" s="11">
        <v>4.96</v>
      </c>
      <c r="L254" s="11">
        <v>1553.2</v>
      </c>
      <c r="M254" s="11">
        <v>267.10000000000002</v>
      </c>
      <c r="N254" s="11">
        <v>24.9</v>
      </c>
      <c r="O254" s="11">
        <v>18672</v>
      </c>
      <c r="P254" s="11">
        <v>17199</v>
      </c>
      <c r="Q254" s="11">
        <v>62.608159999999998</v>
      </c>
      <c r="R254" s="11">
        <v>141097.20000000001</v>
      </c>
      <c r="S254" s="11">
        <v>165859.9</v>
      </c>
      <c r="T254" s="11">
        <v>40367.4</v>
      </c>
      <c r="U254" s="11">
        <v>48860000</v>
      </c>
      <c r="V254" s="11">
        <v>231.53919999999999</v>
      </c>
      <c r="W254" s="11">
        <v>160.68957</v>
      </c>
      <c r="X254" s="11">
        <v>1.6E-2</v>
      </c>
      <c r="Y254" s="11">
        <v>38</v>
      </c>
      <c r="Z254" s="11">
        <v>502.22</v>
      </c>
      <c r="AA254" s="11">
        <v>0.81094840000000001</v>
      </c>
      <c r="AB254" s="11">
        <v>5.2706999999999997E-3</v>
      </c>
      <c r="AC254" s="11">
        <v>0.16328699999999999</v>
      </c>
      <c r="AD254" s="11">
        <v>1.1152E-3</v>
      </c>
      <c r="AE254" s="11">
        <v>0.30864710000000001</v>
      </c>
      <c r="AF254" s="11">
        <v>0.18157719999999999</v>
      </c>
      <c r="AG254" s="11">
        <v>0.99519290000000005</v>
      </c>
      <c r="AH254" s="11">
        <v>0.71678419999999998</v>
      </c>
      <c r="AI254" s="11">
        <v>0.22100120000000001</v>
      </c>
      <c r="AJ254" s="11">
        <v>0.39487899999999998</v>
      </c>
      <c r="AK254" s="11">
        <v>0.5728704</v>
      </c>
      <c r="AL254" s="11">
        <v>0.26522289999999998</v>
      </c>
      <c r="AM254" s="11">
        <v>0.32485350000000002</v>
      </c>
      <c r="AN254" s="11">
        <v>0.24860409999999999</v>
      </c>
      <c r="AO254" s="11">
        <v>0.32033519999999999</v>
      </c>
      <c r="AP254" s="11">
        <v>0.51245470000000004</v>
      </c>
      <c r="AQ254" s="11">
        <v>0.53993610000000003</v>
      </c>
      <c r="AR254" s="11">
        <v>0.68254990000000004</v>
      </c>
      <c r="AS254" s="11">
        <v>0.58922149999999995</v>
      </c>
      <c r="AT254" s="11">
        <v>0.80163039999999997</v>
      </c>
      <c r="AU254" s="11">
        <v>0.73134390000000005</v>
      </c>
      <c r="AV254" s="11">
        <v>0.94743790000000006</v>
      </c>
      <c r="AW254" s="11">
        <v>0.84821429999999998</v>
      </c>
      <c r="AX254" s="11">
        <v>102.6525</v>
      </c>
      <c r="AY254" s="11">
        <v>7.8998999999999996E-3</v>
      </c>
      <c r="AZ254" s="11">
        <v>9.5262170000000008</v>
      </c>
      <c r="BA254" s="11">
        <v>5.5329999999999995E-4</v>
      </c>
      <c r="BB254" s="11">
        <v>64.408259999999999</v>
      </c>
      <c r="BC254" s="11">
        <v>2.5352E-3</v>
      </c>
      <c r="BD254" s="11">
        <v>1.3111459999999999</v>
      </c>
      <c r="BE254" s="11">
        <v>8.5050000000000002E-4</v>
      </c>
      <c r="BF254" s="11">
        <v>59.673160000000003</v>
      </c>
      <c r="BG254" s="11">
        <v>5.1723000000000003E-3</v>
      </c>
      <c r="BH254" s="11">
        <v>135.70240000000001</v>
      </c>
      <c r="BI254" s="11">
        <v>1.3381000000000001E-3</v>
      </c>
      <c r="BJ254" s="11">
        <v>70.235169999999997</v>
      </c>
      <c r="BK254" s="11">
        <v>1.41694E-2</v>
      </c>
      <c r="BL254" s="11">
        <v>191.61189999999999</v>
      </c>
      <c r="BM254" s="11">
        <v>3.7407999999999999E-3</v>
      </c>
      <c r="BN254" s="11">
        <v>59.389380000000003</v>
      </c>
      <c r="BO254" s="11">
        <v>3.7212E-3</v>
      </c>
      <c r="BP254" s="11">
        <v>92.861720000000005</v>
      </c>
      <c r="BQ254" s="11">
        <v>4.2522999999999997E-3</v>
      </c>
      <c r="BR254" s="11">
        <v>115.9122</v>
      </c>
      <c r="BS254" s="11">
        <v>4.9423000000000002E-3</v>
      </c>
      <c r="BT254" s="11">
        <v>101.9873</v>
      </c>
      <c r="BU254" s="11">
        <v>2.6004999999999999E-3</v>
      </c>
      <c r="BV254" s="11">
        <v>45.70926</v>
      </c>
      <c r="BW254" s="11">
        <v>7.1069999999999996E-3</v>
      </c>
      <c r="BX254" s="11">
        <v>35.596330000000002</v>
      </c>
      <c r="BY254" s="11">
        <v>6.9839999999999998E-3</v>
      </c>
      <c r="BZ254" s="11">
        <v>102.7726</v>
      </c>
      <c r="CA254" s="11">
        <v>3.1169000000000001E-3</v>
      </c>
      <c r="CB254" s="11">
        <v>94.807329999999993</v>
      </c>
      <c r="CC254" s="11">
        <v>5.4051999999999998E-3</v>
      </c>
      <c r="CD254" s="11">
        <v>162.56229999999999</v>
      </c>
      <c r="CE254" s="11">
        <v>3.3214E-3</v>
      </c>
      <c r="CF254" s="11">
        <v>114.99509999999999</v>
      </c>
      <c r="CG254" s="11">
        <v>5.9354999999999998E-3</v>
      </c>
      <c r="CH254" s="11">
        <v>212.60550000000001</v>
      </c>
      <c r="CI254" s="11">
        <v>2.7713999999999998E-3</v>
      </c>
      <c r="CJ254" s="11">
        <v>204.26339999999999</v>
      </c>
      <c r="CK254" s="11">
        <v>3.9245E-3</v>
      </c>
      <c r="CL254" s="11">
        <v>206.73349999999999</v>
      </c>
      <c r="CM254" s="11">
        <v>3.5376000000000001E-3</v>
      </c>
      <c r="CN254" s="11">
        <v>245.75360000000001</v>
      </c>
      <c r="CO254" s="11">
        <v>3.8552E-3</v>
      </c>
      <c r="CP254" s="11">
        <v>276.04289999999997</v>
      </c>
      <c r="CQ254" s="11">
        <v>3.0728000000000001E-3</v>
      </c>
      <c r="CR254" s="11">
        <v>341</v>
      </c>
      <c r="CS254" s="11">
        <v>-3.82428E-2</v>
      </c>
      <c r="CT254" s="11">
        <v>-4.1494000000000001E-3</v>
      </c>
      <c r="CU254" s="11">
        <v>-1.5154000000000001E-2</v>
      </c>
      <c r="CV254" s="11">
        <v>-6.0128999999999998E-3</v>
      </c>
      <c r="CW254" s="11">
        <v>-2.7229199999999999E-2</v>
      </c>
      <c r="CX254" s="11">
        <v>-8.8532999999999997E-3</v>
      </c>
      <c r="CY254" s="11">
        <v>-6.0314600000000003E-2</v>
      </c>
      <c r="CZ254" s="11">
        <v>-2.0905400000000001E-2</v>
      </c>
      <c r="DA254" s="11">
        <v>-2.0815400000000001E-2</v>
      </c>
      <c r="DB254" s="11">
        <v>-2.3219E-2</v>
      </c>
      <c r="DC254" s="11">
        <v>-2.6243200000000001E-2</v>
      </c>
      <c r="DD254" s="11">
        <v>-1.54786E-2</v>
      </c>
      <c r="DE254" s="11">
        <v>-3.5155800000000001E-2</v>
      </c>
      <c r="DF254" s="11">
        <v>-3.4669400000000003E-2</v>
      </c>
      <c r="DG254" s="11">
        <v>-1.79875E-2</v>
      </c>
      <c r="DH254" s="11">
        <v>-2.82174E-2</v>
      </c>
      <c r="DI254" s="11">
        <v>-1.8956500000000001E-2</v>
      </c>
      <c r="DJ254" s="11">
        <v>-3.0429999999999999E-2</v>
      </c>
      <c r="DK254" s="11">
        <v>-1.6319299999999998E-2</v>
      </c>
      <c r="DL254" s="11">
        <v>-2.1743700000000001E-2</v>
      </c>
      <c r="DM254" s="11">
        <v>-1.99674E-2</v>
      </c>
      <c r="DN254" s="11">
        <v>-2.1428599999999999E-2</v>
      </c>
      <c r="DO254" s="11">
        <v>-1.7776500000000001E-2</v>
      </c>
      <c r="DP254" s="11">
        <v>-5.5332189999999999</v>
      </c>
      <c r="DQ254" s="11">
        <v>-3.729949</v>
      </c>
      <c r="DR254" s="11">
        <v>-5.4959910000000001</v>
      </c>
      <c r="DS254" s="11">
        <v>-0.95708979999999999</v>
      </c>
      <c r="DT254" s="11">
        <v>-5.5566199999999997</v>
      </c>
      <c r="DU254" s="11">
        <v>-5.6490320000000001</v>
      </c>
      <c r="DV254" s="11">
        <v>-5.3157610000000002</v>
      </c>
      <c r="DW254" s="11">
        <v>-5.7571050000000001</v>
      </c>
      <c r="DX254" s="11">
        <v>-5.7654059999999996</v>
      </c>
      <c r="DY254" s="11">
        <v>-5.6337270000000004</v>
      </c>
      <c r="DZ254" s="11">
        <v>-5.6906439999999998</v>
      </c>
      <c r="EA254" s="11">
        <v>-5.6911630000000004</v>
      </c>
      <c r="EB254" s="11">
        <v>-5.3948869999999998</v>
      </c>
      <c r="EC254" s="11">
        <v>-5.3210480000000002</v>
      </c>
      <c r="ED254" s="11">
        <v>-5.648892</v>
      </c>
      <c r="EE254" s="11">
        <v>-5.5904559999999996</v>
      </c>
      <c r="EF254" s="11">
        <v>-5.6138009999999996</v>
      </c>
      <c r="EG254" s="11">
        <v>-5.519781</v>
      </c>
      <c r="EH254" s="11">
        <v>-5.7654990000000002</v>
      </c>
      <c r="EI254" s="11">
        <v>-5.7753399999999999</v>
      </c>
      <c r="EJ254" s="11">
        <v>-5.7646949999999997</v>
      </c>
      <c r="EK254" s="11">
        <v>-5.804335</v>
      </c>
      <c r="EL254" s="11">
        <v>-5.8103280000000002</v>
      </c>
      <c r="EM254" s="11">
        <v>0.94878779999999996</v>
      </c>
      <c r="EN254" s="11">
        <v>0.63957889999999995</v>
      </c>
      <c r="EO254" s="11">
        <v>0.94240420000000003</v>
      </c>
      <c r="EP254" s="11">
        <v>0.16411339999999999</v>
      </c>
      <c r="EQ254" s="11">
        <v>0.95280050000000005</v>
      </c>
      <c r="ER254" s="11">
        <v>0.96864629999999996</v>
      </c>
      <c r="ES254" s="11">
        <v>0.91149999999999998</v>
      </c>
      <c r="ET254" s="11">
        <v>0.98717779999999999</v>
      </c>
      <c r="EU254" s="11">
        <v>0.98860119999999996</v>
      </c>
      <c r="EV254" s="11">
        <v>0.96602200000000005</v>
      </c>
      <c r="EW254" s="11">
        <v>0.97578160000000003</v>
      </c>
      <c r="EX254" s="11">
        <v>0.97587069999999998</v>
      </c>
      <c r="EY254" s="11">
        <v>0.92506790000000005</v>
      </c>
      <c r="EZ254" s="11">
        <v>0.91240659999999996</v>
      </c>
      <c r="FA254" s="11">
        <v>0.96862239999999999</v>
      </c>
      <c r="FB254" s="11">
        <v>0.95860239999999997</v>
      </c>
      <c r="FC254" s="11">
        <v>0.96260540000000006</v>
      </c>
      <c r="FD254" s="11">
        <v>0.94648359999999998</v>
      </c>
      <c r="FE254" s="11">
        <v>0.98861719999999997</v>
      </c>
      <c r="FF254" s="11">
        <v>0.99030459999999998</v>
      </c>
      <c r="FG254" s="11">
        <v>0.98847929999999995</v>
      </c>
      <c r="FH254" s="11">
        <v>0.9952763</v>
      </c>
      <c r="FI254" s="11">
        <v>0.99630399999999997</v>
      </c>
      <c r="FJ254" s="11">
        <v>5.1212199999999999E-2</v>
      </c>
      <c r="FK254" s="11">
        <v>0.36042109999999999</v>
      </c>
      <c r="FL254" s="11">
        <v>5.7595800000000003E-2</v>
      </c>
      <c r="FM254" s="11">
        <v>0.83588669999999998</v>
      </c>
      <c r="FN254" s="11">
        <v>4.7199499999999998E-2</v>
      </c>
      <c r="FO254" s="11">
        <v>3.1353699999999998E-2</v>
      </c>
      <c r="FP254" s="11">
        <v>8.8499999999999995E-2</v>
      </c>
      <c r="FQ254" s="11">
        <v>1.2822200000000001E-2</v>
      </c>
      <c r="FR254" s="11">
        <v>1.1398800000000001E-2</v>
      </c>
      <c r="FS254" s="11">
        <v>3.3978000000000001E-2</v>
      </c>
      <c r="FT254" s="11">
        <v>2.4218400000000001E-2</v>
      </c>
      <c r="FU254" s="11">
        <v>2.4129299999999999E-2</v>
      </c>
      <c r="FV254" s="11">
        <v>7.4932100000000001E-2</v>
      </c>
      <c r="FW254" s="11">
        <v>8.7593400000000002E-2</v>
      </c>
      <c r="FX254" s="11">
        <v>3.1377599999999999E-2</v>
      </c>
      <c r="FY254" s="11">
        <v>4.13976E-2</v>
      </c>
      <c r="FZ254" s="11">
        <v>3.73946E-2</v>
      </c>
      <c r="GA254" s="11">
        <v>5.3516399999999999E-2</v>
      </c>
      <c r="GB254" s="11">
        <v>1.13828E-2</v>
      </c>
      <c r="GC254" s="11">
        <v>9.6953999999999999E-3</v>
      </c>
      <c r="GD254" s="11">
        <v>1.15207E-2</v>
      </c>
      <c r="GE254" s="11">
        <v>4.7236999999999999E-3</v>
      </c>
      <c r="GF254" s="11">
        <v>3.6960000000000001E-3</v>
      </c>
      <c r="GG254" s="11">
        <v>1.945946</v>
      </c>
      <c r="GH254" s="11">
        <v>2.6317400000000001E-2</v>
      </c>
      <c r="GI254" s="11">
        <v>0.1852164</v>
      </c>
      <c r="GJ254" s="11">
        <v>2.95978E-2</v>
      </c>
      <c r="GK254" s="11">
        <v>0.42955290000000002</v>
      </c>
      <c r="GL254" s="11">
        <v>2.42553E-2</v>
      </c>
      <c r="GM254" s="11">
        <v>1.61123E-2</v>
      </c>
      <c r="GN254" s="11">
        <v>4.5479100000000001E-2</v>
      </c>
      <c r="GO254" s="11">
        <v>6.5891999999999999E-3</v>
      </c>
      <c r="GP254" s="11">
        <v>5.8577000000000004E-3</v>
      </c>
      <c r="GQ254" s="11">
        <v>1.7460900000000001E-2</v>
      </c>
      <c r="GR254" s="11">
        <v>1.2445599999999999E-2</v>
      </c>
      <c r="GS254" s="11">
        <v>1.2399800000000001E-2</v>
      </c>
      <c r="GT254" s="11">
        <v>3.8506800000000001E-2</v>
      </c>
      <c r="GU254" s="11">
        <v>4.5013299999999999E-2</v>
      </c>
      <c r="GV254" s="11">
        <v>1.6124599999999999E-2</v>
      </c>
      <c r="GW254" s="11">
        <v>2.1273799999999999E-2</v>
      </c>
      <c r="GX254" s="11">
        <v>1.92167E-2</v>
      </c>
      <c r="GY254" s="11">
        <v>2.7501500000000002E-2</v>
      </c>
      <c r="GZ254" s="11">
        <v>5.8494999999999997E-3</v>
      </c>
      <c r="HA254" s="11">
        <v>4.9823999999999997E-3</v>
      </c>
      <c r="HB254" s="11">
        <v>5.9204000000000001E-3</v>
      </c>
      <c r="HC254" s="11">
        <v>2.4274000000000001E-3</v>
      </c>
      <c r="HD254" s="11">
        <v>1.8993E-3</v>
      </c>
      <c r="HE254" s="11">
        <v>1</v>
      </c>
      <c r="HF254" s="11">
        <v>2.1342E-2</v>
      </c>
      <c r="HG254" s="11">
        <v>9.7619999999999998E-4</v>
      </c>
      <c r="HH254" s="11">
        <v>4.8329000000000002E-3</v>
      </c>
      <c r="HI254" s="11">
        <v>4.7899999999999999E-4</v>
      </c>
      <c r="HJ254" s="11">
        <v>7.4863000000000004E-3</v>
      </c>
      <c r="HK254" s="11">
        <v>2.9256E-3</v>
      </c>
      <c r="HL254" s="11">
        <v>4.5260500000000002E-2</v>
      </c>
      <c r="HM254" s="11">
        <v>4.7229999999999998E-3</v>
      </c>
      <c r="HN254" s="11">
        <v>1.2945999999999999E-3</v>
      </c>
      <c r="HO254" s="11">
        <v>6.8950000000000001E-3</v>
      </c>
      <c r="HP254" s="11">
        <v>7.1297000000000001E-3</v>
      </c>
      <c r="HQ254" s="11">
        <v>3.2886999999999999E-3</v>
      </c>
      <c r="HR254" s="11">
        <v>1.25091E-2</v>
      </c>
      <c r="HS254" s="11">
        <v>1.1190500000000001E-2</v>
      </c>
      <c r="HT254" s="11">
        <v>5.1653000000000003E-3</v>
      </c>
      <c r="HU254" s="11">
        <v>1.0901900000000001E-2</v>
      </c>
      <c r="HV254" s="11">
        <v>1.0375799999999999E-2</v>
      </c>
      <c r="HW254" s="11">
        <v>1.8771099999999999E-2</v>
      </c>
      <c r="HX254" s="11">
        <v>3.4467E-3</v>
      </c>
      <c r="HY254" s="11">
        <v>3.9940000000000002E-3</v>
      </c>
      <c r="HZ254" s="11">
        <v>4.3298E-3</v>
      </c>
      <c r="IA254" s="11">
        <v>2.2997999999999998E-3</v>
      </c>
      <c r="IB254" s="11">
        <v>1.6111000000000001E-3</v>
      </c>
      <c r="IC254" s="11">
        <v>0.1912286</v>
      </c>
    </row>
    <row r="255" spans="1:237" s="4" customFormat="1" x14ac:dyDescent="0.2">
      <c r="A255" s="4">
        <v>24</v>
      </c>
      <c r="B255" s="4">
        <v>2012</v>
      </c>
      <c r="C255" s="4" t="s">
        <v>260</v>
      </c>
      <c r="D255" s="4">
        <v>12.795527</v>
      </c>
      <c r="E255" s="4">
        <v>1437.97</v>
      </c>
      <c r="F255" s="4">
        <v>104.3</v>
      </c>
      <c r="G255" s="4">
        <v>334.16</v>
      </c>
      <c r="H255" s="4">
        <v>22.216370000000001</v>
      </c>
      <c r="I255" s="4">
        <v>4.4925870000000003</v>
      </c>
      <c r="J255" s="4">
        <v>0.19</v>
      </c>
      <c r="K255" s="4">
        <v>7.8299989999999999</v>
      </c>
      <c r="L255" s="4">
        <v>36.700000000000003</v>
      </c>
      <c r="M255" s="4">
        <v>175.71979999999999</v>
      </c>
      <c r="N255" s="4">
        <v>31.6</v>
      </c>
      <c r="O255" s="4">
        <v>5159</v>
      </c>
      <c r="P255" s="4">
        <v>4355</v>
      </c>
      <c r="Q255" s="4">
        <v>93.860849999999999</v>
      </c>
      <c r="R255" s="4">
        <v>16519.48</v>
      </c>
      <c r="S255" s="4">
        <v>17767.169999999998</v>
      </c>
      <c r="T255" s="4">
        <v>19210.16</v>
      </c>
      <c r="U255" s="4">
        <v>13020000</v>
      </c>
      <c r="V255" s="4">
        <v>360.69006000000002</v>
      </c>
      <c r="W255" s="4">
        <v>290.37887000000001</v>
      </c>
      <c r="X255" s="4">
        <v>8.4718299999999996E-3</v>
      </c>
      <c r="Y255" s="4">
        <v>37.1</v>
      </c>
      <c r="Z255" s="4">
        <v>237.3</v>
      </c>
      <c r="AA255" s="4">
        <v>0.1098567</v>
      </c>
      <c r="AB255" s="4">
        <v>7.4288000000000002E-3</v>
      </c>
      <c r="AC255" s="4">
        <v>0.12905030000000001</v>
      </c>
      <c r="AD255" s="4">
        <v>1.2999999999999999E-5</v>
      </c>
      <c r="AE255" s="4">
        <v>4.6506400000000003E-2</v>
      </c>
      <c r="AF255" s="4">
        <v>0.37176930000000002</v>
      </c>
      <c r="AG255" s="4">
        <v>2.3202199999999999E-2</v>
      </c>
      <c r="AH255" s="4">
        <v>0.2256967</v>
      </c>
      <c r="AI255" s="4">
        <v>0.2482702</v>
      </c>
      <c r="AJ255" s="4">
        <v>6.5520999999999999E-3</v>
      </c>
      <c r="AK255" s="4">
        <v>3.9415199999999997E-2</v>
      </c>
      <c r="AL255" s="4">
        <v>0.66615429999999998</v>
      </c>
      <c r="AM255" s="4">
        <v>1.19842E-2</v>
      </c>
      <c r="AN255" s="4">
        <v>8.9230999999999998E-3</v>
      </c>
      <c r="AO255" s="4">
        <v>0.12609999999999999</v>
      </c>
      <c r="AP255" s="4">
        <v>0.13093460000000001</v>
      </c>
      <c r="AQ255" s="4">
        <v>0.52555909999999995</v>
      </c>
      <c r="AR255" s="4">
        <v>0.31897350000000002</v>
      </c>
      <c r="AS255" s="4">
        <v>0.49798290000000001</v>
      </c>
      <c r="AT255" s="4">
        <v>0.8288044</v>
      </c>
      <c r="AU255" s="4">
        <v>2.15523E-2</v>
      </c>
      <c r="AV255" s="4">
        <v>0.35245769999999998</v>
      </c>
      <c r="AW255" s="4">
        <v>0.91543010000000002</v>
      </c>
      <c r="AX255" s="4">
        <v>102.6525</v>
      </c>
      <c r="AY255" s="4">
        <v>1.0702000000000001E-3</v>
      </c>
      <c r="AZ255" s="4">
        <v>9.5262170000000008</v>
      </c>
      <c r="BA255" s="4">
        <v>7.7979999999999998E-4</v>
      </c>
      <c r="BB255" s="4">
        <v>64.408259999999999</v>
      </c>
      <c r="BC255" s="4">
        <v>2.0035999999999999E-3</v>
      </c>
      <c r="BD255" s="4">
        <v>1.3111459999999999</v>
      </c>
      <c r="BE255" s="5">
        <v>9.9199999999999999E-6</v>
      </c>
      <c r="BF255" s="4">
        <v>59.673160000000003</v>
      </c>
      <c r="BG255" s="4">
        <v>7.7939999999999997E-4</v>
      </c>
      <c r="BH255" s="4">
        <v>135.70240000000001</v>
      </c>
      <c r="BI255" s="4">
        <v>2.7396E-3</v>
      </c>
      <c r="BJ255" s="4">
        <v>70.235169999999997</v>
      </c>
      <c r="BK255" s="4">
        <v>3.3030000000000001E-4</v>
      </c>
      <c r="BL255" s="4">
        <v>191.61189999999999</v>
      </c>
      <c r="BM255" s="4">
        <v>1.1779E-3</v>
      </c>
      <c r="BN255" s="4">
        <v>59.389380000000003</v>
      </c>
      <c r="BO255" s="4">
        <v>4.1803999999999999E-3</v>
      </c>
      <c r="BP255" s="4">
        <v>92.861720000000005</v>
      </c>
      <c r="BQ255" s="4">
        <v>7.0599999999999995E-5</v>
      </c>
      <c r="BR255" s="4">
        <v>115.9122</v>
      </c>
      <c r="BS255" s="4">
        <v>3.4000000000000002E-4</v>
      </c>
      <c r="BT255" s="4">
        <v>101.9873</v>
      </c>
      <c r="BU255" s="4">
        <v>6.5316999999999997E-3</v>
      </c>
      <c r="BV255" s="4">
        <v>45.70926</v>
      </c>
      <c r="BW255" s="4">
        <v>2.6219999999999998E-4</v>
      </c>
      <c r="BX255" s="4">
        <v>35.596330000000002</v>
      </c>
      <c r="BY255" s="4">
        <v>2.5070000000000002E-4</v>
      </c>
      <c r="BZ255" s="4">
        <v>102.7726</v>
      </c>
      <c r="CA255" s="4">
        <v>1.227E-3</v>
      </c>
      <c r="CB255" s="4">
        <v>94.807329999999993</v>
      </c>
      <c r="CC255" s="4">
        <v>1.3810999999999999E-3</v>
      </c>
      <c r="CD255" s="4">
        <v>162.56229999999999</v>
      </c>
      <c r="CE255" s="4">
        <v>3.2330000000000002E-3</v>
      </c>
      <c r="CF255" s="4">
        <v>114.99509999999999</v>
      </c>
      <c r="CG255" s="4">
        <v>2.7737999999999999E-3</v>
      </c>
      <c r="CH255" s="4">
        <v>212.60550000000001</v>
      </c>
      <c r="CI255" s="4">
        <v>2.3422999999999999E-3</v>
      </c>
      <c r="CJ255" s="4">
        <v>204.26339999999999</v>
      </c>
      <c r="CK255" s="4">
        <v>4.0575000000000003E-3</v>
      </c>
      <c r="CL255" s="4">
        <v>206.73349999999999</v>
      </c>
      <c r="CM255" s="4">
        <v>1.043E-4</v>
      </c>
      <c r="CN255" s="4">
        <v>245.75360000000001</v>
      </c>
      <c r="CO255" s="4">
        <v>1.4342000000000001E-3</v>
      </c>
      <c r="CP255" s="4">
        <v>276.04289999999997</v>
      </c>
      <c r="CQ255" s="4">
        <v>3.3162999999999999E-3</v>
      </c>
      <c r="CR255" s="4">
        <v>341</v>
      </c>
      <c r="CS255" s="4">
        <v>-7.3200000000000001E-3</v>
      </c>
      <c r="CT255" s="4">
        <v>-5.5808000000000003E-3</v>
      </c>
      <c r="CU255" s="4">
        <v>-1.24481E-2</v>
      </c>
      <c r="CV255" s="4">
        <v>-1.143E-4</v>
      </c>
      <c r="CW255" s="4">
        <v>-5.5779000000000002E-3</v>
      </c>
      <c r="CX255" s="4">
        <v>-1.6163400000000001E-2</v>
      </c>
      <c r="CY255" s="4">
        <v>-2.6478999999999999E-3</v>
      </c>
      <c r="CZ255" s="4">
        <v>-7.9436999999999997E-3</v>
      </c>
      <c r="DA255" s="4">
        <v>-2.2897399999999998E-2</v>
      </c>
      <c r="DB255" s="4">
        <v>-6.7449999999999997E-4</v>
      </c>
      <c r="DC255" s="4">
        <v>-2.7157000000000001E-3</v>
      </c>
      <c r="DD255" s="4">
        <v>-3.2861700000000001E-2</v>
      </c>
      <c r="DE255" s="4">
        <v>-2.1621000000000001E-3</v>
      </c>
      <c r="DF255" s="4">
        <v>-2.0784000000000002E-3</v>
      </c>
      <c r="DG255" s="4">
        <v>-8.2246999999999997E-3</v>
      </c>
      <c r="DH255" s="4">
        <v>-9.0941000000000008E-3</v>
      </c>
      <c r="DI255" s="4">
        <v>-1.8539E-2</v>
      </c>
      <c r="DJ255" s="4">
        <v>-1.6330799999999999E-2</v>
      </c>
      <c r="DK255" s="4">
        <v>-1.41864E-2</v>
      </c>
      <c r="DL255" s="4">
        <v>-2.2345500000000001E-2</v>
      </c>
      <c r="DM255" s="4">
        <v>-9.5589999999999998E-4</v>
      </c>
      <c r="DN255" s="4">
        <v>-9.3898999999999996E-3</v>
      </c>
      <c r="DO255" s="4">
        <v>-1.8932299999999999E-2</v>
      </c>
      <c r="DP255" s="4">
        <v>-5.5332189999999999</v>
      </c>
      <c r="DQ255" s="4">
        <v>-3.729949</v>
      </c>
      <c r="DR255" s="4">
        <v>-5.4959910000000001</v>
      </c>
      <c r="DS255" s="4">
        <v>-0.95708979999999999</v>
      </c>
      <c r="DT255" s="4">
        <v>-5.5566199999999997</v>
      </c>
      <c r="DU255" s="4">
        <v>-5.6490320000000001</v>
      </c>
      <c r="DV255" s="4">
        <v>-5.3157610000000002</v>
      </c>
      <c r="DW255" s="4">
        <v>-5.7571050000000001</v>
      </c>
      <c r="DX255" s="4">
        <v>-5.7654059999999996</v>
      </c>
      <c r="DY255" s="4">
        <v>-5.6337270000000004</v>
      </c>
      <c r="DZ255" s="4">
        <v>-5.6906439999999998</v>
      </c>
      <c r="EA255" s="4">
        <v>-5.6911630000000004</v>
      </c>
      <c r="EB255" s="4">
        <v>-5.3948869999999998</v>
      </c>
      <c r="EC255" s="4">
        <v>-5.3210480000000002</v>
      </c>
      <c r="ED255" s="4">
        <v>-5.648892</v>
      </c>
      <c r="EE255" s="4">
        <v>-5.5904559999999996</v>
      </c>
      <c r="EF255" s="4">
        <v>-5.6138009999999996</v>
      </c>
      <c r="EG255" s="4">
        <v>-5.519781</v>
      </c>
      <c r="EH255" s="4">
        <v>-5.7654990000000002</v>
      </c>
      <c r="EI255" s="4">
        <v>-5.7753399999999999</v>
      </c>
      <c r="EJ255" s="4">
        <v>-5.7646949999999997</v>
      </c>
      <c r="EK255" s="4">
        <v>-5.804335</v>
      </c>
      <c r="EL255" s="4">
        <v>-5.8103280000000002</v>
      </c>
      <c r="EM255" s="4">
        <v>0.94878779999999996</v>
      </c>
      <c r="EN255" s="4">
        <v>0.63957889999999995</v>
      </c>
      <c r="EO255" s="4">
        <v>0.94240420000000003</v>
      </c>
      <c r="EP255" s="4">
        <v>0.16411339999999999</v>
      </c>
      <c r="EQ255" s="4">
        <v>0.95280050000000005</v>
      </c>
      <c r="ER255" s="4">
        <v>0.96864629999999996</v>
      </c>
      <c r="ES255" s="4">
        <v>0.91149999999999998</v>
      </c>
      <c r="ET255" s="4">
        <v>0.98717779999999999</v>
      </c>
      <c r="EU255" s="4">
        <v>0.98860119999999996</v>
      </c>
      <c r="EV255" s="4">
        <v>0.96602200000000005</v>
      </c>
      <c r="EW255" s="4">
        <v>0.97578160000000003</v>
      </c>
      <c r="EX255" s="4">
        <v>0.97587069999999998</v>
      </c>
      <c r="EY255" s="4">
        <v>0.92506790000000005</v>
      </c>
      <c r="EZ255" s="4">
        <v>0.91240659999999996</v>
      </c>
      <c r="FA255" s="4">
        <v>0.96862239999999999</v>
      </c>
      <c r="FB255" s="4">
        <v>0.95860239999999997</v>
      </c>
      <c r="FC255" s="4">
        <v>0.96260540000000006</v>
      </c>
      <c r="FD255" s="4">
        <v>0.94648359999999998</v>
      </c>
      <c r="FE255" s="4">
        <v>0.98861719999999997</v>
      </c>
      <c r="FF255" s="4">
        <v>0.99030459999999998</v>
      </c>
      <c r="FG255" s="4">
        <v>0.98847929999999995</v>
      </c>
      <c r="FH255" s="4">
        <v>0.9952763</v>
      </c>
      <c r="FI255" s="4">
        <v>0.99630399999999997</v>
      </c>
      <c r="FJ255" s="4">
        <v>5.1212199999999999E-2</v>
      </c>
      <c r="FK255" s="4">
        <v>0.36042109999999999</v>
      </c>
      <c r="FL255" s="4">
        <v>5.7595800000000003E-2</v>
      </c>
      <c r="FM255" s="4">
        <v>0.83588669999999998</v>
      </c>
      <c r="FN255" s="4">
        <v>4.7199499999999998E-2</v>
      </c>
      <c r="FO255" s="4">
        <v>3.1353699999999998E-2</v>
      </c>
      <c r="FP255" s="4">
        <v>8.8499999999999995E-2</v>
      </c>
      <c r="FQ255" s="4">
        <v>1.2822200000000001E-2</v>
      </c>
      <c r="FR255" s="4">
        <v>1.1398800000000001E-2</v>
      </c>
      <c r="FS255" s="4">
        <v>3.3978000000000001E-2</v>
      </c>
      <c r="FT255" s="4">
        <v>2.4218400000000001E-2</v>
      </c>
      <c r="FU255" s="4">
        <v>2.4129299999999999E-2</v>
      </c>
      <c r="FV255" s="4">
        <v>7.4932100000000001E-2</v>
      </c>
      <c r="FW255" s="4">
        <v>8.7593400000000002E-2</v>
      </c>
      <c r="FX255" s="4">
        <v>3.1377599999999999E-2</v>
      </c>
      <c r="FY255" s="4">
        <v>4.13976E-2</v>
      </c>
      <c r="FZ255" s="4">
        <v>3.73946E-2</v>
      </c>
      <c r="GA255" s="4">
        <v>5.3516399999999999E-2</v>
      </c>
      <c r="GB255" s="4">
        <v>1.13828E-2</v>
      </c>
      <c r="GC255" s="4">
        <v>9.6953999999999999E-3</v>
      </c>
      <c r="GD255" s="4">
        <v>1.15207E-2</v>
      </c>
      <c r="GE255" s="4">
        <v>4.7236999999999999E-3</v>
      </c>
      <c r="GF255" s="4">
        <v>3.6960000000000001E-3</v>
      </c>
      <c r="GG255" s="4">
        <v>1.945946</v>
      </c>
      <c r="GH255" s="4">
        <v>2.6317400000000001E-2</v>
      </c>
      <c r="GI255" s="4">
        <v>0.1852164</v>
      </c>
      <c r="GJ255" s="4">
        <v>2.95978E-2</v>
      </c>
      <c r="GK255" s="4">
        <v>0.42955290000000002</v>
      </c>
      <c r="GL255" s="4">
        <v>2.42553E-2</v>
      </c>
      <c r="GM255" s="4">
        <v>1.61123E-2</v>
      </c>
      <c r="GN255" s="4">
        <v>4.5479100000000001E-2</v>
      </c>
      <c r="GO255" s="4">
        <v>6.5891999999999999E-3</v>
      </c>
      <c r="GP255" s="4">
        <v>5.8577000000000004E-3</v>
      </c>
      <c r="GQ255" s="4">
        <v>1.7460900000000001E-2</v>
      </c>
      <c r="GR255" s="4">
        <v>1.2445599999999999E-2</v>
      </c>
      <c r="GS255" s="4">
        <v>1.2399800000000001E-2</v>
      </c>
      <c r="GT255" s="4">
        <v>3.8506800000000001E-2</v>
      </c>
      <c r="GU255" s="4">
        <v>4.5013299999999999E-2</v>
      </c>
      <c r="GV255" s="4">
        <v>1.6124599999999999E-2</v>
      </c>
      <c r="GW255" s="4">
        <v>2.1273799999999999E-2</v>
      </c>
      <c r="GX255" s="4">
        <v>1.92167E-2</v>
      </c>
      <c r="GY255" s="4">
        <v>2.7501500000000002E-2</v>
      </c>
      <c r="GZ255" s="4">
        <v>5.8494999999999997E-3</v>
      </c>
      <c r="HA255" s="4">
        <v>4.9823999999999997E-3</v>
      </c>
      <c r="HB255" s="4">
        <v>5.9204000000000001E-3</v>
      </c>
      <c r="HC255" s="4">
        <v>2.4274000000000001E-3</v>
      </c>
      <c r="HD255" s="4">
        <v>1.8993E-3</v>
      </c>
      <c r="HE255" s="4">
        <v>1</v>
      </c>
      <c r="HF255" s="4">
        <v>2.8911000000000002E-3</v>
      </c>
      <c r="HG255" s="4">
        <v>1.3759E-3</v>
      </c>
      <c r="HH255" s="4">
        <v>3.8195999999999998E-3</v>
      </c>
      <c r="HI255" s="5">
        <v>5.5899999999999998E-6</v>
      </c>
      <c r="HJ255" s="4">
        <v>1.1280000000000001E-3</v>
      </c>
      <c r="HK255" s="4">
        <v>5.9900999999999999E-3</v>
      </c>
      <c r="HL255" s="4">
        <v>1.0552000000000001E-3</v>
      </c>
      <c r="HM255" s="4">
        <v>1.4871999999999999E-3</v>
      </c>
      <c r="HN255" s="4">
        <v>1.4543E-3</v>
      </c>
      <c r="HO255" s="4">
        <v>1.144E-4</v>
      </c>
      <c r="HP255" s="4">
        <v>4.9050000000000005E-4</v>
      </c>
      <c r="HQ255" s="4">
        <v>8.2602000000000005E-3</v>
      </c>
      <c r="HR255" s="4">
        <v>4.615E-4</v>
      </c>
      <c r="HS255" s="4">
        <v>4.0170000000000001E-4</v>
      </c>
      <c r="HT255" s="4">
        <v>2.0333E-3</v>
      </c>
      <c r="HU255" s="4">
        <v>2.7855000000000002E-3</v>
      </c>
      <c r="HV255" s="4">
        <v>1.0099500000000001E-2</v>
      </c>
      <c r="HW255" s="4">
        <v>8.7722000000000008E-3</v>
      </c>
      <c r="HX255" s="4">
        <v>2.9129999999999998E-3</v>
      </c>
      <c r="HY255" s="4">
        <v>4.1294000000000001E-3</v>
      </c>
      <c r="HZ255" s="4">
        <v>1.2760000000000001E-4</v>
      </c>
      <c r="IA255" s="4">
        <v>8.5559999999999998E-4</v>
      </c>
      <c r="IB255" s="4">
        <v>1.7386999999999999E-3</v>
      </c>
      <c r="IC255" s="4">
        <v>6.2390099999999997E-2</v>
      </c>
    </row>
    <row r="256" spans="1:237" s="4" customFormat="1" x14ac:dyDescent="0.2">
      <c r="A256" s="4">
        <v>24</v>
      </c>
      <c r="B256" s="4">
        <v>2013</v>
      </c>
      <c r="C256" s="4" t="s">
        <v>260</v>
      </c>
      <c r="D256" s="4">
        <v>12.53</v>
      </c>
      <c r="E256" s="4">
        <v>1664.49</v>
      </c>
      <c r="F256" s="4">
        <v>102.4</v>
      </c>
      <c r="G256" s="4">
        <v>307.97000000000003</v>
      </c>
      <c r="H256" s="4">
        <v>24.446280000000002</v>
      </c>
      <c r="I256" s="4">
        <v>4.93</v>
      </c>
      <c r="J256" s="4">
        <v>0.18</v>
      </c>
      <c r="K256" s="4">
        <v>7.52</v>
      </c>
      <c r="L256" s="4">
        <v>44.5</v>
      </c>
      <c r="M256" s="4">
        <v>196.41380000000001</v>
      </c>
      <c r="N256" s="4">
        <v>29</v>
      </c>
      <c r="O256" s="4">
        <v>5898</v>
      </c>
      <c r="P256" s="4">
        <v>5291</v>
      </c>
      <c r="Q256" s="4">
        <v>86.892399999999995</v>
      </c>
      <c r="R256" s="4">
        <v>21937.96</v>
      </c>
      <c r="S256" s="4">
        <v>22704</v>
      </c>
      <c r="T256" s="4">
        <v>21196.1</v>
      </c>
      <c r="U256" s="4">
        <v>13760000</v>
      </c>
      <c r="V256" s="4">
        <v>348.67752000000002</v>
      </c>
      <c r="W256" s="4">
        <v>260.21546000000001</v>
      </c>
      <c r="X256" s="4">
        <v>8.9999999999999993E-3</v>
      </c>
      <c r="Y256" s="4">
        <v>37.1</v>
      </c>
      <c r="Z256" s="4">
        <v>237.3</v>
      </c>
      <c r="AA256" s="4">
        <v>0.12871389999999999</v>
      </c>
      <c r="AB256" s="4">
        <v>6.6403E-3</v>
      </c>
      <c r="AC256" s="4">
        <v>0.118515</v>
      </c>
      <c r="AD256" s="4">
        <v>1.43E-5</v>
      </c>
      <c r="AE256" s="4">
        <v>5.8233899999999998E-2</v>
      </c>
      <c r="AF256" s="4">
        <v>0.35122599999999998</v>
      </c>
      <c r="AG256" s="4">
        <v>2.8201500000000001E-2</v>
      </c>
      <c r="AH256" s="4">
        <v>0.3369085</v>
      </c>
      <c r="AI256" s="4">
        <v>0.23768819999999999</v>
      </c>
      <c r="AJ256" s="4">
        <v>2.7789000000000001E-2</v>
      </c>
      <c r="AK256" s="4">
        <v>7.8290499999999999E-2</v>
      </c>
      <c r="AL256" s="4">
        <v>0.57675810000000005</v>
      </c>
      <c r="AM256" s="4">
        <v>2.5592400000000001E-2</v>
      </c>
      <c r="AN256" s="4">
        <v>1.69132E-2</v>
      </c>
      <c r="AO256" s="4">
        <v>0.14433209999999999</v>
      </c>
      <c r="AP256" s="4">
        <v>0.13881199999999999</v>
      </c>
      <c r="AQ256" s="4">
        <v>0.52555909999999995</v>
      </c>
      <c r="AR256" s="4">
        <v>0.31897350000000002</v>
      </c>
      <c r="AS256" s="4">
        <v>0.5085828</v>
      </c>
      <c r="AT256" s="4">
        <v>0.84239129999999995</v>
      </c>
      <c r="AU256" s="4">
        <v>8.7571300000000005E-2</v>
      </c>
      <c r="AV256" s="4">
        <v>0.49083939999999998</v>
      </c>
      <c r="AW256" s="4">
        <v>0.91071429999999998</v>
      </c>
      <c r="AX256" s="4">
        <v>102.6525</v>
      </c>
      <c r="AY256" s="4">
        <v>1.2539000000000001E-3</v>
      </c>
      <c r="AZ256" s="4">
        <v>9.5262170000000008</v>
      </c>
      <c r="BA256" s="4">
        <v>6.9709999999999998E-4</v>
      </c>
      <c r="BB256" s="4">
        <v>64.408259999999999</v>
      </c>
      <c r="BC256" s="4">
        <v>1.8400999999999999E-3</v>
      </c>
      <c r="BD256" s="4">
        <v>1.3111459999999999</v>
      </c>
      <c r="BE256" s="4">
        <v>1.0900000000000001E-5</v>
      </c>
      <c r="BF256" s="4">
        <v>59.673160000000003</v>
      </c>
      <c r="BG256" s="4">
        <v>9.7590000000000003E-4</v>
      </c>
      <c r="BH256" s="4">
        <v>135.70240000000001</v>
      </c>
      <c r="BI256" s="4">
        <v>2.5882000000000001E-3</v>
      </c>
      <c r="BJ256" s="4">
        <v>70.235169999999997</v>
      </c>
      <c r="BK256" s="4">
        <v>4.015E-4</v>
      </c>
      <c r="BL256" s="4">
        <v>191.61189999999999</v>
      </c>
      <c r="BM256" s="4">
        <v>1.7583E-3</v>
      </c>
      <c r="BN256" s="4">
        <v>59.389380000000003</v>
      </c>
      <c r="BO256" s="4">
        <v>4.0022E-3</v>
      </c>
      <c r="BP256" s="4">
        <v>92.861720000000005</v>
      </c>
      <c r="BQ256" s="4">
        <v>2.9930000000000001E-4</v>
      </c>
      <c r="BR256" s="4">
        <v>115.9122</v>
      </c>
      <c r="BS256" s="4">
        <v>6.7540000000000005E-4</v>
      </c>
      <c r="BT256" s="4">
        <v>101.9873</v>
      </c>
      <c r="BU256" s="4">
        <v>5.6552E-3</v>
      </c>
      <c r="BV256" s="4">
        <v>45.70926</v>
      </c>
      <c r="BW256" s="4">
        <v>5.599E-4</v>
      </c>
      <c r="BX256" s="4">
        <v>35.596330000000002</v>
      </c>
      <c r="BY256" s="4">
        <v>4.751E-4</v>
      </c>
      <c r="BZ256" s="4">
        <v>102.7726</v>
      </c>
      <c r="CA256" s="4">
        <v>1.4044000000000001E-3</v>
      </c>
      <c r="CB256" s="4">
        <v>94.807329999999993</v>
      </c>
      <c r="CC256" s="4">
        <v>1.4641000000000001E-3</v>
      </c>
      <c r="CD256" s="4">
        <v>162.56229999999999</v>
      </c>
      <c r="CE256" s="4">
        <v>3.2330000000000002E-3</v>
      </c>
      <c r="CF256" s="4">
        <v>114.99509999999999</v>
      </c>
      <c r="CG256" s="4">
        <v>2.7737999999999999E-3</v>
      </c>
      <c r="CH256" s="4">
        <v>212.60550000000001</v>
      </c>
      <c r="CI256" s="4">
        <v>2.3920999999999999E-3</v>
      </c>
      <c r="CJ256" s="4">
        <v>204.26339999999999</v>
      </c>
      <c r="CK256" s="4">
        <v>4.1240000000000001E-3</v>
      </c>
      <c r="CL256" s="4">
        <v>206.73349999999999</v>
      </c>
      <c r="CM256" s="4">
        <v>4.236E-4</v>
      </c>
      <c r="CN256" s="4">
        <v>245.75360000000001</v>
      </c>
      <c r="CO256" s="4">
        <v>1.9973E-3</v>
      </c>
      <c r="CP256" s="4">
        <v>276.04289999999997</v>
      </c>
      <c r="CQ256" s="4">
        <v>3.2992E-3</v>
      </c>
      <c r="CR256" s="4">
        <v>341</v>
      </c>
      <c r="CS256" s="4">
        <v>-8.3777999999999995E-3</v>
      </c>
      <c r="CT256" s="4">
        <v>-5.0666000000000001E-3</v>
      </c>
      <c r="CU256" s="4">
        <v>-1.1588599999999999E-2</v>
      </c>
      <c r="CV256" s="4">
        <v>-1.247E-4</v>
      </c>
      <c r="CW256" s="4">
        <v>-6.7650000000000002E-3</v>
      </c>
      <c r="CX256" s="4">
        <v>-1.54174E-2</v>
      </c>
      <c r="CY256" s="4">
        <v>-3.1400999999999998E-3</v>
      </c>
      <c r="CZ256" s="4">
        <v>-1.11535E-2</v>
      </c>
      <c r="DA256" s="4">
        <v>-2.2095799999999999E-2</v>
      </c>
      <c r="DB256" s="4">
        <v>-2.4282000000000001E-3</v>
      </c>
      <c r="DC256" s="4">
        <v>-4.9306999999999997E-3</v>
      </c>
      <c r="DD256" s="4">
        <v>-2.92667E-2</v>
      </c>
      <c r="DE256" s="4">
        <v>-4.1923999999999998E-3</v>
      </c>
      <c r="DF256" s="4">
        <v>-3.6357E-3</v>
      </c>
      <c r="DG256" s="4">
        <v>-9.2242000000000001E-3</v>
      </c>
      <c r="DH256" s="4">
        <v>-9.5557000000000003E-3</v>
      </c>
      <c r="DI256" s="4">
        <v>-1.8539E-2</v>
      </c>
      <c r="DJ256" s="4">
        <v>-1.6330799999999999E-2</v>
      </c>
      <c r="DK256" s="4">
        <v>-1.44379E-2</v>
      </c>
      <c r="DL256" s="4">
        <v>-2.26448E-2</v>
      </c>
      <c r="DM256" s="4">
        <v>-3.2899000000000001E-3</v>
      </c>
      <c r="DN256" s="4">
        <v>-1.2415000000000001E-2</v>
      </c>
      <c r="DO256" s="4">
        <v>-1.8851799999999998E-2</v>
      </c>
      <c r="DP256" s="4">
        <v>-5.5332189999999999</v>
      </c>
      <c r="DQ256" s="4">
        <v>-3.729949</v>
      </c>
      <c r="DR256" s="4">
        <v>-5.4959910000000001</v>
      </c>
      <c r="DS256" s="4">
        <v>-0.95708979999999999</v>
      </c>
      <c r="DT256" s="4">
        <v>-5.5566199999999997</v>
      </c>
      <c r="DU256" s="4">
        <v>-5.6490320000000001</v>
      </c>
      <c r="DV256" s="4">
        <v>-5.3157610000000002</v>
      </c>
      <c r="DW256" s="4">
        <v>-5.7571050000000001</v>
      </c>
      <c r="DX256" s="4">
        <v>-5.7654059999999996</v>
      </c>
      <c r="DY256" s="4">
        <v>-5.6337270000000004</v>
      </c>
      <c r="DZ256" s="4">
        <v>-5.6906439999999998</v>
      </c>
      <c r="EA256" s="4">
        <v>-5.6911630000000004</v>
      </c>
      <c r="EB256" s="4">
        <v>-5.3948869999999998</v>
      </c>
      <c r="EC256" s="4">
        <v>-5.3210480000000002</v>
      </c>
      <c r="ED256" s="4">
        <v>-5.648892</v>
      </c>
      <c r="EE256" s="4">
        <v>-5.5904559999999996</v>
      </c>
      <c r="EF256" s="4">
        <v>-5.6138009999999996</v>
      </c>
      <c r="EG256" s="4">
        <v>-5.519781</v>
      </c>
      <c r="EH256" s="4">
        <v>-5.7654990000000002</v>
      </c>
      <c r="EI256" s="4">
        <v>-5.7753399999999999</v>
      </c>
      <c r="EJ256" s="4">
        <v>-5.7646949999999997</v>
      </c>
      <c r="EK256" s="4">
        <v>-5.804335</v>
      </c>
      <c r="EL256" s="4">
        <v>-5.8103280000000002</v>
      </c>
      <c r="EM256" s="4">
        <v>0.94878779999999996</v>
      </c>
      <c r="EN256" s="4">
        <v>0.63957889999999995</v>
      </c>
      <c r="EO256" s="4">
        <v>0.94240420000000003</v>
      </c>
      <c r="EP256" s="4">
        <v>0.16411339999999999</v>
      </c>
      <c r="EQ256" s="4">
        <v>0.95280050000000005</v>
      </c>
      <c r="ER256" s="4">
        <v>0.96864629999999996</v>
      </c>
      <c r="ES256" s="4">
        <v>0.91149999999999998</v>
      </c>
      <c r="ET256" s="4">
        <v>0.98717779999999999</v>
      </c>
      <c r="EU256" s="4">
        <v>0.98860119999999996</v>
      </c>
      <c r="EV256" s="4">
        <v>0.96602200000000005</v>
      </c>
      <c r="EW256" s="4">
        <v>0.97578160000000003</v>
      </c>
      <c r="EX256" s="4">
        <v>0.97587069999999998</v>
      </c>
      <c r="EY256" s="4">
        <v>0.92506790000000005</v>
      </c>
      <c r="EZ256" s="4">
        <v>0.91240659999999996</v>
      </c>
      <c r="FA256" s="4">
        <v>0.96862239999999999</v>
      </c>
      <c r="FB256" s="4">
        <v>0.95860239999999997</v>
      </c>
      <c r="FC256" s="4">
        <v>0.96260540000000006</v>
      </c>
      <c r="FD256" s="4">
        <v>0.94648359999999998</v>
      </c>
      <c r="FE256" s="4">
        <v>0.98861719999999997</v>
      </c>
      <c r="FF256" s="4">
        <v>0.99030459999999998</v>
      </c>
      <c r="FG256" s="4">
        <v>0.98847929999999995</v>
      </c>
      <c r="FH256" s="4">
        <v>0.9952763</v>
      </c>
      <c r="FI256" s="4">
        <v>0.99630399999999997</v>
      </c>
      <c r="FJ256" s="4">
        <v>5.1212199999999999E-2</v>
      </c>
      <c r="FK256" s="4">
        <v>0.36042109999999999</v>
      </c>
      <c r="FL256" s="4">
        <v>5.7595800000000003E-2</v>
      </c>
      <c r="FM256" s="4">
        <v>0.83588669999999998</v>
      </c>
      <c r="FN256" s="4">
        <v>4.7199499999999998E-2</v>
      </c>
      <c r="FO256" s="4">
        <v>3.1353699999999998E-2</v>
      </c>
      <c r="FP256" s="4">
        <v>8.8499999999999995E-2</v>
      </c>
      <c r="FQ256" s="4">
        <v>1.2822200000000001E-2</v>
      </c>
      <c r="FR256" s="4">
        <v>1.1398800000000001E-2</v>
      </c>
      <c r="FS256" s="4">
        <v>3.3978000000000001E-2</v>
      </c>
      <c r="FT256" s="4">
        <v>2.4218400000000001E-2</v>
      </c>
      <c r="FU256" s="4">
        <v>2.4129299999999999E-2</v>
      </c>
      <c r="FV256" s="4">
        <v>7.4932100000000001E-2</v>
      </c>
      <c r="FW256" s="4">
        <v>8.7593400000000002E-2</v>
      </c>
      <c r="FX256" s="4">
        <v>3.1377599999999999E-2</v>
      </c>
      <c r="FY256" s="4">
        <v>4.13976E-2</v>
      </c>
      <c r="FZ256" s="4">
        <v>3.73946E-2</v>
      </c>
      <c r="GA256" s="4">
        <v>5.3516399999999999E-2</v>
      </c>
      <c r="GB256" s="4">
        <v>1.13828E-2</v>
      </c>
      <c r="GC256" s="4">
        <v>9.6953999999999999E-3</v>
      </c>
      <c r="GD256" s="4">
        <v>1.15207E-2</v>
      </c>
      <c r="GE256" s="4">
        <v>4.7236999999999999E-3</v>
      </c>
      <c r="GF256" s="4">
        <v>3.6960000000000001E-3</v>
      </c>
      <c r="GG256" s="4">
        <v>1.945946</v>
      </c>
      <c r="GH256" s="4">
        <v>2.6317400000000001E-2</v>
      </c>
      <c r="GI256" s="4">
        <v>0.1852164</v>
      </c>
      <c r="GJ256" s="4">
        <v>2.95978E-2</v>
      </c>
      <c r="GK256" s="4">
        <v>0.42955290000000002</v>
      </c>
      <c r="GL256" s="4">
        <v>2.42553E-2</v>
      </c>
      <c r="GM256" s="4">
        <v>1.61123E-2</v>
      </c>
      <c r="GN256" s="4">
        <v>4.5479100000000001E-2</v>
      </c>
      <c r="GO256" s="4">
        <v>6.5891999999999999E-3</v>
      </c>
      <c r="GP256" s="4">
        <v>5.8577000000000004E-3</v>
      </c>
      <c r="GQ256" s="4">
        <v>1.7460900000000001E-2</v>
      </c>
      <c r="GR256" s="4">
        <v>1.2445599999999999E-2</v>
      </c>
      <c r="GS256" s="4">
        <v>1.2399800000000001E-2</v>
      </c>
      <c r="GT256" s="4">
        <v>3.8506800000000001E-2</v>
      </c>
      <c r="GU256" s="4">
        <v>4.5013299999999999E-2</v>
      </c>
      <c r="GV256" s="4">
        <v>1.6124599999999999E-2</v>
      </c>
      <c r="GW256" s="4">
        <v>2.1273799999999999E-2</v>
      </c>
      <c r="GX256" s="4">
        <v>1.92167E-2</v>
      </c>
      <c r="GY256" s="4">
        <v>2.7501500000000002E-2</v>
      </c>
      <c r="GZ256" s="4">
        <v>5.8494999999999997E-3</v>
      </c>
      <c r="HA256" s="4">
        <v>4.9823999999999997E-3</v>
      </c>
      <c r="HB256" s="4">
        <v>5.9204000000000001E-3</v>
      </c>
      <c r="HC256" s="4">
        <v>2.4274000000000001E-3</v>
      </c>
      <c r="HD256" s="4">
        <v>1.8993E-3</v>
      </c>
      <c r="HE256" s="4">
        <v>1</v>
      </c>
      <c r="HF256" s="4">
        <v>3.3874E-3</v>
      </c>
      <c r="HG256" s="4">
        <v>1.2298999999999999E-3</v>
      </c>
      <c r="HH256" s="4">
        <v>3.5078000000000002E-3</v>
      </c>
      <c r="HI256" s="5">
        <v>6.1500000000000004E-6</v>
      </c>
      <c r="HJ256" s="4">
        <v>1.4124999999999999E-3</v>
      </c>
      <c r="HK256" s="4">
        <v>5.6591000000000002E-3</v>
      </c>
      <c r="HL256" s="4">
        <v>1.2826000000000001E-3</v>
      </c>
      <c r="HM256" s="4">
        <v>2.2200000000000002E-3</v>
      </c>
      <c r="HN256" s="4">
        <v>1.3923E-3</v>
      </c>
      <c r="HO256" s="4">
        <v>4.8519999999999998E-4</v>
      </c>
      <c r="HP256" s="4">
        <v>9.7440000000000005E-4</v>
      </c>
      <c r="HQ256" s="4">
        <v>7.1517000000000004E-3</v>
      </c>
      <c r="HR256" s="4">
        <v>9.8550000000000005E-4</v>
      </c>
      <c r="HS256" s="4">
        <v>7.6130000000000002E-4</v>
      </c>
      <c r="HT256" s="4">
        <v>2.3273E-3</v>
      </c>
      <c r="HU256" s="4">
        <v>2.9531000000000002E-3</v>
      </c>
      <c r="HV256" s="4">
        <v>1.0099500000000001E-2</v>
      </c>
      <c r="HW256" s="4">
        <v>8.7722000000000008E-3</v>
      </c>
      <c r="HX256" s="4">
        <v>2.9750000000000002E-3</v>
      </c>
      <c r="HY256" s="4">
        <v>4.1970999999999996E-3</v>
      </c>
      <c r="HZ256" s="4">
        <v>5.1849999999999997E-4</v>
      </c>
      <c r="IA256" s="4">
        <v>1.1915000000000001E-3</v>
      </c>
      <c r="IB256" s="4">
        <v>1.7298000000000001E-3</v>
      </c>
      <c r="IC256" s="4">
        <v>6.52195E-2</v>
      </c>
    </row>
    <row r="257" spans="1:237" s="4" customFormat="1" x14ac:dyDescent="0.2">
      <c r="A257" s="4">
        <v>24</v>
      </c>
      <c r="B257" s="4">
        <v>2014</v>
      </c>
      <c r="C257" s="4" t="s">
        <v>260</v>
      </c>
      <c r="D257" s="4">
        <v>13.97</v>
      </c>
      <c r="E257" s="4">
        <v>2120.27</v>
      </c>
      <c r="F257" s="4">
        <v>99.5</v>
      </c>
      <c r="G257" s="4">
        <v>335.49</v>
      </c>
      <c r="H257" s="4">
        <v>26.9</v>
      </c>
      <c r="I257" s="4">
        <v>5.41</v>
      </c>
      <c r="J257" s="4">
        <v>0.18</v>
      </c>
      <c r="K257" s="4">
        <v>6.1</v>
      </c>
      <c r="L257" s="4">
        <v>51.6</v>
      </c>
      <c r="M257" s="4">
        <v>219.54490000000001</v>
      </c>
      <c r="N257" s="4">
        <v>26.4</v>
      </c>
      <c r="O257" s="4">
        <v>6671</v>
      </c>
      <c r="P257" s="4">
        <v>5970</v>
      </c>
      <c r="Q257" s="4">
        <v>80.441299999999998</v>
      </c>
      <c r="R257" s="4">
        <v>29133.72</v>
      </c>
      <c r="S257" s="4">
        <v>29012.59</v>
      </c>
      <c r="T257" s="4">
        <v>23387.360000000001</v>
      </c>
      <c r="U257" s="4">
        <v>14800000</v>
      </c>
      <c r="V257" s="4">
        <v>338.00029999999998</v>
      </c>
      <c r="W257" s="4">
        <v>255.52763999999999</v>
      </c>
      <c r="X257" s="4">
        <v>8.9999999999999993E-3</v>
      </c>
      <c r="Y257" s="4">
        <v>43.8</v>
      </c>
      <c r="Z257" s="4">
        <v>315.45</v>
      </c>
      <c r="AA257" s="4">
        <v>0.16665640000000001</v>
      </c>
      <c r="AB257" s="4">
        <v>5.4367E-3</v>
      </c>
      <c r="AC257" s="4">
        <v>0.12958529999999999</v>
      </c>
      <c r="AD257" s="4">
        <v>1.5699999999999999E-5</v>
      </c>
      <c r="AE257" s="4">
        <v>7.1103200000000005E-2</v>
      </c>
      <c r="AF257" s="4">
        <v>0.25712390000000002</v>
      </c>
      <c r="AG257" s="4">
        <v>3.2752200000000002E-2</v>
      </c>
      <c r="AH257" s="4">
        <v>0.46121770000000001</v>
      </c>
      <c r="AI257" s="4">
        <v>0.22710620000000001</v>
      </c>
      <c r="AJ257" s="4">
        <v>5.0002900000000003E-2</v>
      </c>
      <c r="AK257" s="4">
        <v>0.10649169999999999</v>
      </c>
      <c r="AL257" s="4">
        <v>0.49399890000000002</v>
      </c>
      <c r="AM257" s="4">
        <v>4.3664099999999997E-2</v>
      </c>
      <c r="AN257" s="4">
        <v>2.7123299999999999E-2</v>
      </c>
      <c r="AO257" s="4">
        <v>0.16444900000000001</v>
      </c>
      <c r="AP257" s="4">
        <v>0.14988290000000001</v>
      </c>
      <c r="AQ257" s="4">
        <v>0.63258789999999998</v>
      </c>
      <c r="AR257" s="4">
        <v>0.42622660000000001</v>
      </c>
      <c r="AS257" s="4">
        <v>0.45109779999999999</v>
      </c>
      <c r="AT257" s="4">
        <v>0.84239129999999995</v>
      </c>
      <c r="AU257" s="4">
        <v>0.14625150000000001</v>
      </c>
      <c r="AV257" s="4">
        <v>0.51234590000000002</v>
      </c>
      <c r="AW257" s="4">
        <v>0.91071429999999998</v>
      </c>
      <c r="AX257" s="4">
        <v>102.6525</v>
      </c>
      <c r="AY257" s="4">
        <v>1.6234999999999999E-3</v>
      </c>
      <c r="AZ257" s="4">
        <v>9.5262170000000008</v>
      </c>
      <c r="BA257" s="4">
        <v>5.7070000000000005E-4</v>
      </c>
      <c r="BB257" s="4">
        <v>64.408259999999999</v>
      </c>
      <c r="BC257" s="4">
        <v>2.0119000000000001E-3</v>
      </c>
      <c r="BD257" s="4">
        <v>1.3111459999999999</v>
      </c>
      <c r="BE257" s="4">
        <v>1.2E-5</v>
      </c>
      <c r="BF257" s="4">
        <v>59.673160000000003</v>
      </c>
      <c r="BG257" s="4">
        <v>1.1915000000000001E-3</v>
      </c>
      <c r="BH257" s="4">
        <v>135.70240000000001</v>
      </c>
      <c r="BI257" s="4">
        <v>1.8948000000000001E-3</v>
      </c>
      <c r="BJ257" s="4">
        <v>70.235169999999997</v>
      </c>
      <c r="BK257" s="4">
        <v>4.663E-4</v>
      </c>
      <c r="BL257" s="4">
        <v>191.61189999999999</v>
      </c>
      <c r="BM257" s="4">
        <v>2.4069999999999999E-3</v>
      </c>
      <c r="BN257" s="4">
        <v>59.389380000000003</v>
      </c>
      <c r="BO257" s="4">
        <v>3.8240000000000001E-3</v>
      </c>
      <c r="BP257" s="4">
        <v>92.861720000000005</v>
      </c>
      <c r="BQ257" s="4">
        <v>5.3850000000000002E-4</v>
      </c>
      <c r="BR257" s="4">
        <v>115.9122</v>
      </c>
      <c r="BS257" s="4">
        <v>9.1870000000000005E-4</v>
      </c>
      <c r="BT257" s="4">
        <v>101.9873</v>
      </c>
      <c r="BU257" s="4">
        <v>4.8437000000000003E-3</v>
      </c>
      <c r="BV257" s="4">
        <v>45.70926</v>
      </c>
      <c r="BW257" s="4">
        <v>9.5529999999999996E-4</v>
      </c>
      <c r="BX257" s="4">
        <v>35.596330000000002</v>
      </c>
      <c r="BY257" s="4">
        <v>7.6199999999999998E-4</v>
      </c>
      <c r="BZ257" s="4">
        <v>102.7726</v>
      </c>
      <c r="CA257" s="4">
        <v>1.6000999999999999E-3</v>
      </c>
      <c r="CB257" s="4">
        <v>94.807329999999993</v>
      </c>
      <c r="CC257" s="4">
        <v>1.5809000000000001E-3</v>
      </c>
      <c r="CD257" s="4">
        <v>162.56229999999999</v>
      </c>
      <c r="CE257" s="4">
        <v>3.8914000000000002E-3</v>
      </c>
      <c r="CF257" s="4">
        <v>114.99509999999999</v>
      </c>
      <c r="CG257" s="4">
        <v>3.7065000000000002E-3</v>
      </c>
      <c r="CH257" s="4">
        <v>212.60550000000001</v>
      </c>
      <c r="CI257" s="4">
        <v>2.1218000000000001E-3</v>
      </c>
      <c r="CJ257" s="4">
        <v>204.26339999999999</v>
      </c>
      <c r="CK257" s="4">
        <v>4.1240000000000001E-3</v>
      </c>
      <c r="CL257" s="4">
        <v>206.73349999999999</v>
      </c>
      <c r="CM257" s="4">
        <v>7.0739999999999996E-4</v>
      </c>
      <c r="CN257" s="4">
        <v>245.75360000000001</v>
      </c>
      <c r="CO257" s="4">
        <v>2.0847999999999999E-3</v>
      </c>
      <c r="CP257" s="4">
        <v>276.04289999999997</v>
      </c>
      <c r="CQ257" s="4">
        <v>3.2992E-3</v>
      </c>
      <c r="CR257" s="4">
        <v>341</v>
      </c>
      <c r="CS257" s="4">
        <v>-1.0428E-2</v>
      </c>
      <c r="CT257" s="4">
        <v>-4.2624000000000004E-3</v>
      </c>
      <c r="CU257" s="4">
        <v>-1.24914E-2</v>
      </c>
      <c r="CV257" s="4">
        <v>-1.361E-4</v>
      </c>
      <c r="CW257" s="4">
        <v>-8.0221000000000008E-3</v>
      </c>
      <c r="CX257" s="4">
        <v>-1.18776E-2</v>
      </c>
      <c r="CY257" s="4">
        <v>-3.5769999999999999E-3</v>
      </c>
      <c r="CZ257" s="4">
        <v>-1.45129E-2</v>
      </c>
      <c r="DA257" s="4">
        <v>-2.1286200000000002E-2</v>
      </c>
      <c r="DB257" s="4">
        <v>-4.0528999999999999E-3</v>
      </c>
      <c r="DC257" s="4">
        <v>-6.4241999999999997E-3</v>
      </c>
      <c r="DD257" s="4">
        <v>-2.5817400000000001E-2</v>
      </c>
      <c r="DE257" s="4">
        <v>-6.6423999999999997E-3</v>
      </c>
      <c r="DF257" s="4">
        <v>-5.4705999999999999E-3</v>
      </c>
      <c r="DG257" s="4">
        <v>-1.0301100000000001E-2</v>
      </c>
      <c r="DH257" s="4">
        <v>-1.0196500000000001E-2</v>
      </c>
      <c r="DI257" s="4">
        <v>-2.15931E-2</v>
      </c>
      <c r="DJ257" s="4">
        <v>-2.0747600000000001E-2</v>
      </c>
      <c r="DK257" s="4">
        <v>-1.3060499999999999E-2</v>
      </c>
      <c r="DL257" s="4">
        <v>-2.26448E-2</v>
      </c>
      <c r="DM257" s="4">
        <v>-5.1317000000000003E-3</v>
      </c>
      <c r="DN257" s="4">
        <v>-1.28696E-2</v>
      </c>
      <c r="DO257" s="4">
        <v>-1.8851799999999998E-2</v>
      </c>
      <c r="DP257" s="4">
        <v>-5.5332189999999999</v>
      </c>
      <c r="DQ257" s="4">
        <v>-3.729949</v>
      </c>
      <c r="DR257" s="4">
        <v>-5.4959910000000001</v>
      </c>
      <c r="DS257" s="4">
        <v>-0.95708979999999999</v>
      </c>
      <c r="DT257" s="4">
        <v>-5.5566199999999997</v>
      </c>
      <c r="DU257" s="4">
        <v>-5.6490320000000001</v>
      </c>
      <c r="DV257" s="4">
        <v>-5.3157610000000002</v>
      </c>
      <c r="DW257" s="4">
        <v>-5.7571050000000001</v>
      </c>
      <c r="DX257" s="4">
        <v>-5.7654059999999996</v>
      </c>
      <c r="DY257" s="4">
        <v>-5.6337270000000004</v>
      </c>
      <c r="DZ257" s="4">
        <v>-5.6906439999999998</v>
      </c>
      <c r="EA257" s="4">
        <v>-5.6911630000000004</v>
      </c>
      <c r="EB257" s="4">
        <v>-5.3948869999999998</v>
      </c>
      <c r="EC257" s="4">
        <v>-5.3210480000000002</v>
      </c>
      <c r="ED257" s="4">
        <v>-5.648892</v>
      </c>
      <c r="EE257" s="4">
        <v>-5.5904559999999996</v>
      </c>
      <c r="EF257" s="4">
        <v>-5.6138009999999996</v>
      </c>
      <c r="EG257" s="4">
        <v>-5.519781</v>
      </c>
      <c r="EH257" s="4">
        <v>-5.7654990000000002</v>
      </c>
      <c r="EI257" s="4">
        <v>-5.7753399999999999</v>
      </c>
      <c r="EJ257" s="4">
        <v>-5.7646949999999997</v>
      </c>
      <c r="EK257" s="4">
        <v>-5.804335</v>
      </c>
      <c r="EL257" s="4">
        <v>-5.8103280000000002</v>
      </c>
      <c r="EM257" s="4">
        <v>0.94878779999999996</v>
      </c>
      <c r="EN257" s="4">
        <v>0.63957889999999995</v>
      </c>
      <c r="EO257" s="4">
        <v>0.94240420000000003</v>
      </c>
      <c r="EP257" s="4">
        <v>0.16411339999999999</v>
      </c>
      <c r="EQ257" s="4">
        <v>0.95280050000000005</v>
      </c>
      <c r="ER257" s="4">
        <v>0.96864629999999996</v>
      </c>
      <c r="ES257" s="4">
        <v>0.91149999999999998</v>
      </c>
      <c r="ET257" s="4">
        <v>0.98717779999999999</v>
      </c>
      <c r="EU257" s="4">
        <v>0.98860119999999996</v>
      </c>
      <c r="EV257" s="4">
        <v>0.96602200000000005</v>
      </c>
      <c r="EW257" s="4">
        <v>0.97578160000000003</v>
      </c>
      <c r="EX257" s="4">
        <v>0.97587069999999998</v>
      </c>
      <c r="EY257" s="4">
        <v>0.92506790000000005</v>
      </c>
      <c r="EZ257" s="4">
        <v>0.91240659999999996</v>
      </c>
      <c r="FA257" s="4">
        <v>0.96862239999999999</v>
      </c>
      <c r="FB257" s="4">
        <v>0.95860239999999997</v>
      </c>
      <c r="FC257" s="4">
        <v>0.96260540000000006</v>
      </c>
      <c r="FD257" s="4">
        <v>0.94648359999999998</v>
      </c>
      <c r="FE257" s="4">
        <v>0.98861719999999997</v>
      </c>
      <c r="FF257" s="4">
        <v>0.99030459999999998</v>
      </c>
      <c r="FG257" s="4">
        <v>0.98847929999999995</v>
      </c>
      <c r="FH257" s="4">
        <v>0.9952763</v>
      </c>
      <c r="FI257" s="4">
        <v>0.99630399999999997</v>
      </c>
      <c r="FJ257" s="4">
        <v>5.1212199999999999E-2</v>
      </c>
      <c r="FK257" s="4">
        <v>0.36042109999999999</v>
      </c>
      <c r="FL257" s="4">
        <v>5.7595800000000003E-2</v>
      </c>
      <c r="FM257" s="4">
        <v>0.83588669999999998</v>
      </c>
      <c r="FN257" s="4">
        <v>4.7199499999999998E-2</v>
      </c>
      <c r="FO257" s="4">
        <v>3.1353699999999998E-2</v>
      </c>
      <c r="FP257" s="4">
        <v>8.8499999999999995E-2</v>
      </c>
      <c r="FQ257" s="4">
        <v>1.2822200000000001E-2</v>
      </c>
      <c r="FR257" s="4">
        <v>1.1398800000000001E-2</v>
      </c>
      <c r="FS257" s="4">
        <v>3.3978000000000001E-2</v>
      </c>
      <c r="FT257" s="4">
        <v>2.4218400000000001E-2</v>
      </c>
      <c r="FU257" s="4">
        <v>2.4129299999999999E-2</v>
      </c>
      <c r="FV257" s="4">
        <v>7.4932100000000001E-2</v>
      </c>
      <c r="FW257" s="4">
        <v>8.7593400000000002E-2</v>
      </c>
      <c r="FX257" s="4">
        <v>3.1377599999999999E-2</v>
      </c>
      <c r="FY257" s="4">
        <v>4.13976E-2</v>
      </c>
      <c r="FZ257" s="4">
        <v>3.73946E-2</v>
      </c>
      <c r="GA257" s="4">
        <v>5.3516399999999999E-2</v>
      </c>
      <c r="GB257" s="4">
        <v>1.13828E-2</v>
      </c>
      <c r="GC257" s="4">
        <v>9.6953999999999999E-3</v>
      </c>
      <c r="GD257" s="4">
        <v>1.15207E-2</v>
      </c>
      <c r="GE257" s="4">
        <v>4.7236999999999999E-3</v>
      </c>
      <c r="GF257" s="4">
        <v>3.6960000000000001E-3</v>
      </c>
      <c r="GG257" s="4">
        <v>1.945946</v>
      </c>
      <c r="GH257" s="4">
        <v>2.6317400000000001E-2</v>
      </c>
      <c r="GI257" s="4">
        <v>0.1852164</v>
      </c>
      <c r="GJ257" s="4">
        <v>2.95978E-2</v>
      </c>
      <c r="GK257" s="4">
        <v>0.42955290000000002</v>
      </c>
      <c r="GL257" s="4">
        <v>2.42553E-2</v>
      </c>
      <c r="GM257" s="4">
        <v>1.61123E-2</v>
      </c>
      <c r="GN257" s="4">
        <v>4.5479100000000001E-2</v>
      </c>
      <c r="GO257" s="4">
        <v>6.5891999999999999E-3</v>
      </c>
      <c r="GP257" s="4">
        <v>5.8577000000000004E-3</v>
      </c>
      <c r="GQ257" s="4">
        <v>1.7460900000000001E-2</v>
      </c>
      <c r="GR257" s="4">
        <v>1.2445599999999999E-2</v>
      </c>
      <c r="GS257" s="4">
        <v>1.2399800000000001E-2</v>
      </c>
      <c r="GT257" s="4">
        <v>3.8506800000000001E-2</v>
      </c>
      <c r="GU257" s="4">
        <v>4.5013299999999999E-2</v>
      </c>
      <c r="GV257" s="4">
        <v>1.6124599999999999E-2</v>
      </c>
      <c r="GW257" s="4">
        <v>2.1273799999999999E-2</v>
      </c>
      <c r="GX257" s="4">
        <v>1.92167E-2</v>
      </c>
      <c r="GY257" s="4">
        <v>2.7501500000000002E-2</v>
      </c>
      <c r="GZ257" s="4">
        <v>5.8494999999999997E-3</v>
      </c>
      <c r="HA257" s="4">
        <v>4.9823999999999997E-3</v>
      </c>
      <c r="HB257" s="4">
        <v>5.9204000000000001E-3</v>
      </c>
      <c r="HC257" s="4">
        <v>2.4274000000000001E-3</v>
      </c>
      <c r="HD257" s="4">
        <v>1.8993E-3</v>
      </c>
      <c r="HE257" s="4">
        <v>1</v>
      </c>
      <c r="HF257" s="4">
        <v>4.3860000000000001E-3</v>
      </c>
      <c r="HG257" s="4">
        <v>1.0070000000000001E-3</v>
      </c>
      <c r="HH257" s="4">
        <v>3.8354000000000001E-3</v>
      </c>
      <c r="HI257" s="5">
        <v>6.7599999999999997E-6</v>
      </c>
      <c r="HJ257" s="4">
        <v>1.7246E-3</v>
      </c>
      <c r="HK257" s="4">
        <v>4.1428999999999997E-3</v>
      </c>
      <c r="HL257" s="4">
        <v>1.4894999999999999E-3</v>
      </c>
      <c r="HM257" s="4">
        <v>3.0390999999999999E-3</v>
      </c>
      <c r="HN257" s="4">
        <v>1.3303E-3</v>
      </c>
      <c r="HO257" s="4">
        <v>8.7310000000000003E-4</v>
      </c>
      <c r="HP257" s="4">
        <v>1.3253E-3</v>
      </c>
      <c r="HQ257" s="4">
        <v>6.1254999999999999E-3</v>
      </c>
      <c r="HR257" s="4">
        <v>1.6814E-3</v>
      </c>
      <c r="HS257" s="4">
        <v>1.2209E-3</v>
      </c>
      <c r="HT257" s="4">
        <v>2.6516999999999999E-3</v>
      </c>
      <c r="HU257" s="4">
        <v>3.1886000000000002E-3</v>
      </c>
      <c r="HV257" s="4">
        <v>1.2156200000000001E-2</v>
      </c>
      <c r="HW257" s="4">
        <v>1.17219E-2</v>
      </c>
      <c r="HX257" s="4">
        <v>2.6386999999999999E-3</v>
      </c>
      <c r="HY257" s="4">
        <v>4.1970999999999996E-3</v>
      </c>
      <c r="HZ257" s="4">
        <v>8.6589999999999996E-4</v>
      </c>
      <c r="IA257" s="4">
        <v>1.2436999999999999E-3</v>
      </c>
      <c r="IB257" s="4">
        <v>1.7298000000000001E-3</v>
      </c>
      <c r="IC257" s="4">
        <v>7.2581199999999998E-2</v>
      </c>
    </row>
    <row r="258" spans="1:237" s="4" customFormat="1" x14ac:dyDescent="0.2">
      <c r="A258" s="4">
        <v>24</v>
      </c>
      <c r="B258" s="4">
        <v>2015</v>
      </c>
      <c r="C258" s="4" t="s">
        <v>260</v>
      </c>
      <c r="D258" s="4">
        <v>15.58</v>
      </c>
      <c r="E258" s="4">
        <v>2740.93</v>
      </c>
      <c r="F258" s="4">
        <v>104.6</v>
      </c>
      <c r="G258" s="4">
        <v>344.01</v>
      </c>
      <c r="H258" s="4">
        <v>29.6</v>
      </c>
      <c r="I258" s="4">
        <v>5.68</v>
      </c>
      <c r="J258" s="4">
        <v>0.19</v>
      </c>
      <c r="K258" s="4">
        <v>6.05</v>
      </c>
      <c r="L258" s="4">
        <v>72.8</v>
      </c>
      <c r="M258" s="4">
        <v>245.4</v>
      </c>
      <c r="N258" s="4">
        <v>23.8</v>
      </c>
      <c r="O258" s="4">
        <v>7387</v>
      </c>
      <c r="P258" s="4">
        <v>6645</v>
      </c>
      <c r="Q258" s="4">
        <v>74.469149999999999</v>
      </c>
      <c r="R258" s="4">
        <v>39091.11</v>
      </c>
      <c r="S258" s="4">
        <v>37774.93</v>
      </c>
      <c r="T258" s="4">
        <v>25805.14</v>
      </c>
      <c r="U258" s="4">
        <v>15930000</v>
      </c>
      <c r="V258" s="4">
        <v>332.74671999999998</v>
      </c>
      <c r="W258" s="4">
        <v>254.53725</v>
      </c>
      <c r="X258" s="4">
        <v>8.9999999999999993E-3</v>
      </c>
      <c r="Y258" s="4">
        <v>43.8</v>
      </c>
      <c r="Z258" s="4">
        <v>315.45</v>
      </c>
      <c r="AA258" s="4">
        <v>0.21832480000000001</v>
      </c>
      <c r="AB258" s="4">
        <v>7.5532999999999998E-3</v>
      </c>
      <c r="AC258" s="4">
        <v>0.13301260000000001</v>
      </c>
      <c r="AD258" s="4">
        <v>1.73E-5</v>
      </c>
      <c r="AE258" s="4">
        <v>7.8342200000000001E-2</v>
      </c>
      <c r="AF258" s="4">
        <v>0.25381049999999999</v>
      </c>
      <c r="AG258" s="4">
        <v>4.6340199999999998E-2</v>
      </c>
      <c r="AH258" s="4">
        <v>0.60016599999999998</v>
      </c>
      <c r="AI258" s="4">
        <v>0.2165242</v>
      </c>
      <c r="AJ258" s="4">
        <v>7.0578799999999997E-2</v>
      </c>
      <c r="AK258" s="4">
        <v>0.1345267</v>
      </c>
      <c r="AL258" s="4">
        <v>0.41738399999999998</v>
      </c>
      <c r="AM258" s="4">
        <v>6.8671399999999994E-2</v>
      </c>
      <c r="AN258" s="4">
        <v>4.13047E-2</v>
      </c>
      <c r="AO258" s="4">
        <v>0.18664559999999999</v>
      </c>
      <c r="AP258" s="4">
        <v>0.1619119</v>
      </c>
      <c r="AQ258" s="4">
        <v>0.63258789999999998</v>
      </c>
      <c r="AR258" s="4">
        <v>0.42622660000000001</v>
      </c>
      <c r="AS258" s="4">
        <v>0.38682630000000001</v>
      </c>
      <c r="AT258" s="4">
        <v>0.8288044</v>
      </c>
      <c r="AU258" s="4">
        <v>0.17512430000000001</v>
      </c>
      <c r="AV258" s="4">
        <v>0.51688959999999995</v>
      </c>
      <c r="AW258" s="4">
        <v>0.91071429999999998</v>
      </c>
      <c r="AX258" s="4">
        <v>102.6525</v>
      </c>
      <c r="AY258" s="4">
        <v>2.1267999999999999E-3</v>
      </c>
      <c r="AZ258" s="4">
        <v>9.5262170000000008</v>
      </c>
      <c r="BA258" s="4">
        <v>7.9290000000000003E-4</v>
      </c>
      <c r="BB258" s="4">
        <v>64.408259999999999</v>
      </c>
      <c r="BC258" s="4">
        <v>2.0650999999999998E-3</v>
      </c>
      <c r="BD258" s="4">
        <v>1.3111459999999999</v>
      </c>
      <c r="BE258" s="4">
        <v>1.3200000000000001E-5</v>
      </c>
      <c r="BF258" s="4">
        <v>59.673160000000003</v>
      </c>
      <c r="BG258" s="4">
        <v>1.3129000000000001E-3</v>
      </c>
      <c r="BH258" s="4">
        <v>135.70240000000001</v>
      </c>
      <c r="BI258" s="4">
        <v>1.8703000000000001E-3</v>
      </c>
      <c r="BJ258" s="4">
        <v>70.235169999999997</v>
      </c>
      <c r="BK258" s="4">
        <v>6.5979999999999999E-4</v>
      </c>
      <c r="BL258" s="4">
        <v>191.61189999999999</v>
      </c>
      <c r="BM258" s="4">
        <v>3.1321999999999999E-3</v>
      </c>
      <c r="BN258" s="4">
        <v>59.389380000000003</v>
      </c>
      <c r="BO258" s="4">
        <v>3.6457999999999998E-3</v>
      </c>
      <c r="BP258" s="4">
        <v>92.861720000000005</v>
      </c>
      <c r="BQ258" s="4">
        <v>7.6000000000000004E-4</v>
      </c>
      <c r="BR258" s="4">
        <v>115.9122</v>
      </c>
      <c r="BS258" s="4">
        <v>1.1605999999999999E-3</v>
      </c>
      <c r="BT258" s="4">
        <v>101.9873</v>
      </c>
      <c r="BU258" s="4">
        <v>4.0924999999999998E-3</v>
      </c>
      <c r="BV258" s="4">
        <v>45.70926</v>
      </c>
      <c r="BW258" s="4">
        <v>1.5024000000000001E-3</v>
      </c>
      <c r="BX258" s="4">
        <v>35.596330000000002</v>
      </c>
      <c r="BY258" s="4">
        <v>1.1604E-3</v>
      </c>
      <c r="BZ258" s="4">
        <v>102.7726</v>
      </c>
      <c r="CA258" s="4">
        <v>1.8161E-3</v>
      </c>
      <c r="CB258" s="4">
        <v>94.807329999999993</v>
      </c>
      <c r="CC258" s="4">
        <v>1.7078E-3</v>
      </c>
      <c r="CD258" s="4">
        <v>162.56229999999999</v>
      </c>
      <c r="CE258" s="4">
        <v>3.8914000000000002E-3</v>
      </c>
      <c r="CF258" s="4">
        <v>114.99509999999999</v>
      </c>
      <c r="CG258" s="4">
        <v>3.7065000000000002E-3</v>
      </c>
      <c r="CH258" s="4">
        <v>212.60550000000001</v>
      </c>
      <c r="CI258" s="4">
        <v>1.8194999999999999E-3</v>
      </c>
      <c r="CJ258" s="4">
        <v>204.26339999999999</v>
      </c>
      <c r="CK258" s="4">
        <v>4.0575000000000003E-3</v>
      </c>
      <c r="CL258" s="4">
        <v>206.73349999999999</v>
      </c>
      <c r="CM258" s="4">
        <v>8.4710000000000004E-4</v>
      </c>
      <c r="CN258" s="4">
        <v>245.75360000000001</v>
      </c>
      <c r="CO258" s="4">
        <v>2.1032999999999998E-3</v>
      </c>
      <c r="CP258" s="4">
        <v>276.04289999999997</v>
      </c>
      <c r="CQ258" s="4">
        <v>3.2992E-3</v>
      </c>
      <c r="CR258" s="4">
        <v>341</v>
      </c>
      <c r="CS258" s="4">
        <v>-1.30867E-2</v>
      </c>
      <c r="CT258" s="4">
        <v>-5.6610999999999996E-3</v>
      </c>
      <c r="CU258" s="4">
        <v>-1.27679E-2</v>
      </c>
      <c r="CV258" s="4">
        <v>-1.485E-4</v>
      </c>
      <c r="CW258" s="4">
        <v>-8.7115000000000005E-3</v>
      </c>
      <c r="CX258" s="4">
        <v>-1.17488E-2</v>
      </c>
      <c r="CY258" s="4">
        <v>-4.8320000000000004E-3</v>
      </c>
      <c r="CZ258" s="4">
        <v>-1.8060300000000001E-2</v>
      </c>
      <c r="DA258" s="4">
        <v>-2.0468400000000001E-2</v>
      </c>
      <c r="DB258" s="4">
        <v>-5.4587000000000004E-3</v>
      </c>
      <c r="DC258" s="4">
        <v>-7.8442000000000008E-3</v>
      </c>
      <c r="DD258" s="4">
        <v>-2.2503100000000002E-2</v>
      </c>
      <c r="DE258" s="4">
        <v>-9.7663999999999997E-3</v>
      </c>
      <c r="DF258" s="4">
        <v>-7.8428999999999999E-3</v>
      </c>
      <c r="DG258" s="4">
        <v>-1.1461499999999999E-2</v>
      </c>
      <c r="DH258" s="4">
        <v>-1.0883E-2</v>
      </c>
      <c r="DI258" s="4">
        <v>-2.15931E-2</v>
      </c>
      <c r="DJ258" s="4">
        <v>-2.0747600000000001E-2</v>
      </c>
      <c r="DK258" s="4">
        <v>-1.14793E-2</v>
      </c>
      <c r="DL258" s="4">
        <v>-2.2345500000000001E-2</v>
      </c>
      <c r="DM258" s="4">
        <v>-5.9921000000000002E-3</v>
      </c>
      <c r="DN258" s="4">
        <v>-1.29652E-2</v>
      </c>
      <c r="DO258" s="4">
        <v>-1.8851799999999998E-2</v>
      </c>
      <c r="DP258" s="4">
        <v>-5.5332189999999999</v>
      </c>
      <c r="DQ258" s="4">
        <v>-3.729949</v>
      </c>
      <c r="DR258" s="4">
        <v>-5.4959910000000001</v>
      </c>
      <c r="DS258" s="4">
        <v>-0.95708979999999999</v>
      </c>
      <c r="DT258" s="4">
        <v>-5.5566199999999997</v>
      </c>
      <c r="DU258" s="4">
        <v>-5.6490320000000001</v>
      </c>
      <c r="DV258" s="4">
        <v>-5.3157610000000002</v>
      </c>
      <c r="DW258" s="4">
        <v>-5.7571050000000001</v>
      </c>
      <c r="DX258" s="4">
        <v>-5.7654059999999996</v>
      </c>
      <c r="DY258" s="4">
        <v>-5.6337270000000004</v>
      </c>
      <c r="DZ258" s="4">
        <v>-5.6906439999999998</v>
      </c>
      <c r="EA258" s="4">
        <v>-5.6911630000000004</v>
      </c>
      <c r="EB258" s="4">
        <v>-5.3948869999999998</v>
      </c>
      <c r="EC258" s="4">
        <v>-5.3210480000000002</v>
      </c>
      <c r="ED258" s="4">
        <v>-5.648892</v>
      </c>
      <c r="EE258" s="4">
        <v>-5.5904559999999996</v>
      </c>
      <c r="EF258" s="4">
        <v>-5.6138009999999996</v>
      </c>
      <c r="EG258" s="4">
        <v>-5.519781</v>
      </c>
      <c r="EH258" s="4">
        <v>-5.7654990000000002</v>
      </c>
      <c r="EI258" s="4">
        <v>-5.7753399999999999</v>
      </c>
      <c r="EJ258" s="4">
        <v>-5.7646949999999997</v>
      </c>
      <c r="EK258" s="4">
        <v>-5.804335</v>
      </c>
      <c r="EL258" s="4">
        <v>-5.8103280000000002</v>
      </c>
      <c r="EM258" s="4">
        <v>0.94878779999999996</v>
      </c>
      <c r="EN258" s="4">
        <v>0.63957889999999995</v>
      </c>
      <c r="EO258" s="4">
        <v>0.94240420000000003</v>
      </c>
      <c r="EP258" s="4">
        <v>0.16411339999999999</v>
      </c>
      <c r="EQ258" s="4">
        <v>0.95280050000000005</v>
      </c>
      <c r="ER258" s="4">
        <v>0.96864629999999996</v>
      </c>
      <c r="ES258" s="4">
        <v>0.91149999999999998</v>
      </c>
      <c r="ET258" s="4">
        <v>0.98717779999999999</v>
      </c>
      <c r="EU258" s="4">
        <v>0.98860119999999996</v>
      </c>
      <c r="EV258" s="4">
        <v>0.96602200000000005</v>
      </c>
      <c r="EW258" s="4">
        <v>0.97578160000000003</v>
      </c>
      <c r="EX258" s="4">
        <v>0.97587069999999998</v>
      </c>
      <c r="EY258" s="4">
        <v>0.92506790000000005</v>
      </c>
      <c r="EZ258" s="4">
        <v>0.91240659999999996</v>
      </c>
      <c r="FA258" s="4">
        <v>0.96862239999999999</v>
      </c>
      <c r="FB258" s="4">
        <v>0.95860239999999997</v>
      </c>
      <c r="FC258" s="4">
        <v>0.96260540000000006</v>
      </c>
      <c r="FD258" s="4">
        <v>0.94648359999999998</v>
      </c>
      <c r="FE258" s="4">
        <v>0.98861719999999997</v>
      </c>
      <c r="FF258" s="4">
        <v>0.99030459999999998</v>
      </c>
      <c r="FG258" s="4">
        <v>0.98847929999999995</v>
      </c>
      <c r="FH258" s="4">
        <v>0.9952763</v>
      </c>
      <c r="FI258" s="4">
        <v>0.99630399999999997</v>
      </c>
      <c r="FJ258" s="4">
        <v>5.1212199999999999E-2</v>
      </c>
      <c r="FK258" s="4">
        <v>0.36042109999999999</v>
      </c>
      <c r="FL258" s="4">
        <v>5.7595800000000003E-2</v>
      </c>
      <c r="FM258" s="4">
        <v>0.83588669999999998</v>
      </c>
      <c r="FN258" s="4">
        <v>4.7199499999999998E-2</v>
      </c>
      <c r="FO258" s="4">
        <v>3.1353699999999998E-2</v>
      </c>
      <c r="FP258" s="4">
        <v>8.8499999999999995E-2</v>
      </c>
      <c r="FQ258" s="4">
        <v>1.2822200000000001E-2</v>
      </c>
      <c r="FR258" s="4">
        <v>1.1398800000000001E-2</v>
      </c>
      <c r="FS258" s="4">
        <v>3.3978000000000001E-2</v>
      </c>
      <c r="FT258" s="4">
        <v>2.4218400000000001E-2</v>
      </c>
      <c r="FU258" s="4">
        <v>2.4129299999999999E-2</v>
      </c>
      <c r="FV258" s="4">
        <v>7.4932100000000001E-2</v>
      </c>
      <c r="FW258" s="4">
        <v>8.7593400000000002E-2</v>
      </c>
      <c r="FX258" s="4">
        <v>3.1377599999999999E-2</v>
      </c>
      <c r="FY258" s="4">
        <v>4.13976E-2</v>
      </c>
      <c r="FZ258" s="4">
        <v>3.73946E-2</v>
      </c>
      <c r="GA258" s="4">
        <v>5.3516399999999999E-2</v>
      </c>
      <c r="GB258" s="4">
        <v>1.13828E-2</v>
      </c>
      <c r="GC258" s="4">
        <v>9.6953999999999999E-3</v>
      </c>
      <c r="GD258" s="4">
        <v>1.15207E-2</v>
      </c>
      <c r="GE258" s="4">
        <v>4.7236999999999999E-3</v>
      </c>
      <c r="GF258" s="4">
        <v>3.6960000000000001E-3</v>
      </c>
      <c r="GG258" s="4">
        <v>1.945946</v>
      </c>
      <c r="GH258" s="4">
        <v>2.6317400000000001E-2</v>
      </c>
      <c r="GI258" s="4">
        <v>0.1852164</v>
      </c>
      <c r="GJ258" s="4">
        <v>2.95978E-2</v>
      </c>
      <c r="GK258" s="4">
        <v>0.42955290000000002</v>
      </c>
      <c r="GL258" s="4">
        <v>2.42553E-2</v>
      </c>
      <c r="GM258" s="4">
        <v>1.61123E-2</v>
      </c>
      <c r="GN258" s="4">
        <v>4.5479100000000001E-2</v>
      </c>
      <c r="GO258" s="4">
        <v>6.5891999999999999E-3</v>
      </c>
      <c r="GP258" s="4">
        <v>5.8577000000000004E-3</v>
      </c>
      <c r="GQ258" s="4">
        <v>1.7460900000000001E-2</v>
      </c>
      <c r="GR258" s="4">
        <v>1.2445599999999999E-2</v>
      </c>
      <c r="GS258" s="4">
        <v>1.2399800000000001E-2</v>
      </c>
      <c r="GT258" s="4">
        <v>3.8506800000000001E-2</v>
      </c>
      <c r="GU258" s="4">
        <v>4.5013299999999999E-2</v>
      </c>
      <c r="GV258" s="4">
        <v>1.6124599999999999E-2</v>
      </c>
      <c r="GW258" s="4">
        <v>2.1273799999999999E-2</v>
      </c>
      <c r="GX258" s="4">
        <v>1.92167E-2</v>
      </c>
      <c r="GY258" s="4">
        <v>2.7501500000000002E-2</v>
      </c>
      <c r="GZ258" s="4">
        <v>5.8494999999999997E-3</v>
      </c>
      <c r="HA258" s="4">
        <v>4.9823999999999997E-3</v>
      </c>
      <c r="HB258" s="4">
        <v>5.9204000000000001E-3</v>
      </c>
      <c r="HC258" s="4">
        <v>2.4274000000000001E-3</v>
      </c>
      <c r="HD258" s="4">
        <v>1.8993E-3</v>
      </c>
      <c r="HE258" s="4">
        <v>1</v>
      </c>
      <c r="HF258" s="4">
        <v>5.7457000000000003E-3</v>
      </c>
      <c r="HG258" s="4">
        <v>1.3990000000000001E-3</v>
      </c>
      <c r="HH258" s="4">
        <v>3.9369000000000001E-3</v>
      </c>
      <c r="HI258" s="5">
        <v>7.4399999999999999E-6</v>
      </c>
      <c r="HJ258" s="4">
        <v>1.9001999999999999E-3</v>
      </c>
      <c r="HK258" s="4">
        <v>4.0895000000000003E-3</v>
      </c>
      <c r="HL258" s="4">
        <v>2.1075E-3</v>
      </c>
      <c r="HM258" s="4">
        <v>3.9546E-3</v>
      </c>
      <c r="HN258" s="4">
        <v>1.2683E-3</v>
      </c>
      <c r="HO258" s="4">
        <v>1.2324E-3</v>
      </c>
      <c r="HP258" s="4">
        <v>1.6743000000000001E-3</v>
      </c>
      <c r="HQ258" s="4">
        <v>5.1755000000000004E-3</v>
      </c>
      <c r="HR258" s="4">
        <v>2.6443E-3</v>
      </c>
      <c r="HS258" s="4">
        <v>1.8592999999999999E-3</v>
      </c>
      <c r="HT258" s="4">
        <v>3.0095999999999999E-3</v>
      </c>
      <c r="HU258" s="4">
        <v>3.4445000000000001E-3</v>
      </c>
      <c r="HV258" s="4">
        <v>1.2156200000000001E-2</v>
      </c>
      <c r="HW258" s="4">
        <v>1.17219E-2</v>
      </c>
      <c r="HX258" s="4">
        <v>2.2626999999999999E-3</v>
      </c>
      <c r="HY258" s="4">
        <v>4.1294000000000001E-3</v>
      </c>
      <c r="HZ258" s="4">
        <v>1.0368E-3</v>
      </c>
      <c r="IA258" s="4">
        <v>1.2547000000000001E-3</v>
      </c>
      <c r="IB258" s="4">
        <v>1.7298000000000001E-3</v>
      </c>
      <c r="IC258" s="4">
        <v>7.7740500000000004E-2</v>
      </c>
    </row>
    <row r="259" spans="1:237" s="4" customFormat="1" x14ac:dyDescent="0.2">
      <c r="A259" s="4">
        <v>24</v>
      </c>
      <c r="B259" s="4">
        <v>2016</v>
      </c>
      <c r="C259" s="4" t="s">
        <v>260</v>
      </c>
      <c r="D259" s="4">
        <v>15.79</v>
      </c>
      <c r="E259" s="4">
        <v>3123.13</v>
      </c>
      <c r="F259" s="4">
        <v>108.7</v>
      </c>
      <c r="G259" s="4">
        <v>356.88</v>
      </c>
      <c r="H259" s="4">
        <v>64</v>
      </c>
      <c r="I259" s="4">
        <v>4.51</v>
      </c>
      <c r="J259" s="4">
        <v>0.19</v>
      </c>
      <c r="K259" s="4">
        <v>7.77</v>
      </c>
      <c r="L259" s="4">
        <v>97.900019999999998</v>
      </c>
      <c r="M259" s="4">
        <v>274.3</v>
      </c>
      <c r="N259" s="4">
        <v>20.92</v>
      </c>
      <c r="O259" s="4">
        <v>8090</v>
      </c>
      <c r="P259" s="4">
        <v>7533</v>
      </c>
      <c r="Q259" s="4">
        <v>68.940380000000005</v>
      </c>
      <c r="R259" s="4">
        <v>41954.2</v>
      </c>
      <c r="S259" s="4">
        <v>43262.98</v>
      </c>
      <c r="T259" s="4">
        <v>28472.880000000001</v>
      </c>
      <c r="U259" s="4">
        <v>17120000</v>
      </c>
      <c r="V259" s="4">
        <v>330.5686</v>
      </c>
      <c r="W259" s="4">
        <v>254.90508</v>
      </c>
      <c r="X259" s="4">
        <v>8.9999999999999993E-3</v>
      </c>
      <c r="Y259" s="4">
        <v>43.8</v>
      </c>
      <c r="Z259" s="4">
        <v>315.45</v>
      </c>
      <c r="AA259" s="4">
        <v>0.25014189999999997</v>
      </c>
      <c r="AB259" s="4">
        <v>9.2548999999999999E-3</v>
      </c>
      <c r="AC259" s="4">
        <v>0.1381897</v>
      </c>
      <c r="AD259" s="4">
        <v>3.7499999999999997E-5</v>
      </c>
      <c r="AE259" s="4">
        <v>4.6973300000000003E-2</v>
      </c>
      <c r="AF259" s="4">
        <v>0.36779319999999999</v>
      </c>
      <c r="AG259" s="4">
        <v>6.2427900000000001E-2</v>
      </c>
      <c r="AH259" s="4">
        <v>0.75547779999999998</v>
      </c>
      <c r="AI259" s="4">
        <v>0.2048026</v>
      </c>
      <c r="AJ259" s="4">
        <v>9.0781100000000003E-2</v>
      </c>
      <c r="AK259" s="4">
        <v>0.17140839999999999</v>
      </c>
      <c r="AL259" s="4">
        <v>0.34645710000000002</v>
      </c>
      <c r="AM259" s="4">
        <v>7.5861899999999996E-2</v>
      </c>
      <c r="AN259" s="4">
        <v>5.01869E-2</v>
      </c>
      <c r="AO259" s="4">
        <v>0.21113689999999999</v>
      </c>
      <c r="AP259" s="4">
        <v>0.1745795</v>
      </c>
      <c r="AQ259" s="4">
        <v>0.63258789999999998</v>
      </c>
      <c r="AR259" s="4">
        <v>0.42622660000000001</v>
      </c>
      <c r="AS259" s="4">
        <v>0.37844309999999998</v>
      </c>
      <c r="AT259" s="4">
        <v>0.8288044</v>
      </c>
      <c r="AU259" s="4">
        <v>0.18709490000000001</v>
      </c>
      <c r="AV259" s="4">
        <v>0.51520200000000005</v>
      </c>
      <c r="AW259" s="4">
        <v>0.91071429999999998</v>
      </c>
      <c r="AX259" s="4">
        <v>102.6525</v>
      </c>
      <c r="AY259" s="4">
        <v>2.4367999999999998E-3</v>
      </c>
      <c r="AZ259" s="4">
        <v>9.5262170000000008</v>
      </c>
      <c r="BA259" s="4">
        <v>9.7150000000000003E-4</v>
      </c>
      <c r="BB259" s="4">
        <v>64.408259999999999</v>
      </c>
      <c r="BC259" s="4">
        <v>2.1454999999999998E-3</v>
      </c>
      <c r="BD259" s="4">
        <v>1.3111459999999999</v>
      </c>
      <c r="BE259" s="4">
        <v>2.8600000000000001E-5</v>
      </c>
      <c r="BF259" s="4">
        <v>59.673160000000003</v>
      </c>
      <c r="BG259" s="4">
        <v>7.8720000000000005E-4</v>
      </c>
      <c r="BH259" s="4">
        <v>135.70240000000001</v>
      </c>
      <c r="BI259" s="4">
        <v>2.7103000000000001E-3</v>
      </c>
      <c r="BJ259" s="4">
        <v>70.235169999999997</v>
      </c>
      <c r="BK259" s="4">
        <v>8.8880000000000003E-4</v>
      </c>
      <c r="BL259" s="4">
        <v>191.61189999999999</v>
      </c>
      <c r="BM259" s="4">
        <v>3.9427000000000004E-3</v>
      </c>
      <c r="BN259" s="4">
        <v>59.389380000000003</v>
      </c>
      <c r="BO259" s="4">
        <v>3.4485000000000002E-3</v>
      </c>
      <c r="BP259" s="4">
        <v>92.861720000000005</v>
      </c>
      <c r="BQ259" s="4">
        <v>9.7759999999999991E-4</v>
      </c>
      <c r="BR259" s="4">
        <v>115.9122</v>
      </c>
      <c r="BS259" s="4">
        <v>1.4787999999999999E-3</v>
      </c>
      <c r="BT259" s="4">
        <v>101.9873</v>
      </c>
      <c r="BU259" s="4">
        <v>3.3971000000000001E-3</v>
      </c>
      <c r="BV259" s="4">
        <v>45.70926</v>
      </c>
      <c r="BW259" s="4">
        <v>1.6597000000000001E-3</v>
      </c>
      <c r="BX259" s="4">
        <v>35.596330000000002</v>
      </c>
      <c r="BY259" s="4">
        <v>1.4099E-3</v>
      </c>
      <c r="BZ259" s="4">
        <v>102.7726</v>
      </c>
      <c r="CA259" s="4">
        <v>2.0544000000000001E-3</v>
      </c>
      <c r="CB259" s="4">
        <v>94.807329999999993</v>
      </c>
      <c r="CC259" s="4">
        <v>1.8414E-3</v>
      </c>
      <c r="CD259" s="4">
        <v>162.56229999999999</v>
      </c>
      <c r="CE259" s="4">
        <v>3.8914000000000002E-3</v>
      </c>
      <c r="CF259" s="4">
        <v>114.99509999999999</v>
      </c>
      <c r="CG259" s="4">
        <v>3.7065000000000002E-3</v>
      </c>
      <c r="CH259" s="4">
        <v>212.60550000000001</v>
      </c>
      <c r="CI259" s="4">
        <v>1.7799999999999999E-3</v>
      </c>
      <c r="CJ259" s="4">
        <v>204.26339999999999</v>
      </c>
      <c r="CK259" s="4">
        <v>4.0575000000000003E-3</v>
      </c>
      <c r="CL259" s="4">
        <v>206.73349999999999</v>
      </c>
      <c r="CM259" s="4">
        <v>9.0499999999999999E-4</v>
      </c>
      <c r="CN259" s="4">
        <v>245.75360000000001</v>
      </c>
      <c r="CO259" s="4">
        <v>2.0964E-3</v>
      </c>
      <c r="CP259" s="4">
        <v>276.04289999999997</v>
      </c>
      <c r="CQ259" s="4">
        <v>3.2992E-3</v>
      </c>
      <c r="CR259" s="4">
        <v>341</v>
      </c>
      <c r="CS259" s="4">
        <v>-1.46623E-2</v>
      </c>
      <c r="CT259" s="4">
        <v>-6.7390999999999996E-3</v>
      </c>
      <c r="CU259" s="4">
        <v>-1.3182900000000001E-2</v>
      </c>
      <c r="CV259" s="4">
        <v>-2.99E-4</v>
      </c>
      <c r="CW259" s="4">
        <v>-5.6259999999999999E-3</v>
      </c>
      <c r="CX259" s="4">
        <v>-1.6019700000000001E-2</v>
      </c>
      <c r="CY259" s="4">
        <v>-6.2446000000000003E-3</v>
      </c>
      <c r="CZ259" s="4">
        <v>-2.1826600000000002E-2</v>
      </c>
      <c r="DA259" s="4">
        <v>-1.9552199999999999E-2</v>
      </c>
      <c r="DB259" s="4">
        <v>-6.7751E-3</v>
      </c>
      <c r="DC259" s="4">
        <v>-9.6364999999999992E-3</v>
      </c>
      <c r="DD259" s="4">
        <v>-1.93118E-2</v>
      </c>
      <c r="DE259" s="4">
        <v>-1.06237E-2</v>
      </c>
      <c r="DF259" s="4">
        <v>-9.2548999999999999E-3</v>
      </c>
      <c r="DG259" s="4">
        <v>-1.27122E-2</v>
      </c>
      <c r="DH259" s="4">
        <v>-1.15958E-2</v>
      </c>
      <c r="DI259" s="4">
        <v>-2.15931E-2</v>
      </c>
      <c r="DJ259" s="4">
        <v>-2.0747600000000001E-2</v>
      </c>
      <c r="DK259" s="4">
        <v>-1.1269599999999999E-2</v>
      </c>
      <c r="DL259" s="4">
        <v>-2.2345500000000001E-2</v>
      </c>
      <c r="DM259" s="4">
        <v>-6.3419000000000001E-3</v>
      </c>
      <c r="DN259" s="4">
        <v>-1.2929700000000001E-2</v>
      </c>
      <c r="DO259" s="4">
        <v>-1.8851799999999998E-2</v>
      </c>
      <c r="DP259" s="4">
        <v>-5.5332189999999999</v>
      </c>
      <c r="DQ259" s="4">
        <v>-3.729949</v>
      </c>
      <c r="DR259" s="4">
        <v>-5.4959910000000001</v>
      </c>
      <c r="DS259" s="4">
        <v>-0.95708979999999999</v>
      </c>
      <c r="DT259" s="4">
        <v>-5.5566199999999997</v>
      </c>
      <c r="DU259" s="4">
        <v>-5.6490320000000001</v>
      </c>
      <c r="DV259" s="4">
        <v>-5.3157610000000002</v>
      </c>
      <c r="DW259" s="4">
        <v>-5.7571050000000001</v>
      </c>
      <c r="DX259" s="4">
        <v>-5.7654059999999996</v>
      </c>
      <c r="DY259" s="4">
        <v>-5.6337270000000004</v>
      </c>
      <c r="DZ259" s="4">
        <v>-5.6906439999999998</v>
      </c>
      <c r="EA259" s="4">
        <v>-5.6911630000000004</v>
      </c>
      <c r="EB259" s="4">
        <v>-5.3948869999999998</v>
      </c>
      <c r="EC259" s="4">
        <v>-5.3210480000000002</v>
      </c>
      <c r="ED259" s="4">
        <v>-5.648892</v>
      </c>
      <c r="EE259" s="4">
        <v>-5.5904559999999996</v>
      </c>
      <c r="EF259" s="4">
        <v>-5.6138009999999996</v>
      </c>
      <c r="EG259" s="4">
        <v>-5.519781</v>
      </c>
      <c r="EH259" s="4">
        <v>-5.7654990000000002</v>
      </c>
      <c r="EI259" s="4">
        <v>-5.7753399999999999</v>
      </c>
      <c r="EJ259" s="4">
        <v>-5.7646949999999997</v>
      </c>
      <c r="EK259" s="4">
        <v>-5.804335</v>
      </c>
      <c r="EL259" s="4">
        <v>-5.8103280000000002</v>
      </c>
      <c r="EM259" s="4">
        <v>0.94878779999999996</v>
      </c>
      <c r="EN259" s="4">
        <v>0.63957889999999995</v>
      </c>
      <c r="EO259" s="4">
        <v>0.94240420000000003</v>
      </c>
      <c r="EP259" s="4">
        <v>0.16411339999999999</v>
      </c>
      <c r="EQ259" s="4">
        <v>0.95280050000000005</v>
      </c>
      <c r="ER259" s="4">
        <v>0.96864629999999996</v>
      </c>
      <c r="ES259" s="4">
        <v>0.91149999999999998</v>
      </c>
      <c r="ET259" s="4">
        <v>0.98717779999999999</v>
      </c>
      <c r="EU259" s="4">
        <v>0.98860119999999996</v>
      </c>
      <c r="EV259" s="4">
        <v>0.96602200000000005</v>
      </c>
      <c r="EW259" s="4">
        <v>0.97578160000000003</v>
      </c>
      <c r="EX259" s="4">
        <v>0.97587069999999998</v>
      </c>
      <c r="EY259" s="4">
        <v>0.92506790000000005</v>
      </c>
      <c r="EZ259" s="4">
        <v>0.91240659999999996</v>
      </c>
      <c r="FA259" s="4">
        <v>0.96862239999999999</v>
      </c>
      <c r="FB259" s="4">
        <v>0.95860239999999997</v>
      </c>
      <c r="FC259" s="4">
        <v>0.96260540000000006</v>
      </c>
      <c r="FD259" s="4">
        <v>0.94648359999999998</v>
      </c>
      <c r="FE259" s="4">
        <v>0.98861719999999997</v>
      </c>
      <c r="FF259" s="4">
        <v>0.99030459999999998</v>
      </c>
      <c r="FG259" s="4">
        <v>0.98847929999999995</v>
      </c>
      <c r="FH259" s="4">
        <v>0.9952763</v>
      </c>
      <c r="FI259" s="4">
        <v>0.99630399999999997</v>
      </c>
      <c r="FJ259" s="4">
        <v>5.1212199999999999E-2</v>
      </c>
      <c r="FK259" s="4">
        <v>0.36042109999999999</v>
      </c>
      <c r="FL259" s="4">
        <v>5.7595800000000003E-2</v>
      </c>
      <c r="FM259" s="4">
        <v>0.83588669999999998</v>
      </c>
      <c r="FN259" s="4">
        <v>4.7199499999999998E-2</v>
      </c>
      <c r="FO259" s="4">
        <v>3.1353699999999998E-2</v>
      </c>
      <c r="FP259" s="4">
        <v>8.8499999999999995E-2</v>
      </c>
      <c r="FQ259" s="4">
        <v>1.2822200000000001E-2</v>
      </c>
      <c r="FR259" s="4">
        <v>1.1398800000000001E-2</v>
      </c>
      <c r="FS259" s="4">
        <v>3.3978000000000001E-2</v>
      </c>
      <c r="FT259" s="4">
        <v>2.4218400000000001E-2</v>
      </c>
      <c r="FU259" s="4">
        <v>2.4129299999999999E-2</v>
      </c>
      <c r="FV259" s="4">
        <v>7.4932100000000001E-2</v>
      </c>
      <c r="FW259" s="4">
        <v>8.7593400000000002E-2</v>
      </c>
      <c r="FX259" s="4">
        <v>3.1377599999999999E-2</v>
      </c>
      <c r="FY259" s="4">
        <v>4.13976E-2</v>
      </c>
      <c r="FZ259" s="4">
        <v>3.73946E-2</v>
      </c>
      <c r="GA259" s="4">
        <v>5.3516399999999999E-2</v>
      </c>
      <c r="GB259" s="4">
        <v>1.13828E-2</v>
      </c>
      <c r="GC259" s="4">
        <v>9.6953999999999999E-3</v>
      </c>
      <c r="GD259" s="4">
        <v>1.15207E-2</v>
      </c>
      <c r="GE259" s="4">
        <v>4.7236999999999999E-3</v>
      </c>
      <c r="GF259" s="4">
        <v>3.6960000000000001E-3</v>
      </c>
      <c r="GG259" s="4">
        <v>1.945946</v>
      </c>
      <c r="GH259" s="4">
        <v>2.6317400000000001E-2</v>
      </c>
      <c r="GI259" s="4">
        <v>0.1852164</v>
      </c>
      <c r="GJ259" s="4">
        <v>2.95978E-2</v>
      </c>
      <c r="GK259" s="4">
        <v>0.42955290000000002</v>
      </c>
      <c r="GL259" s="4">
        <v>2.42553E-2</v>
      </c>
      <c r="GM259" s="4">
        <v>1.61123E-2</v>
      </c>
      <c r="GN259" s="4">
        <v>4.5479100000000001E-2</v>
      </c>
      <c r="GO259" s="4">
        <v>6.5891999999999999E-3</v>
      </c>
      <c r="GP259" s="4">
        <v>5.8577000000000004E-3</v>
      </c>
      <c r="GQ259" s="4">
        <v>1.7460900000000001E-2</v>
      </c>
      <c r="GR259" s="4">
        <v>1.2445599999999999E-2</v>
      </c>
      <c r="GS259" s="4">
        <v>1.2399800000000001E-2</v>
      </c>
      <c r="GT259" s="4">
        <v>3.8506800000000001E-2</v>
      </c>
      <c r="GU259" s="4">
        <v>4.5013299999999999E-2</v>
      </c>
      <c r="GV259" s="4">
        <v>1.6124599999999999E-2</v>
      </c>
      <c r="GW259" s="4">
        <v>2.1273799999999999E-2</v>
      </c>
      <c r="GX259" s="4">
        <v>1.92167E-2</v>
      </c>
      <c r="GY259" s="4">
        <v>2.7501500000000002E-2</v>
      </c>
      <c r="GZ259" s="4">
        <v>5.8494999999999997E-3</v>
      </c>
      <c r="HA259" s="4">
        <v>4.9823999999999997E-3</v>
      </c>
      <c r="HB259" s="4">
        <v>5.9204000000000001E-3</v>
      </c>
      <c r="HC259" s="4">
        <v>2.4274000000000001E-3</v>
      </c>
      <c r="HD259" s="4">
        <v>1.8993E-3</v>
      </c>
      <c r="HE259" s="4">
        <v>1</v>
      </c>
      <c r="HF259" s="4">
        <v>6.5830999999999997E-3</v>
      </c>
      <c r="HG259" s="4">
        <v>1.7141999999999999E-3</v>
      </c>
      <c r="HH259" s="4">
        <v>4.0901000000000002E-3</v>
      </c>
      <c r="HI259" s="4">
        <v>1.6099999999999998E-5</v>
      </c>
      <c r="HJ259" s="4">
        <v>1.1394E-3</v>
      </c>
      <c r="HK259" s="4">
        <v>5.9259999999999998E-3</v>
      </c>
      <c r="HL259" s="4">
        <v>2.8392000000000001E-3</v>
      </c>
      <c r="HM259" s="4">
        <v>4.9779999999999998E-3</v>
      </c>
      <c r="HN259" s="4">
        <v>1.1996999999999999E-3</v>
      </c>
      <c r="HO259" s="4">
        <v>1.5851000000000001E-3</v>
      </c>
      <c r="HP259" s="4">
        <v>2.1332999999999999E-3</v>
      </c>
      <c r="HQ259" s="4">
        <v>4.2960000000000003E-3</v>
      </c>
      <c r="HR259" s="4">
        <v>2.9212000000000001E-3</v>
      </c>
      <c r="HS259" s="4">
        <v>2.2591E-3</v>
      </c>
      <c r="HT259" s="4">
        <v>3.4045E-3</v>
      </c>
      <c r="HU259" s="4">
        <v>3.7139999999999999E-3</v>
      </c>
      <c r="HV259" s="4">
        <v>1.2156200000000001E-2</v>
      </c>
      <c r="HW259" s="4">
        <v>1.17219E-2</v>
      </c>
      <c r="HX259" s="4">
        <v>2.2136999999999999E-3</v>
      </c>
      <c r="HY259" s="4">
        <v>4.1294000000000001E-3</v>
      </c>
      <c r="HZ259" s="4">
        <v>1.1077000000000001E-3</v>
      </c>
      <c r="IA259" s="4">
        <v>1.2505999999999999E-3</v>
      </c>
      <c r="IB259" s="4">
        <v>1.7298000000000001E-3</v>
      </c>
      <c r="IC259" s="4">
        <v>8.3108000000000001E-2</v>
      </c>
    </row>
    <row r="260" spans="1:237" s="4" customFormat="1" x14ac:dyDescent="0.2">
      <c r="A260" s="4">
        <v>24</v>
      </c>
      <c r="B260" s="4">
        <v>2017</v>
      </c>
      <c r="C260" s="4" t="s">
        <v>260</v>
      </c>
      <c r="D260" s="4">
        <v>14.94</v>
      </c>
      <c r="E260" s="4">
        <v>3413.86</v>
      </c>
      <c r="F260" s="4">
        <v>96.7</v>
      </c>
      <c r="G260" s="4">
        <v>348.27</v>
      </c>
      <c r="H260" s="4">
        <v>79.799980000000005</v>
      </c>
      <c r="I260" s="4">
        <v>4.83</v>
      </c>
      <c r="J260" s="4">
        <v>0.17</v>
      </c>
      <c r="K260" s="4">
        <v>7.8099990000000004</v>
      </c>
      <c r="L260" s="4">
        <v>131.9</v>
      </c>
      <c r="M260" s="4">
        <v>288.89999999999998</v>
      </c>
      <c r="N260" s="4">
        <v>20.51</v>
      </c>
      <c r="O260" s="4">
        <v>8869</v>
      </c>
      <c r="P260" s="4">
        <v>8299</v>
      </c>
      <c r="Q260" s="4">
        <v>63.822090000000003</v>
      </c>
      <c r="R260" s="4">
        <v>45963.3</v>
      </c>
      <c r="S260" s="4">
        <v>47357.7</v>
      </c>
      <c r="T260" s="4">
        <v>31416.400000000001</v>
      </c>
      <c r="U260" s="4">
        <v>18160000</v>
      </c>
      <c r="V260" s="4">
        <v>327.88364000000001</v>
      </c>
      <c r="W260" s="4">
        <v>245.18617</v>
      </c>
      <c r="X260" s="4">
        <v>8.9999999999999993E-3</v>
      </c>
      <c r="Y260" s="4">
        <v>43.8</v>
      </c>
      <c r="Z260" s="4">
        <v>315.45</v>
      </c>
      <c r="AA260" s="4">
        <v>0.27434449999999999</v>
      </c>
      <c r="AB260" s="4">
        <v>4.2747000000000002E-3</v>
      </c>
      <c r="AC260" s="4">
        <v>0.13472619999999999</v>
      </c>
      <c r="AD260" s="4">
        <v>4.6699999999999997E-5</v>
      </c>
      <c r="AE260" s="4">
        <v>5.5552799999999999E-2</v>
      </c>
      <c r="AF260" s="4">
        <v>0.37044389999999999</v>
      </c>
      <c r="AG260" s="4">
        <v>8.4220000000000003E-2</v>
      </c>
      <c r="AH260" s="4">
        <v>0.83393989999999996</v>
      </c>
      <c r="AI260" s="4">
        <v>0.20313390000000001</v>
      </c>
      <c r="AJ260" s="4">
        <v>0.1131674</v>
      </c>
      <c r="AK260" s="4">
        <v>0.20322299999999999</v>
      </c>
      <c r="AL260" s="4">
        <v>0.28079609999999999</v>
      </c>
      <c r="AM260" s="4">
        <v>8.5930500000000007E-2</v>
      </c>
      <c r="AN260" s="4">
        <v>5.6814000000000003E-2</v>
      </c>
      <c r="AO260" s="4">
        <v>0.23816010000000001</v>
      </c>
      <c r="AP260" s="4">
        <v>0.18565039999999999</v>
      </c>
      <c r="AQ260" s="4">
        <v>0.63258789999999998</v>
      </c>
      <c r="AR260" s="4">
        <v>0.42622660000000001</v>
      </c>
      <c r="AS260" s="4">
        <v>0.4123752</v>
      </c>
      <c r="AT260" s="4">
        <v>0.85597829999999997</v>
      </c>
      <c r="AU260" s="4">
        <v>0.2018509</v>
      </c>
      <c r="AV260" s="4">
        <v>0.5597898</v>
      </c>
      <c r="AW260" s="4">
        <v>0.91071429999999998</v>
      </c>
      <c r="AX260" s="4">
        <v>102.6525</v>
      </c>
      <c r="AY260" s="4">
        <v>2.6725999999999998E-3</v>
      </c>
      <c r="AZ260" s="4">
        <v>9.5262170000000008</v>
      </c>
      <c r="BA260" s="4">
        <v>4.4870000000000001E-4</v>
      </c>
      <c r="BB260" s="4">
        <v>64.408259999999999</v>
      </c>
      <c r="BC260" s="4">
        <v>2.0918E-3</v>
      </c>
      <c r="BD260" s="4">
        <v>1.3111459999999999</v>
      </c>
      <c r="BE260" s="4">
        <v>3.5599999999999998E-5</v>
      </c>
      <c r="BF260" s="4">
        <v>59.673160000000003</v>
      </c>
      <c r="BG260" s="4">
        <v>9.3099999999999997E-4</v>
      </c>
      <c r="BH260" s="4">
        <v>135.70240000000001</v>
      </c>
      <c r="BI260" s="4">
        <v>2.7298000000000001E-3</v>
      </c>
      <c r="BJ260" s="4">
        <v>70.235169999999997</v>
      </c>
      <c r="BK260" s="4">
        <v>1.1991E-3</v>
      </c>
      <c r="BL260" s="4">
        <v>191.61189999999999</v>
      </c>
      <c r="BM260" s="4">
        <v>4.3521999999999996E-3</v>
      </c>
      <c r="BN260" s="4">
        <v>59.389380000000003</v>
      </c>
      <c r="BO260" s="4">
        <v>3.4204000000000001E-3</v>
      </c>
      <c r="BP260" s="4">
        <v>92.861720000000005</v>
      </c>
      <c r="BQ260" s="4">
        <v>1.2187000000000001E-3</v>
      </c>
      <c r="BR260" s="4">
        <v>115.9122</v>
      </c>
      <c r="BS260" s="4">
        <v>1.7533E-3</v>
      </c>
      <c r="BT260" s="4">
        <v>101.9873</v>
      </c>
      <c r="BU260" s="4">
        <v>2.7531999999999999E-3</v>
      </c>
      <c r="BV260" s="4">
        <v>45.70926</v>
      </c>
      <c r="BW260" s="4">
        <v>1.8799000000000001E-3</v>
      </c>
      <c r="BX260" s="4">
        <v>35.596330000000002</v>
      </c>
      <c r="BY260" s="4">
        <v>1.5961E-3</v>
      </c>
      <c r="BZ260" s="4">
        <v>102.7726</v>
      </c>
      <c r="CA260" s="4">
        <v>2.3173999999999998E-3</v>
      </c>
      <c r="CB260" s="4">
        <v>94.807329999999993</v>
      </c>
      <c r="CC260" s="4">
        <v>1.9581999999999998E-3</v>
      </c>
      <c r="CD260" s="4">
        <v>162.56229999999999</v>
      </c>
      <c r="CE260" s="4">
        <v>3.8914000000000002E-3</v>
      </c>
      <c r="CF260" s="4">
        <v>114.99509999999999</v>
      </c>
      <c r="CG260" s="4">
        <v>3.7065000000000002E-3</v>
      </c>
      <c r="CH260" s="4">
        <v>212.60550000000001</v>
      </c>
      <c r="CI260" s="4">
        <v>1.9396000000000001E-3</v>
      </c>
      <c r="CJ260" s="4">
        <v>204.26339999999999</v>
      </c>
      <c r="CK260" s="4">
        <v>4.1906000000000001E-3</v>
      </c>
      <c r="CL260" s="4">
        <v>206.73349999999999</v>
      </c>
      <c r="CM260" s="4">
        <v>9.7639999999999999E-4</v>
      </c>
      <c r="CN260" s="4">
        <v>245.75360000000001</v>
      </c>
      <c r="CO260" s="4">
        <v>2.2778E-3</v>
      </c>
      <c r="CP260" s="4">
        <v>276.04289999999997</v>
      </c>
      <c r="CQ260" s="4">
        <v>3.2992E-3</v>
      </c>
      <c r="CR260" s="4">
        <v>341</v>
      </c>
      <c r="CS260" s="4">
        <v>-1.58341E-2</v>
      </c>
      <c r="CT260" s="4">
        <v>-3.4592999999999998E-3</v>
      </c>
      <c r="CU260" s="4">
        <v>-1.29056E-2</v>
      </c>
      <c r="CV260" s="4">
        <v>-3.6499999999999998E-4</v>
      </c>
      <c r="CW260" s="4">
        <v>-6.4974000000000004E-3</v>
      </c>
      <c r="CX260" s="4">
        <v>-1.6115600000000001E-2</v>
      </c>
      <c r="CY260" s="4">
        <v>-8.0654000000000003E-3</v>
      </c>
      <c r="CZ260" s="4">
        <v>-2.3663400000000001E-2</v>
      </c>
      <c r="DA260" s="4">
        <v>-1.9420900000000001E-2</v>
      </c>
      <c r="DB260" s="4">
        <v>-8.1772000000000008E-3</v>
      </c>
      <c r="DC260" s="4">
        <v>-1.11266E-2</v>
      </c>
      <c r="DD260" s="4">
        <v>-1.62303E-2</v>
      </c>
      <c r="DE260" s="4">
        <v>-1.1799499999999999E-2</v>
      </c>
      <c r="DF260" s="4">
        <v>-1.0279E-2</v>
      </c>
      <c r="DG260" s="4">
        <v>-1.4060100000000001E-2</v>
      </c>
      <c r="DH260" s="4">
        <v>-1.22107E-2</v>
      </c>
      <c r="DI260" s="4">
        <v>-2.15931E-2</v>
      </c>
      <c r="DJ260" s="4">
        <v>-2.0747600000000001E-2</v>
      </c>
      <c r="DK260" s="4">
        <v>-1.2113499999999999E-2</v>
      </c>
      <c r="DL260" s="4">
        <v>-2.2943000000000002E-2</v>
      </c>
      <c r="DM260" s="4">
        <v>-6.7679000000000003E-3</v>
      </c>
      <c r="DN260" s="4">
        <v>-1.38596E-2</v>
      </c>
      <c r="DO260" s="4">
        <v>-1.8851799999999998E-2</v>
      </c>
      <c r="DP260" s="4">
        <v>-5.5332189999999999</v>
      </c>
      <c r="DQ260" s="4">
        <v>-3.729949</v>
      </c>
      <c r="DR260" s="4">
        <v>-5.4959910000000001</v>
      </c>
      <c r="DS260" s="4">
        <v>-0.95708979999999999</v>
      </c>
      <c r="DT260" s="4">
        <v>-5.5566199999999997</v>
      </c>
      <c r="DU260" s="4">
        <v>-5.6490320000000001</v>
      </c>
      <c r="DV260" s="4">
        <v>-5.3157610000000002</v>
      </c>
      <c r="DW260" s="4">
        <v>-5.7571050000000001</v>
      </c>
      <c r="DX260" s="4">
        <v>-5.7654059999999996</v>
      </c>
      <c r="DY260" s="4">
        <v>-5.6337270000000004</v>
      </c>
      <c r="DZ260" s="4">
        <v>-5.6906439999999998</v>
      </c>
      <c r="EA260" s="4">
        <v>-5.6911630000000004</v>
      </c>
      <c r="EB260" s="4">
        <v>-5.3948869999999998</v>
      </c>
      <c r="EC260" s="4">
        <v>-5.3210480000000002</v>
      </c>
      <c r="ED260" s="4">
        <v>-5.648892</v>
      </c>
      <c r="EE260" s="4">
        <v>-5.5904559999999996</v>
      </c>
      <c r="EF260" s="4">
        <v>-5.6138009999999996</v>
      </c>
      <c r="EG260" s="4">
        <v>-5.519781</v>
      </c>
      <c r="EH260" s="4">
        <v>-5.7654990000000002</v>
      </c>
      <c r="EI260" s="4">
        <v>-5.7753399999999999</v>
      </c>
      <c r="EJ260" s="4">
        <v>-5.7646949999999997</v>
      </c>
      <c r="EK260" s="4">
        <v>-5.804335</v>
      </c>
      <c r="EL260" s="4">
        <v>-5.8103280000000002</v>
      </c>
      <c r="EM260" s="4">
        <v>0.94878779999999996</v>
      </c>
      <c r="EN260" s="4">
        <v>0.63957889999999995</v>
      </c>
      <c r="EO260" s="4">
        <v>0.94240420000000003</v>
      </c>
      <c r="EP260" s="4">
        <v>0.16411339999999999</v>
      </c>
      <c r="EQ260" s="4">
        <v>0.95280050000000005</v>
      </c>
      <c r="ER260" s="4">
        <v>0.96864629999999996</v>
      </c>
      <c r="ES260" s="4">
        <v>0.91149999999999998</v>
      </c>
      <c r="ET260" s="4">
        <v>0.98717779999999999</v>
      </c>
      <c r="EU260" s="4">
        <v>0.98860119999999996</v>
      </c>
      <c r="EV260" s="4">
        <v>0.96602200000000005</v>
      </c>
      <c r="EW260" s="4">
        <v>0.97578160000000003</v>
      </c>
      <c r="EX260" s="4">
        <v>0.97587069999999998</v>
      </c>
      <c r="EY260" s="4">
        <v>0.92506790000000005</v>
      </c>
      <c r="EZ260" s="4">
        <v>0.91240659999999996</v>
      </c>
      <c r="FA260" s="4">
        <v>0.96862239999999999</v>
      </c>
      <c r="FB260" s="4">
        <v>0.95860239999999997</v>
      </c>
      <c r="FC260" s="4">
        <v>0.96260540000000006</v>
      </c>
      <c r="FD260" s="4">
        <v>0.94648359999999998</v>
      </c>
      <c r="FE260" s="4">
        <v>0.98861719999999997</v>
      </c>
      <c r="FF260" s="4">
        <v>0.99030459999999998</v>
      </c>
      <c r="FG260" s="4">
        <v>0.98847929999999995</v>
      </c>
      <c r="FH260" s="4">
        <v>0.9952763</v>
      </c>
      <c r="FI260" s="4">
        <v>0.99630399999999997</v>
      </c>
      <c r="FJ260" s="4">
        <v>5.1212199999999999E-2</v>
      </c>
      <c r="FK260" s="4">
        <v>0.36042109999999999</v>
      </c>
      <c r="FL260" s="4">
        <v>5.7595800000000003E-2</v>
      </c>
      <c r="FM260" s="4">
        <v>0.83588669999999998</v>
      </c>
      <c r="FN260" s="4">
        <v>4.7199499999999998E-2</v>
      </c>
      <c r="FO260" s="4">
        <v>3.1353699999999998E-2</v>
      </c>
      <c r="FP260" s="4">
        <v>8.8499999999999995E-2</v>
      </c>
      <c r="FQ260" s="4">
        <v>1.2822200000000001E-2</v>
      </c>
      <c r="FR260" s="4">
        <v>1.1398800000000001E-2</v>
      </c>
      <c r="FS260" s="4">
        <v>3.3978000000000001E-2</v>
      </c>
      <c r="FT260" s="4">
        <v>2.4218400000000001E-2</v>
      </c>
      <c r="FU260" s="4">
        <v>2.4129299999999999E-2</v>
      </c>
      <c r="FV260" s="4">
        <v>7.4932100000000001E-2</v>
      </c>
      <c r="FW260" s="4">
        <v>8.7593400000000002E-2</v>
      </c>
      <c r="FX260" s="4">
        <v>3.1377599999999999E-2</v>
      </c>
      <c r="FY260" s="4">
        <v>4.13976E-2</v>
      </c>
      <c r="FZ260" s="4">
        <v>3.73946E-2</v>
      </c>
      <c r="GA260" s="4">
        <v>5.3516399999999999E-2</v>
      </c>
      <c r="GB260" s="4">
        <v>1.13828E-2</v>
      </c>
      <c r="GC260" s="4">
        <v>9.6953999999999999E-3</v>
      </c>
      <c r="GD260" s="4">
        <v>1.15207E-2</v>
      </c>
      <c r="GE260" s="4">
        <v>4.7236999999999999E-3</v>
      </c>
      <c r="GF260" s="4">
        <v>3.6960000000000001E-3</v>
      </c>
      <c r="GG260" s="4">
        <v>1.945946</v>
      </c>
      <c r="GH260" s="4">
        <v>2.6317400000000001E-2</v>
      </c>
      <c r="GI260" s="4">
        <v>0.1852164</v>
      </c>
      <c r="GJ260" s="4">
        <v>2.95978E-2</v>
      </c>
      <c r="GK260" s="4">
        <v>0.42955290000000002</v>
      </c>
      <c r="GL260" s="4">
        <v>2.42553E-2</v>
      </c>
      <c r="GM260" s="4">
        <v>1.61123E-2</v>
      </c>
      <c r="GN260" s="4">
        <v>4.5479100000000001E-2</v>
      </c>
      <c r="GO260" s="4">
        <v>6.5891999999999999E-3</v>
      </c>
      <c r="GP260" s="4">
        <v>5.8577000000000004E-3</v>
      </c>
      <c r="GQ260" s="4">
        <v>1.7460900000000001E-2</v>
      </c>
      <c r="GR260" s="4">
        <v>1.2445599999999999E-2</v>
      </c>
      <c r="GS260" s="4">
        <v>1.2399800000000001E-2</v>
      </c>
      <c r="GT260" s="4">
        <v>3.8506800000000001E-2</v>
      </c>
      <c r="GU260" s="4">
        <v>4.5013299999999999E-2</v>
      </c>
      <c r="GV260" s="4">
        <v>1.6124599999999999E-2</v>
      </c>
      <c r="GW260" s="4">
        <v>2.1273799999999999E-2</v>
      </c>
      <c r="GX260" s="4">
        <v>1.92167E-2</v>
      </c>
      <c r="GY260" s="4">
        <v>2.7501500000000002E-2</v>
      </c>
      <c r="GZ260" s="4">
        <v>5.8494999999999997E-3</v>
      </c>
      <c r="HA260" s="4">
        <v>4.9823999999999997E-3</v>
      </c>
      <c r="HB260" s="4">
        <v>5.9204000000000001E-3</v>
      </c>
      <c r="HC260" s="4">
        <v>2.4274000000000001E-3</v>
      </c>
      <c r="HD260" s="4">
        <v>1.8993E-3</v>
      </c>
      <c r="HE260" s="4">
        <v>1</v>
      </c>
      <c r="HF260" s="4">
        <v>7.2199999999999999E-3</v>
      </c>
      <c r="HG260" s="4">
        <v>7.917E-4</v>
      </c>
      <c r="HH260" s="4">
        <v>3.9876E-3</v>
      </c>
      <c r="HI260" s="4">
        <v>2.0100000000000001E-5</v>
      </c>
      <c r="HJ260" s="4">
        <v>1.3475E-3</v>
      </c>
      <c r="HK260" s="4">
        <v>5.9687000000000004E-3</v>
      </c>
      <c r="HL260" s="4">
        <v>3.8303E-3</v>
      </c>
      <c r="HM260" s="4">
        <v>5.4949999999999999E-3</v>
      </c>
      <c r="HN260" s="4">
        <v>1.1899E-3</v>
      </c>
      <c r="HO260" s="4">
        <v>1.9759999999999999E-3</v>
      </c>
      <c r="HP260" s="4">
        <v>2.5292000000000001E-3</v>
      </c>
      <c r="HQ260" s="4">
        <v>3.4818000000000002E-3</v>
      </c>
      <c r="HR260" s="4">
        <v>3.3089E-3</v>
      </c>
      <c r="HS260" s="4">
        <v>2.5574E-3</v>
      </c>
      <c r="HT260" s="4">
        <v>3.8402000000000002E-3</v>
      </c>
      <c r="HU260" s="4">
        <v>3.9494999999999999E-3</v>
      </c>
      <c r="HV260" s="4">
        <v>1.2156200000000001E-2</v>
      </c>
      <c r="HW260" s="4">
        <v>1.17219E-2</v>
      </c>
      <c r="HX260" s="4">
        <v>2.4122000000000002E-3</v>
      </c>
      <c r="HY260" s="4">
        <v>4.2648E-3</v>
      </c>
      <c r="HZ260" s="4">
        <v>1.1950000000000001E-3</v>
      </c>
      <c r="IA260" s="4">
        <v>1.3588999999999999E-3</v>
      </c>
      <c r="IB260" s="4">
        <v>1.7298000000000001E-3</v>
      </c>
      <c r="IC260" s="4">
        <v>8.6332599999999995E-2</v>
      </c>
    </row>
    <row r="261" spans="1:237" s="4" customFormat="1" x14ac:dyDescent="0.2">
      <c r="A261" s="4">
        <v>24</v>
      </c>
      <c r="B261" s="4">
        <v>2018</v>
      </c>
      <c r="C261" s="4" t="s">
        <v>260</v>
      </c>
      <c r="D261" s="4">
        <v>14.04</v>
      </c>
      <c r="E261" s="4">
        <v>3619.52</v>
      </c>
      <c r="F261" s="4">
        <v>92.6</v>
      </c>
      <c r="G261" s="4">
        <v>295.18</v>
      </c>
      <c r="H261" s="4">
        <v>90.499979999999994</v>
      </c>
      <c r="I261" s="4">
        <v>5.8766059999999998</v>
      </c>
      <c r="J261" s="4">
        <v>0.16</v>
      </c>
      <c r="K261" s="4">
        <v>7.71</v>
      </c>
      <c r="L261" s="4">
        <v>164.1</v>
      </c>
      <c r="M261" s="4">
        <v>287.5</v>
      </c>
      <c r="N261" s="4">
        <v>24.7</v>
      </c>
      <c r="O261" s="4">
        <v>9716</v>
      </c>
      <c r="P261" s="4">
        <v>9170</v>
      </c>
      <c r="Q261" s="4">
        <v>59.08379</v>
      </c>
      <c r="R261" s="4">
        <v>57932.92</v>
      </c>
      <c r="S261" s="4">
        <v>57305.48</v>
      </c>
      <c r="T261" s="4">
        <v>34664.230000000003</v>
      </c>
      <c r="U261" s="4">
        <v>18930000</v>
      </c>
      <c r="V261" s="4">
        <v>325.15438</v>
      </c>
      <c r="W261" s="4">
        <v>226.69575</v>
      </c>
      <c r="X261" s="4">
        <v>0.01</v>
      </c>
      <c r="Y261" s="4">
        <v>43.8</v>
      </c>
      <c r="Z261" s="4">
        <v>315.45</v>
      </c>
      <c r="AA261" s="4">
        <v>0.29146509999999998</v>
      </c>
      <c r="AB261" s="4">
        <v>2.5731E-3</v>
      </c>
      <c r="AC261" s="4">
        <v>0.11337</v>
      </c>
      <c r="AD261" s="4">
        <v>5.3000000000000001E-5</v>
      </c>
      <c r="AE261" s="4">
        <v>8.3613400000000004E-2</v>
      </c>
      <c r="AF261" s="4">
        <v>0.3638171</v>
      </c>
      <c r="AG261" s="4">
        <v>0.1048584</v>
      </c>
      <c r="AH261" s="4">
        <v>0.82641609999999999</v>
      </c>
      <c r="AI261" s="4">
        <v>0.2201872</v>
      </c>
      <c r="AJ261" s="4">
        <v>0.13750789999999999</v>
      </c>
      <c r="AK261" s="4">
        <v>0.23939859999999999</v>
      </c>
      <c r="AL261" s="4">
        <v>0.22000990000000001</v>
      </c>
      <c r="AM261" s="4">
        <v>0.1159915</v>
      </c>
      <c r="AN261" s="4">
        <v>7.2914000000000007E-2</v>
      </c>
      <c r="AO261" s="4">
        <v>0.26797690000000002</v>
      </c>
      <c r="AP261" s="4">
        <v>0.19384709999999999</v>
      </c>
      <c r="AQ261" s="4">
        <v>0.63258789999999998</v>
      </c>
      <c r="AR261" s="4">
        <v>0.42622660000000001</v>
      </c>
      <c r="AS261" s="4">
        <v>0.44830340000000002</v>
      </c>
      <c r="AT261" s="4">
        <v>0.86956520000000004</v>
      </c>
      <c r="AU261" s="4">
        <v>0.2168505</v>
      </c>
      <c r="AV261" s="4">
        <v>0.64461900000000005</v>
      </c>
      <c r="AW261" s="4">
        <v>0.90178570000000002</v>
      </c>
      <c r="AX261" s="4">
        <v>102.6525</v>
      </c>
      <c r="AY261" s="4">
        <v>2.8392999999999999E-3</v>
      </c>
      <c r="AZ261" s="4">
        <v>9.5262170000000008</v>
      </c>
      <c r="BA261" s="4">
        <v>2.7010000000000001E-4</v>
      </c>
      <c r="BB261" s="4">
        <v>64.408259999999999</v>
      </c>
      <c r="BC261" s="4">
        <v>1.7602E-3</v>
      </c>
      <c r="BD261" s="4">
        <v>1.3111459999999999</v>
      </c>
      <c r="BE261" s="4">
        <v>4.0399999999999999E-5</v>
      </c>
      <c r="BF261" s="4">
        <v>59.673160000000003</v>
      </c>
      <c r="BG261" s="4">
        <v>1.4012E-3</v>
      </c>
      <c r="BH261" s="4">
        <v>135.70240000000001</v>
      </c>
      <c r="BI261" s="4">
        <v>2.6809999999999998E-3</v>
      </c>
      <c r="BJ261" s="4">
        <v>70.235169999999997</v>
      </c>
      <c r="BK261" s="4">
        <v>1.493E-3</v>
      </c>
      <c r="BL261" s="4">
        <v>191.61189999999999</v>
      </c>
      <c r="BM261" s="4">
        <v>4.313E-3</v>
      </c>
      <c r="BN261" s="4">
        <v>59.389380000000003</v>
      </c>
      <c r="BO261" s="4">
        <v>3.7074999999999999E-3</v>
      </c>
      <c r="BP261" s="4">
        <v>92.861720000000005</v>
      </c>
      <c r="BQ261" s="4">
        <v>1.4808E-3</v>
      </c>
      <c r="BR261" s="4">
        <v>115.9122</v>
      </c>
      <c r="BS261" s="4">
        <v>2.0652999999999999E-3</v>
      </c>
      <c r="BT261" s="4">
        <v>101.9873</v>
      </c>
      <c r="BU261" s="4">
        <v>2.1572000000000002E-3</v>
      </c>
      <c r="BV261" s="4">
        <v>45.70926</v>
      </c>
      <c r="BW261" s="4">
        <v>2.5376000000000001E-3</v>
      </c>
      <c r="BX261" s="4">
        <v>35.596330000000002</v>
      </c>
      <c r="BY261" s="4">
        <v>2.0484000000000001E-3</v>
      </c>
      <c r="BZ261" s="4">
        <v>102.7726</v>
      </c>
      <c r="CA261" s="4">
        <v>2.6075E-3</v>
      </c>
      <c r="CB261" s="4">
        <v>94.807329999999993</v>
      </c>
      <c r="CC261" s="4">
        <v>2.0446000000000001E-3</v>
      </c>
      <c r="CD261" s="4">
        <v>162.56229999999999</v>
      </c>
      <c r="CE261" s="4">
        <v>3.8914000000000002E-3</v>
      </c>
      <c r="CF261" s="4">
        <v>114.99509999999999</v>
      </c>
      <c r="CG261" s="4">
        <v>3.7065000000000002E-3</v>
      </c>
      <c r="CH261" s="4">
        <v>212.60550000000001</v>
      </c>
      <c r="CI261" s="4">
        <v>2.1086E-3</v>
      </c>
      <c r="CJ261" s="4">
        <v>204.26339999999999</v>
      </c>
      <c r="CK261" s="4">
        <v>4.2570999999999998E-3</v>
      </c>
      <c r="CL261" s="4">
        <v>206.73349999999999</v>
      </c>
      <c r="CM261" s="4">
        <v>1.0489E-3</v>
      </c>
      <c r="CN261" s="4">
        <v>245.75360000000001</v>
      </c>
      <c r="CO261" s="4">
        <v>2.6229999999999999E-3</v>
      </c>
      <c r="CP261" s="4">
        <v>276.04289999999997</v>
      </c>
      <c r="CQ261" s="4">
        <v>3.2667999999999998E-3</v>
      </c>
      <c r="CR261" s="4">
        <v>341</v>
      </c>
      <c r="CS261" s="4">
        <v>-1.6650399999999999E-2</v>
      </c>
      <c r="CT261" s="4">
        <v>-2.2193999999999998E-3</v>
      </c>
      <c r="CU261" s="4">
        <v>-1.11637E-2</v>
      </c>
      <c r="CV261" s="4">
        <v>-4.0880000000000002E-4</v>
      </c>
      <c r="CW261" s="4">
        <v>-9.2064E-3</v>
      </c>
      <c r="CX261" s="4">
        <v>-1.58757E-2</v>
      </c>
      <c r="CY261" s="4">
        <v>-9.7146999999999997E-3</v>
      </c>
      <c r="CZ261" s="4">
        <v>-2.3488999999999999E-2</v>
      </c>
      <c r="DA261" s="4">
        <v>-2.0752400000000001E-2</v>
      </c>
      <c r="DB261" s="4">
        <v>-9.6475999999999992E-3</v>
      </c>
      <c r="DC261" s="4">
        <v>-1.27689E-2</v>
      </c>
      <c r="DD261" s="4">
        <v>-1.3243100000000001E-2</v>
      </c>
      <c r="DE261" s="4">
        <v>-1.5166000000000001E-2</v>
      </c>
      <c r="DF261" s="4">
        <v>-1.2680800000000001E-2</v>
      </c>
      <c r="DG261" s="4">
        <v>-1.55128E-2</v>
      </c>
      <c r="DH261" s="4">
        <v>-1.2661499999999999E-2</v>
      </c>
      <c r="DI261" s="4">
        <v>-2.15931E-2</v>
      </c>
      <c r="DJ261" s="4">
        <v>-2.0747600000000001E-2</v>
      </c>
      <c r="DK261" s="4">
        <v>-1.2992699999999999E-2</v>
      </c>
      <c r="DL261" s="4">
        <v>-2.32401E-2</v>
      </c>
      <c r="DM261" s="4">
        <v>-7.1957000000000002E-3</v>
      </c>
      <c r="DN261" s="4">
        <v>-1.5589799999999999E-2</v>
      </c>
      <c r="DO261" s="4">
        <v>-1.86991E-2</v>
      </c>
      <c r="DP261" s="4">
        <v>-5.5332189999999999</v>
      </c>
      <c r="DQ261" s="4">
        <v>-3.729949</v>
      </c>
      <c r="DR261" s="4">
        <v>-5.4959910000000001</v>
      </c>
      <c r="DS261" s="4">
        <v>-0.95708979999999999</v>
      </c>
      <c r="DT261" s="4">
        <v>-5.5566199999999997</v>
      </c>
      <c r="DU261" s="4">
        <v>-5.6490320000000001</v>
      </c>
      <c r="DV261" s="4">
        <v>-5.3157610000000002</v>
      </c>
      <c r="DW261" s="4">
        <v>-5.7571050000000001</v>
      </c>
      <c r="DX261" s="4">
        <v>-5.7654059999999996</v>
      </c>
      <c r="DY261" s="4">
        <v>-5.6337270000000004</v>
      </c>
      <c r="DZ261" s="4">
        <v>-5.6906439999999998</v>
      </c>
      <c r="EA261" s="4">
        <v>-5.6911630000000004</v>
      </c>
      <c r="EB261" s="4">
        <v>-5.3948869999999998</v>
      </c>
      <c r="EC261" s="4">
        <v>-5.3210480000000002</v>
      </c>
      <c r="ED261" s="4">
        <v>-5.648892</v>
      </c>
      <c r="EE261" s="4">
        <v>-5.5904559999999996</v>
      </c>
      <c r="EF261" s="4">
        <v>-5.6138009999999996</v>
      </c>
      <c r="EG261" s="4">
        <v>-5.519781</v>
      </c>
      <c r="EH261" s="4">
        <v>-5.7654990000000002</v>
      </c>
      <c r="EI261" s="4">
        <v>-5.7753399999999999</v>
      </c>
      <c r="EJ261" s="4">
        <v>-5.7646949999999997</v>
      </c>
      <c r="EK261" s="4">
        <v>-5.804335</v>
      </c>
      <c r="EL261" s="4">
        <v>-5.8103280000000002</v>
      </c>
      <c r="EM261" s="4">
        <v>0.94878779999999996</v>
      </c>
      <c r="EN261" s="4">
        <v>0.63957889999999995</v>
      </c>
      <c r="EO261" s="4">
        <v>0.94240420000000003</v>
      </c>
      <c r="EP261" s="4">
        <v>0.16411339999999999</v>
      </c>
      <c r="EQ261" s="4">
        <v>0.95280050000000005</v>
      </c>
      <c r="ER261" s="4">
        <v>0.96864629999999996</v>
      </c>
      <c r="ES261" s="4">
        <v>0.91149999999999998</v>
      </c>
      <c r="ET261" s="4">
        <v>0.98717779999999999</v>
      </c>
      <c r="EU261" s="4">
        <v>0.98860119999999996</v>
      </c>
      <c r="EV261" s="4">
        <v>0.96602200000000005</v>
      </c>
      <c r="EW261" s="4">
        <v>0.97578160000000003</v>
      </c>
      <c r="EX261" s="4">
        <v>0.97587069999999998</v>
      </c>
      <c r="EY261" s="4">
        <v>0.92506790000000005</v>
      </c>
      <c r="EZ261" s="4">
        <v>0.91240659999999996</v>
      </c>
      <c r="FA261" s="4">
        <v>0.96862239999999999</v>
      </c>
      <c r="FB261" s="4">
        <v>0.95860239999999997</v>
      </c>
      <c r="FC261" s="4">
        <v>0.96260540000000006</v>
      </c>
      <c r="FD261" s="4">
        <v>0.94648359999999998</v>
      </c>
      <c r="FE261" s="4">
        <v>0.98861719999999997</v>
      </c>
      <c r="FF261" s="4">
        <v>0.99030459999999998</v>
      </c>
      <c r="FG261" s="4">
        <v>0.98847929999999995</v>
      </c>
      <c r="FH261" s="4">
        <v>0.9952763</v>
      </c>
      <c r="FI261" s="4">
        <v>0.99630399999999997</v>
      </c>
      <c r="FJ261" s="4">
        <v>5.1212199999999999E-2</v>
      </c>
      <c r="FK261" s="4">
        <v>0.36042109999999999</v>
      </c>
      <c r="FL261" s="4">
        <v>5.7595800000000003E-2</v>
      </c>
      <c r="FM261" s="4">
        <v>0.83588669999999998</v>
      </c>
      <c r="FN261" s="4">
        <v>4.7199499999999998E-2</v>
      </c>
      <c r="FO261" s="4">
        <v>3.1353699999999998E-2</v>
      </c>
      <c r="FP261" s="4">
        <v>8.8499999999999995E-2</v>
      </c>
      <c r="FQ261" s="4">
        <v>1.2822200000000001E-2</v>
      </c>
      <c r="FR261" s="4">
        <v>1.1398800000000001E-2</v>
      </c>
      <c r="FS261" s="4">
        <v>3.3978000000000001E-2</v>
      </c>
      <c r="FT261" s="4">
        <v>2.4218400000000001E-2</v>
      </c>
      <c r="FU261" s="4">
        <v>2.4129299999999999E-2</v>
      </c>
      <c r="FV261" s="4">
        <v>7.4932100000000001E-2</v>
      </c>
      <c r="FW261" s="4">
        <v>8.7593400000000002E-2</v>
      </c>
      <c r="FX261" s="4">
        <v>3.1377599999999999E-2</v>
      </c>
      <c r="FY261" s="4">
        <v>4.13976E-2</v>
      </c>
      <c r="FZ261" s="4">
        <v>3.73946E-2</v>
      </c>
      <c r="GA261" s="4">
        <v>5.3516399999999999E-2</v>
      </c>
      <c r="GB261" s="4">
        <v>1.13828E-2</v>
      </c>
      <c r="GC261" s="4">
        <v>9.6953999999999999E-3</v>
      </c>
      <c r="GD261" s="4">
        <v>1.15207E-2</v>
      </c>
      <c r="GE261" s="4">
        <v>4.7236999999999999E-3</v>
      </c>
      <c r="GF261" s="4">
        <v>3.6960000000000001E-3</v>
      </c>
      <c r="GG261" s="4">
        <v>1.945946</v>
      </c>
      <c r="GH261" s="4">
        <v>2.6317400000000001E-2</v>
      </c>
      <c r="GI261" s="4">
        <v>0.1852164</v>
      </c>
      <c r="GJ261" s="4">
        <v>2.95978E-2</v>
      </c>
      <c r="GK261" s="4">
        <v>0.42955290000000002</v>
      </c>
      <c r="GL261" s="4">
        <v>2.42553E-2</v>
      </c>
      <c r="GM261" s="4">
        <v>1.61123E-2</v>
      </c>
      <c r="GN261" s="4">
        <v>4.5479100000000001E-2</v>
      </c>
      <c r="GO261" s="4">
        <v>6.5891999999999999E-3</v>
      </c>
      <c r="GP261" s="4">
        <v>5.8577000000000004E-3</v>
      </c>
      <c r="GQ261" s="4">
        <v>1.7460900000000001E-2</v>
      </c>
      <c r="GR261" s="4">
        <v>1.2445599999999999E-2</v>
      </c>
      <c r="GS261" s="4">
        <v>1.2399800000000001E-2</v>
      </c>
      <c r="GT261" s="4">
        <v>3.8506800000000001E-2</v>
      </c>
      <c r="GU261" s="4">
        <v>4.5013299999999999E-2</v>
      </c>
      <c r="GV261" s="4">
        <v>1.6124599999999999E-2</v>
      </c>
      <c r="GW261" s="4">
        <v>2.1273799999999999E-2</v>
      </c>
      <c r="GX261" s="4">
        <v>1.92167E-2</v>
      </c>
      <c r="GY261" s="4">
        <v>2.7501500000000002E-2</v>
      </c>
      <c r="GZ261" s="4">
        <v>5.8494999999999997E-3</v>
      </c>
      <c r="HA261" s="4">
        <v>4.9823999999999997E-3</v>
      </c>
      <c r="HB261" s="4">
        <v>5.9204000000000001E-3</v>
      </c>
      <c r="HC261" s="4">
        <v>2.4274000000000001E-3</v>
      </c>
      <c r="HD261" s="4">
        <v>1.8993E-3</v>
      </c>
      <c r="HE261" s="4">
        <v>1</v>
      </c>
      <c r="HF261" s="4">
        <v>7.6705999999999996E-3</v>
      </c>
      <c r="HG261" s="4">
        <v>4.7659999999999998E-4</v>
      </c>
      <c r="HH261" s="4">
        <v>3.3555E-3</v>
      </c>
      <c r="HI261" s="4">
        <v>2.2799999999999999E-5</v>
      </c>
      <c r="HJ261" s="4">
        <v>2.0281000000000001E-3</v>
      </c>
      <c r="HK261" s="4">
        <v>5.8618999999999997E-3</v>
      </c>
      <c r="HL261" s="4">
        <v>4.7689000000000004E-3</v>
      </c>
      <c r="HM261" s="4">
        <v>5.4454000000000004E-3</v>
      </c>
      <c r="HN261" s="4">
        <v>1.2898E-3</v>
      </c>
      <c r="HO261" s="4">
        <v>2.4009999999999999E-3</v>
      </c>
      <c r="HP261" s="4">
        <v>2.9794000000000001E-3</v>
      </c>
      <c r="HQ261" s="4">
        <v>2.7280999999999998E-3</v>
      </c>
      <c r="HR261" s="4">
        <v>4.4665E-3</v>
      </c>
      <c r="HS261" s="4">
        <v>3.2821E-3</v>
      </c>
      <c r="HT261" s="4">
        <v>4.3210000000000002E-3</v>
      </c>
      <c r="HU261" s="4">
        <v>4.1238999999999998E-3</v>
      </c>
      <c r="HV261" s="4">
        <v>1.2156200000000001E-2</v>
      </c>
      <c r="HW261" s="4">
        <v>1.17219E-2</v>
      </c>
      <c r="HX261" s="4">
        <v>2.6224E-3</v>
      </c>
      <c r="HY261" s="4">
        <v>4.3325000000000004E-3</v>
      </c>
      <c r="HZ261" s="4">
        <v>1.2838000000000001E-3</v>
      </c>
      <c r="IA261" s="4">
        <v>1.5648000000000001E-3</v>
      </c>
      <c r="IB261" s="4">
        <v>1.7128E-3</v>
      </c>
      <c r="IC261" s="4">
        <v>9.0615899999999999E-2</v>
      </c>
    </row>
    <row r="262" spans="1:237" s="4" customFormat="1" x14ac:dyDescent="0.2">
      <c r="A262" s="4">
        <v>24</v>
      </c>
      <c r="B262" s="4">
        <v>2019</v>
      </c>
      <c r="C262" s="4" t="s">
        <v>260</v>
      </c>
      <c r="D262" s="4">
        <v>13.6</v>
      </c>
      <c r="E262" s="4">
        <v>3888.99</v>
      </c>
      <c r="F262" s="4">
        <v>116.2</v>
      </c>
      <c r="G262" s="4">
        <v>291.08</v>
      </c>
      <c r="H262" s="4">
        <v>109.2</v>
      </c>
      <c r="I262" s="4">
        <v>7.15</v>
      </c>
      <c r="J262" s="4">
        <v>0.15</v>
      </c>
      <c r="K262" s="4">
        <v>7.52</v>
      </c>
      <c r="L262" s="4">
        <v>177.2</v>
      </c>
      <c r="M262" s="4">
        <v>298.7</v>
      </c>
      <c r="N262" s="4">
        <v>12</v>
      </c>
      <c r="O262" s="4">
        <v>10756</v>
      </c>
      <c r="P262" s="4">
        <v>10222</v>
      </c>
      <c r="Q262" s="4">
        <v>54.697270000000003</v>
      </c>
      <c r="R262" s="4">
        <v>73019.63</v>
      </c>
      <c r="S262" s="4">
        <v>69342.84</v>
      </c>
      <c r="T262" s="4">
        <v>38247.82</v>
      </c>
      <c r="U262" s="4">
        <v>19810000</v>
      </c>
      <c r="V262" s="4">
        <v>319.85867999999999</v>
      </c>
      <c r="W262" s="4">
        <v>209.37194</v>
      </c>
      <c r="X262" s="4">
        <v>8.0000000000000002E-3</v>
      </c>
      <c r="Y262" s="4">
        <v>43.8</v>
      </c>
      <c r="Z262" s="4">
        <v>315.45</v>
      </c>
      <c r="AA262" s="4">
        <v>0.3138978</v>
      </c>
      <c r="AB262" s="4">
        <v>1.23675E-2</v>
      </c>
      <c r="AC262" s="4">
        <v>0.1117208</v>
      </c>
      <c r="AD262" s="4">
        <v>6.3899999999999995E-5</v>
      </c>
      <c r="AE262" s="4">
        <v>0.1177544</v>
      </c>
      <c r="AF262" s="4">
        <v>0.35122599999999998</v>
      </c>
      <c r="AG262" s="4">
        <v>0.1132547</v>
      </c>
      <c r="AH262" s="4">
        <v>0.88660620000000001</v>
      </c>
      <c r="AI262" s="4">
        <v>0.16849819999999999</v>
      </c>
      <c r="AJ262" s="4">
        <v>0.16739470000000001</v>
      </c>
      <c r="AK262" s="4">
        <v>0.2830918</v>
      </c>
      <c r="AL262" s="4">
        <v>0.16373650000000001</v>
      </c>
      <c r="AM262" s="4">
        <v>0.15388080000000001</v>
      </c>
      <c r="AN262" s="4">
        <v>9.2395900000000003E-2</v>
      </c>
      <c r="AO262" s="4">
        <v>0.30087629999999999</v>
      </c>
      <c r="AP262" s="4">
        <v>0.2032148</v>
      </c>
      <c r="AQ262" s="4">
        <v>0.63258789999999998</v>
      </c>
      <c r="AR262" s="4">
        <v>0.42622660000000001</v>
      </c>
      <c r="AS262" s="4">
        <v>0.46586830000000001</v>
      </c>
      <c r="AT262" s="4">
        <v>0.88315220000000005</v>
      </c>
      <c r="AU262" s="4">
        <v>0.2459548</v>
      </c>
      <c r="AV262" s="4">
        <v>0.72409610000000002</v>
      </c>
      <c r="AW262" s="4">
        <v>0.91964290000000004</v>
      </c>
      <c r="AX262" s="4">
        <v>102.6525</v>
      </c>
      <c r="AY262" s="4">
        <v>3.0579000000000001E-3</v>
      </c>
      <c r="AZ262" s="4">
        <v>9.5262170000000008</v>
      </c>
      <c r="BA262" s="4">
        <v>1.2983000000000001E-3</v>
      </c>
      <c r="BB262" s="4">
        <v>64.408259999999999</v>
      </c>
      <c r="BC262" s="4">
        <v>1.7346E-3</v>
      </c>
      <c r="BD262" s="4">
        <v>1.3111459999999999</v>
      </c>
      <c r="BE262" s="4">
        <v>4.88E-5</v>
      </c>
      <c r="BF262" s="4">
        <v>59.673160000000003</v>
      </c>
      <c r="BG262" s="4">
        <v>1.9732999999999999E-3</v>
      </c>
      <c r="BH262" s="4">
        <v>135.70240000000001</v>
      </c>
      <c r="BI262" s="4">
        <v>2.5882000000000001E-3</v>
      </c>
      <c r="BJ262" s="4">
        <v>70.235169999999997</v>
      </c>
      <c r="BK262" s="4">
        <v>1.6125E-3</v>
      </c>
      <c r="BL262" s="4">
        <v>191.61189999999999</v>
      </c>
      <c r="BM262" s="4">
        <v>4.6271000000000003E-3</v>
      </c>
      <c r="BN262" s="4">
        <v>59.389380000000003</v>
      </c>
      <c r="BO262" s="4">
        <v>2.8371999999999998E-3</v>
      </c>
      <c r="BP262" s="4">
        <v>92.861720000000005</v>
      </c>
      <c r="BQ262" s="4">
        <v>1.8025999999999999E-3</v>
      </c>
      <c r="BR262" s="4">
        <v>115.9122</v>
      </c>
      <c r="BS262" s="4">
        <v>2.4423000000000001E-3</v>
      </c>
      <c r="BT262" s="4">
        <v>101.9873</v>
      </c>
      <c r="BU262" s="4">
        <v>1.6054999999999999E-3</v>
      </c>
      <c r="BV262" s="4">
        <v>45.70926</v>
      </c>
      <c r="BW262" s="4">
        <v>3.3665000000000001E-3</v>
      </c>
      <c r="BX262" s="4">
        <v>35.596330000000002</v>
      </c>
      <c r="BY262" s="4">
        <v>2.5956999999999998E-3</v>
      </c>
      <c r="BZ262" s="4">
        <v>102.7726</v>
      </c>
      <c r="CA262" s="4">
        <v>2.9275999999999998E-3</v>
      </c>
      <c r="CB262" s="4">
        <v>94.807329999999993</v>
      </c>
      <c r="CC262" s="4">
        <v>2.1435E-3</v>
      </c>
      <c r="CD262" s="4">
        <v>162.56229999999999</v>
      </c>
      <c r="CE262" s="4">
        <v>3.8914000000000002E-3</v>
      </c>
      <c r="CF262" s="4">
        <v>114.99509999999999</v>
      </c>
      <c r="CG262" s="4">
        <v>3.7065000000000002E-3</v>
      </c>
      <c r="CH262" s="4">
        <v>212.60550000000001</v>
      </c>
      <c r="CI262" s="4">
        <v>2.1911999999999999E-3</v>
      </c>
      <c r="CJ262" s="4">
        <v>204.26339999999999</v>
      </c>
      <c r="CK262" s="4">
        <v>4.3236000000000004E-3</v>
      </c>
      <c r="CL262" s="4">
        <v>206.73349999999999</v>
      </c>
      <c r="CM262" s="4">
        <v>1.1896999999999999E-3</v>
      </c>
      <c r="CN262" s="4">
        <v>245.75360000000001</v>
      </c>
      <c r="CO262" s="4">
        <v>2.9464000000000001E-3</v>
      </c>
      <c r="CP262" s="4">
        <v>276.04289999999997</v>
      </c>
      <c r="CQ262" s="4">
        <v>3.3314999999999998E-3</v>
      </c>
      <c r="CR262" s="4">
        <v>341</v>
      </c>
      <c r="CS262" s="4">
        <v>-1.7705200000000001E-2</v>
      </c>
      <c r="CT262" s="4">
        <v>-8.6292000000000001E-3</v>
      </c>
      <c r="CU262" s="4">
        <v>-1.10267E-2</v>
      </c>
      <c r="CV262" s="4">
        <v>-4.841E-4</v>
      </c>
      <c r="CW262" s="4">
        <v>-1.2289899999999999E-2</v>
      </c>
      <c r="CX262" s="4">
        <v>-1.54174E-2</v>
      </c>
      <c r="CY262" s="4">
        <v>-1.03684E-2</v>
      </c>
      <c r="CZ262" s="4">
        <v>-2.4874500000000001E-2</v>
      </c>
      <c r="DA262" s="4">
        <v>-1.6639899999999999E-2</v>
      </c>
      <c r="DB262" s="4">
        <v>-1.13899E-2</v>
      </c>
      <c r="DC262" s="4">
        <v>-1.469E-2</v>
      </c>
      <c r="DD262" s="4">
        <v>-1.03301E-2</v>
      </c>
      <c r="DE262" s="4">
        <v>-1.9168500000000002E-2</v>
      </c>
      <c r="DF262" s="4">
        <v>-1.5454300000000001E-2</v>
      </c>
      <c r="DG262" s="4">
        <v>-1.7078300000000001E-2</v>
      </c>
      <c r="DH262" s="4">
        <v>-1.31722E-2</v>
      </c>
      <c r="DI262" s="4">
        <v>-2.15931E-2</v>
      </c>
      <c r="DJ262" s="4">
        <v>-2.0747600000000001E-2</v>
      </c>
      <c r="DK262" s="4">
        <v>-1.34176E-2</v>
      </c>
      <c r="DL262" s="4">
        <v>-2.35362E-2</v>
      </c>
      <c r="DM262" s="4">
        <v>-8.0116000000000007E-3</v>
      </c>
      <c r="DN262" s="4">
        <v>-1.7169299999999998E-2</v>
      </c>
      <c r="DO262" s="4">
        <v>-1.9004099999999999E-2</v>
      </c>
      <c r="DP262" s="4">
        <v>-5.5332189999999999</v>
      </c>
      <c r="DQ262" s="4">
        <v>-3.729949</v>
      </c>
      <c r="DR262" s="4">
        <v>-5.4959910000000001</v>
      </c>
      <c r="DS262" s="4">
        <v>-0.95708979999999999</v>
      </c>
      <c r="DT262" s="4">
        <v>-5.5566199999999997</v>
      </c>
      <c r="DU262" s="4">
        <v>-5.6490320000000001</v>
      </c>
      <c r="DV262" s="4">
        <v>-5.3157610000000002</v>
      </c>
      <c r="DW262" s="4">
        <v>-5.7571050000000001</v>
      </c>
      <c r="DX262" s="4">
        <v>-5.7654059999999996</v>
      </c>
      <c r="DY262" s="4">
        <v>-5.6337270000000004</v>
      </c>
      <c r="DZ262" s="4">
        <v>-5.6906439999999998</v>
      </c>
      <c r="EA262" s="4">
        <v>-5.6911630000000004</v>
      </c>
      <c r="EB262" s="4">
        <v>-5.3948869999999998</v>
      </c>
      <c r="EC262" s="4">
        <v>-5.3210480000000002</v>
      </c>
      <c r="ED262" s="4">
        <v>-5.648892</v>
      </c>
      <c r="EE262" s="4">
        <v>-5.5904559999999996</v>
      </c>
      <c r="EF262" s="4">
        <v>-5.6138009999999996</v>
      </c>
      <c r="EG262" s="4">
        <v>-5.519781</v>
      </c>
      <c r="EH262" s="4">
        <v>-5.7654990000000002</v>
      </c>
      <c r="EI262" s="4">
        <v>-5.7753399999999999</v>
      </c>
      <c r="EJ262" s="4">
        <v>-5.7646949999999997</v>
      </c>
      <c r="EK262" s="4">
        <v>-5.804335</v>
      </c>
      <c r="EL262" s="4">
        <v>-5.8103280000000002</v>
      </c>
      <c r="EM262" s="4">
        <v>0.94878779999999996</v>
      </c>
      <c r="EN262" s="4">
        <v>0.63957889999999995</v>
      </c>
      <c r="EO262" s="4">
        <v>0.94240420000000003</v>
      </c>
      <c r="EP262" s="4">
        <v>0.16411339999999999</v>
      </c>
      <c r="EQ262" s="4">
        <v>0.95280050000000005</v>
      </c>
      <c r="ER262" s="4">
        <v>0.96864629999999996</v>
      </c>
      <c r="ES262" s="4">
        <v>0.91149999999999998</v>
      </c>
      <c r="ET262" s="4">
        <v>0.98717779999999999</v>
      </c>
      <c r="EU262" s="4">
        <v>0.98860119999999996</v>
      </c>
      <c r="EV262" s="4">
        <v>0.96602200000000005</v>
      </c>
      <c r="EW262" s="4">
        <v>0.97578160000000003</v>
      </c>
      <c r="EX262" s="4">
        <v>0.97587069999999998</v>
      </c>
      <c r="EY262" s="4">
        <v>0.92506790000000005</v>
      </c>
      <c r="EZ262" s="4">
        <v>0.91240659999999996</v>
      </c>
      <c r="FA262" s="4">
        <v>0.96862239999999999</v>
      </c>
      <c r="FB262" s="4">
        <v>0.95860239999999997</v>
      </c>
      <c r="FC262" s="4">
        <v>0.96260540000000006</v>
      </c>
      <c r="FD262" s="4">
        <v>0.94648359999999998</v>
      </c>
      <c r="FE262" s="4">
        <v>0.98861719999999997</v>
      </c>
      <c r="FF262" s="4">
        <v>0.99030459999999998</v>
      </c>
      <c r="FG262" s="4">
        <v>0.98847929999999995</v>
      </c>
      <c r="FH262" s="4">
        <v>0.9952763</v>
      </c>
      <c r="FI262" s="4">
        <v>0.99630399999999997</v>
      </c>
      <c r="FJ262" s="4">
        <v>5.1212199999999999E-2</v>
      </c>
      <c r="FK262" s="4">
        <v>0.36042109999999999</v>
      </c>
      <c r="FL262" s="4">
        <v>5.7595800000000003E-2</v>
      </c>
      <c r="FM262" s="4">
        <v>0.83588669999999998</v>
      </c>
      <c r="FN262" s="4">
        <v>4.7199499999999998E-2</v>
      </c>
      <c r="FO262" s="4">
        <v>3.1353699999999998E-2</v>
      </c>
      <c r="FP262" s="4">
        <v>8.8499999999999995E-2</v>
      </c>
      <c r="FQ262" s="4">
        <v>1.2822200000000001E-2</v>
      </c>
      <c r="FR262" s="4">
        <v>1.1398800000000001E-2</v>
      </c>
      <c r="FS262" s="4">
        <v>3.3978000000000001E-2</v>
      </c>
      <c r="FT262" s="4">
        <v>2.4218400000000001E-2</v>
      </c>
      <c r="FU262" s="4">
        <v>2.4129299999999999E-2</v>
      </c>
      <c r="FV262" s="4">
        <v>7.4932100000000001E-2</v>
      </c>
      <c r="FW262" s="4">
        <v>8.7593400000000002E-2</v>
      </c>
      <c r="FX262" s="4">
        <v>3.1377599999999999E-2</v>
      </c>
      <c r="FY262" s="4">
        <v>4.13976E-2</v>
      </c>
      <c r="FZ262" s="4">
        <v>3.73946E-2</v>
      </c>
      <c r="GA262" s="4">
        <v>5.3516399999999999E-2</v>
      </c>
      <c r="GB262" s="4">
        <v>1.13828E-2</v>
      </c>
      <c r="GC262" s="4">
        <v>9.6953999999999999E-3</v>
      </c>
      <c r="GD262" s="4">
        <v>1.15207E-2</v>
      </c>
      <c r="GE262" s="4">
        <v>4.7236999999999999E-3</v>
      </c>
      <c r="GF262" s="4">
        <v>3.6960000000000001E-3</v>
      </c>
      <c r="GG262" s="4">
        <v>1.945946</v>
      </c>
      <c r="GH262" s="4">
        <v>2.6317400000000001E-2</v>
      </c>
      <c r="GI262" s="4">
        <v>0.1852164</v>
      </c>
      <c r="GJ262" s="4">
        <v>2.95978E-2</v>
      </c>
      <c r="GK262" s="4">
        <v>0.42955290000000002</v>
      </c>
      <c r="GL262" s="4">
        <v>2.42553E-2</v>
      </c>
      <c r="GM262" s="4">
        <v>1.61123E-2</v>
      </c>
      <c r="GN262" s="4">
        <v>4.5479100000000001E-2</v>
      </c>
      <c r="GO262" s="4">
        <v>6.5891999999999999E-3</v>
      </c>
      <c r="GP262" s="4">
        <v>5.8577000000000004E-3</v>
      </c>
      <c r="GQ262" s="4">
        <v>1.7460900000000001E-2</v>
      </c>
      <c r="GR262" s="4">
        <v>1.2445599999999999E-2</v>
      </c>
      <c r="GS262" s="4">
        <v>1.2399800000000001E-2</v>
      </c>
      <c r="GT262" s="4">
        <v>3.8506800000000001E-2</v>
      </c>
      <c r="GU262" s="4">
        <v>4.5013299999999999E-2</v>
      </c>
      <c r="GV262" s="4">
        <v>1.6124599999999999E-2</v>
      </c>
      <c r="GW262" s="4">
        <v>2.1273799999999999E-2</v>
      </c>
      <c r="GX262" s="4">
        <v>1.92167E-2</v>
      </c>
      <c r="GY262" s="4">
        <v>2.7501500000000002E-2</v>
      </c>
      <c r="GZ262" s="4">
        <v>5.8494999999999997E-3</v>
      </c>
      <c r="HA262" s="4">
        <v>4.9823999999999997E-3</v>
      </c>
      <c r="HB262" s="4">
        <v>5.9204000000000001E-3</v>
      </c>
      <c r="HC262" s="4">
        <v>2.4274000000000001E-3</v>
      </c>
      <c r="HD262" s="4">
        <v>1.8993E-3</v>
      </c>
      <c r="HE262" s="4">
        <v>1</v>
      </c>
      <c r="HF262" s="4">
        <v>8.2609999999999992E-3</v>
      </c>
      <c r="HG262" s="4">
        <v>2.2907000000000001E-3</v>
      </c>
      <c r="HH262" s="4">
        <v>3.3067000000000001E-3</v>
      </c>
      <c r="HI262" s="4">
        <v>2.7500000000000001E-5</v>
      </c>
      <c r="HJ262" s="4">
        <v>2.8562000000000001E-3</v>
      </c>
      <c r="HK262" s="4">
        <v>5.6591000000000002E-3</v>
      </c>
      <c r="HL262" s="4">
        <v>5.1507000000000002E-3</v>
      </c>
      <c r="HM262" s="4">
        <v>5.842E-3</v>
      </c>
      <c r="HN262" s="4">
        <v>9.8700000000000003E-4</v>
      </c>
      <c r="HO262" s="4">
        <v>2.9229E-3</v>
      </c>
      <c r="HP262" s="4">
        <v>3.5232000000000002E-3</v>
      </c>
      <c r="HQ262" s="4">
        <v>2.0303000000000001E-3</v>
      </c>
      <c r="HR262" s="4">
        <v>5.9255000000000002E-3</v>
      </c>
      <c r="HS262" s="4">
        <v>4.1590000000000004E-3</v>
      </c>
      <c r="HT262" s="4">
        <v>4.8514999999999999E-3</v>
      </c>
      <c r="HU262" s="4">
        <v>4.3230999999999999E-3</v>
      </c>
      <c r="HV262" s="4">
        <v>1.2156200000000001E-2</v>
      </c>
      <c r="HW262" s="4">
        <v>1.17219E-2</v>
      </c>
      <c r="HX262" s="4">
        <v>2.7250999999999998E-3</v>
      </c>
      <c r="HY262" s="4">
        <v>4.4001999999999999E-3</v>
      </c>
      <c r="HZ262" s="4">
        <v>1.4561000000000001E-3</v>
      </c>
      <c r="IA262" s="4">
        <v>1.7577000000000001E-3</v>
      </c>
      <c r="IB262" s="4">
        <v>1.7466999999999999E-3</v>
      </c>
      <c r="IC262" s="4">
        <v>9.8080299999999995E-2</v>
      </c>
    </row>
    <row r="263" spans="1:237" s="4" customFormat="1" x14ac:dyDescent="0.2">
      <c r="A263" s="4">
        <v>24</v>
      </c>
      <c r="B263" s="4">
        <v>2020</v>
      </c>
      <c r="C263" s="4" t="s">
        <v>260</v>
      </c>
      <c r="D263" s="4">
        <v>14.22</v>
      </c>
      <c r="E263" s="4">
        <v>4358.62</v>
      </c>
      <c r="F263" s="4">
        <v>122.6</v>
      </c>
      <c r="G263" s="4">
        <v>274.5</v>
      </c>
      <c r="H263" s="4">
        <v>131.76400000000001</v>
      </c>
      <c r="I263" s="4">
        <v>8.6993229999999997</v>
      </c>
      <c r="J263" s="4">
        <v>0.14000000000000001</v>
      </c>
      <c r="K263" s="4">
        <v>7.3</v>
      </c>
      <c r="L263" s="4">
        <v>224.3</v>
      </c>
      <c r="M263" s="4">
        <v>299.8</v>
      </c>
      <c r="N263" s="4">
        <v>12.6</v>
      </c>
      <c r="O263" s="4">
        <v>11642</v>
      </c>
      <c r="P263" s="4">
        <v>10818</v>
      </c>
      <c r="Q263" s="4">
        <v>50.636409999999998</v>
      </c>
      <c r="R263" s="4">
        <v>92035.16</v>
      </c>
      <c r="S263" s="4">
        <v>83908.72</v>
      </c>
      <c r="T263" s="4">
        <v>42201.88</v>
      </c>
      <c r="U263" s="4">
        <v>20510000</v>
      </c>
      <c r="V263" s="4">
        <v>310.04982000000001</v>
      </c>
      <c r="W263" s="4">
        <v>190.3032</v>
      </c>
      <c r="X263" s="4">
        <v>6.0000000000000001E-3</v>
      </c>
      <c r="Y263" s="4">
        <v>43.8</v>
      </c>
      <c r="Z263" s="4">
        <v>315.45</v>
      </c>
      <c r="AA263" s="4">
        <v>0.35299330000000001</v>
      </c>
      <c r="AB263" s="4">
        <v>1.50236E-2</v>
      </c>
      <c r="AC263" s="4">
        <v>0.1050512</v>
      </c>
      <c r="AD263" s="4">
        <v>7.7100000000000004E-5</v>
      </c>
      <c r="AE263" s="4">
        <v>0.1592934</v>
      </c>
      <c r="AF263" s="4">
        <v>0.33664680000000002</v>
      </c>
      <c r="AG263" s="4">
        <v>0.14344319999999999</v>
      </c>
      <c r="AH263" s="4">
        <v>0.89251769999999997</v>
      </c>
      <c r="AI263" s="4">
        <v>0.17094019999999999</v>
      </c>
      <c r="AJ263" s="4">
        <v>0.1928559</v>
      </c>
      <c r="AK263" s="4">
        <v>0.3078457</v>
      </c>
      <c r="AL263" s="4">
        <v>0.111641</v>
      </c>
      <c r="AM263" s="4">
        <v>0.20163719999999999</v>
      </c>
      <c r="AN263" s="4">
        <v>0.11597</v>
      </c>
      <c r="AO263" s="4">
        <v>0.3371767</v>
      </c>
      <c r="AP263" s="4">
        <v>0.2106664</v>
      </c>
      <c r="AQ263" s="4">
        <v>0.63258789999999998</v>
      </c>
      <c r="AR263" s="4">
        <v>0.42622660000000001</v>
      </c>
      <c r="AS263" s="4">
        <v>0.4411178</v>
      </c>
      <c r="AT263" s="4">
        <v>0.89673910000000001</v>
      </c>
      <c r="AU263" s="4">
        <v>0.29986259999999998</v>
      </c>
      <c r="AV263" s="4">
        <v>0.81157840000000003</v>
      </c>
      <c r="AW263" s="4">
        <v>0.9375</v>
      </c>
      <c r="AX263" s="4">
        <v>102.6525</v>
      </c>
      <c r="AY263" s="4">
        <v>3.4386999999999998E-3</v>
      </c>
      <c r="AZ263" s="4">
        <v>9.5262170000000008</v>
      </c>
      <c r="BA263" s="4">
        <v>1.5770999999999999E-3</v>
      </c>
      <c r="BB263" s="4">
        <v>64.408259999999999</v>
      </c>
      <c r="BC263" s="4">
        <v>1.6310000000000001E-3</v>
      </c>
      <c r="BD263" s="4">
        <v>1.3111459999999999</v>
      </c>
      <c r="BE263" s="4">
        <v>5.8799999999999999E-5</v>
      </c>
      <c r="BF263" s="4">
        <v>59.673160000000003</v>
      </c>
      <c r="BG263" s="4">
        <v>2.6694000000000002E-3</v>
      </c>
      <c r="BH263" s="4">
        <v>135.70240000000001</v>
      </c>
      <c r="BI263" s="4">
        <v>2.4808E-3</v>
      </c>
      <c r="BJ263" s="4">
        <v>70.235169999999997</v>
      </c>
      <c r="BK263" s="4">
        <v>2.0422999999999999E-3</v>
      </c>
      <c r="BL263" s="4">
        <v>191.61189999999999</v>
      </c>
      <c r="BM263" s="4">
        <v>4.6579000000000004E-3</v>
      </c>
      <c r="BN263" s="4">
        <v>59.389380000000003</v>
      </c>
      <c r="BO263" s="4">
        <v>2.8782999999999999E-3</v>
      </c>
      <c r="BP263" s="4">
        <v>92.861720000000005</v>
      </c>
      <c r="BQ263" s="4">
        <v>2.0768000000000002E-3</v>
      </c>
      <c r="BR263" s="4">
        <v>115.9122</v>
      </c>
      <c r="BS263" s="4">
        <v>2.6559000000000001E-3</v>
      </c>
      <c r="BT263" s="4">
        <v>101.9873</v>
      </c>
      <c r="BU263" s="4">
        <v>1.0947000000000001E-3</v>
      </c>
      <c r="BV263" s="4">
        <v>45.70926</v>
      </c>
      <c r="BW263" s="4">
        <v>4.4112999999999999E-3</v>
      </c>
      <c r="BX263" s="4">
        <v>35.596330000000002</v>
      </c>
      <c r="BY263" s="4">
        <v>3.2579000000000002E-3</v>
      </c>
      <c r="BZ263" s="4">
        <v>102.7726</v>
      </c>
      <c r="CA263" s="4">
        <v>3.2807999999999999E-3</v>
      </c>
      <c r="CB263" s="4">
        <v>94.807329999999993</v>
      </c>
      <c r="CC263" s="4">
        <v>2.222E-3</v>
      </c>
      <c r="CD263" s="4">
        <v>162.56229999999999</v>
      </c>
      <c r="CE263" s="4">
        <v>3.8914000000000002E-3</v>
      </c>
      <c r="CF263" s="4">
        <v>114.99509999999999</v>
      </c>
      <c r="CG263" s="4">
        <v>3.7065000000000002E-3</v>
      </c>
      <c r="CH263" s="4">
        <v>212.60550000000001</v>
      </c>
      <c r="CI263" s="4">
        <v>2.0747999999999999E-3</v>
      </c>
      <c r="CJ263" s="4">
        <v>204.26339999999999</v>
      </c>
      <c r="CK263" s="4">
        <v>4.3901000000000001E-3</v>
      </c>
      <c r="CL263" s="4">
        <v>206.73349999999999</v>
      </c>
      <c r="CM263" s="4">
        <v>1.4505E-3</v>
      </c>
      <c r="CN263" s="4">
        <v>245.75360000000001</v>
      </c>
      <c r="CO263" s="4">
        <v>3.3024E-3</v>
      </c>
      <c r="CP263" s="4">
        <v>276.04289999999997</v>
      </c>
      <c r="CQ263" s="4">
        <v>3.3961999999999998E-3</v>
      </c>
      <c r="CR263" s="4">
        <v>341</v>
      </c>
      <c r="CS263" s="4">
        <v>-1.9506699999999998E-2</v>
      </c>
      <c r="CT263" s="4">
        <v>-1.01756E-2</v>
      </c>
      <c r="CU263" s="4">
        <v>-1.04688E-2</v>
      </c>
      <c r="CV263" s="4">
        <v>-5.731E-4</v>
      </c>
      <c r="CW263" s="4">
        <v>-1.5818800000000001E-2</v>
      </c>
      <c r="CX263" s="4">
        <v>-1.4882599999999999E-2</v>
      </c>
      <c r="CY263" s="4">
        <v>-1.2649499999999999E-2</v>
      </c>
      <c r="CZ263" s="4">
        <v>-2.5009300000000002E-2</v>
      </c>
      <c r="DA263" s="4">
        <v>-1.68396E-2</v>
      </c>
      <c r="DB263" s="4">
        <v>-1.2828300000000001E-2</v>
      </c>
      <c r="DC263" s="4">
        <v>-1.57518E-2</v>
      </c>
      <c r="DD263" s="4">
        <v>-7.4625999999999998E-3</v>
      </c>
      <c r="DE263" s="4">
        <v>-2.3925100000000001E-2</v>
      </c>
      <c r="DF263" s="4">
        <v>-1.8657E-2</v>
      </c>
      <c r="DG263" s="4">
        <v>-1.87651E-2</v>
      </c>
      <c r="DH263" s="4">
        <v>-1.3575200000000001E-2</v>
      </c>
      <c r="DI263" s="4">
        <v>-2.15931E-2</v>
      </c>
      <c r="DJ263" s="4">
        <v>-2.0747600000000001E-2</v>
      </c>
      <c r="DK263" s="4">
        <v>-1.2818E-2</v>
      </c>
      <c r="DL263" s="4">
        <v>-2.38313E-2</v>
      </c>
      <c r="DM263" s="4">
        <v>-9.4801E-3</v>
      </c>
      <c r="DN263" s="4">
        <v>-1.8866999999999998E-2</v>
      </c>
      <c r="DO263" s="4">
        <v>-1.93078E-2</v>
      </c>
      <c r="DP263" s="4">
        <v>-5.5332189999999999</v>
      </c>
      <c r="DQ263" s="4">
        <v>-3.729949</v>
      </c>
      <c r="DR263" s="4">
        <v>-5.4959910000000001</v>
      </c>
      <c r="DS263" s="4">
        <v>-0.95708979999999999</v>
      </c>
      <c r="DT263" s="4">
        <v>-5.5566199999999997</v>
      </c>
      <c r="DU263" s="4">
        <v>-5.6490320000000001</v>
      </c>
      <c r="DV263" s="4">
        <v>-5.3157610000000002</v>
      </c>
      <c r="DW263" s="4">
        <v>-5.7571050000000001</v>
      </c>
      <c r="DX263" s="4">
        <v>-5.7654059999999996</v>
      </c>
      <c r="DY263" s="4">
        <v>-5.6337270000000004</v>
      </c>
      <c r="DZ263" s="4">
        <v>-5.6906439999999998</v>
      </c>
      <c r="EA263" s="4">
        <v>-5.6911630000000004</v>
      </c>
      <c r="EB263" s="4">
        <v>-5.3948869999999998</v>
      </c>
      <c r="EC263" s="4">
        <v>-5.3210480000000002</v>
      </c>
      <c r="ED263" s="4">
        <v>-5.648892</v>
      </c>
      <c r="EE263" s="4">
        <v>-5.5904559999999996</v>
      </c>
      <c r="EF263" s="4">
        <v>-5.6138009999999996</v>
      </c>
      <c r="EG263" s="4">
        <v>-5.519781</v>
      </c>
      <c r="EH263" s="4">
        <v>-5.7654990000000002</v>
      </c>
      <c r="EI263" s="4">
        <v>-5.7753399999999999</v>
      </c>
      <c r="EJ263" s="4">
        <v>-5.7646949999999997</v>
      </c>
      <c r="EK263" s="4">
        <v>-5.804335</v>
      </c>
      <c r="EL263" s="4">
        <v>-5.8103280000000002</v>
      </c>
      <c r="EM263" s="4">
        <v>0.94878779999999996</v>
      </c>
      <c r="EN263" s="4">
        <v>0.63957889999999995</v>
      </c>
      <c r="EO263" s="4">
        <v>0.94240420000000003</v>
      </c>
      <c r="EP263" s="4">
        <v>0.16411339999999999</v>
      </c>
      <c r="EQ263" s="4">
        <v>0.95280050000000005</v>
      </c>
      <c r="ER263" s="4">
        <v>0.96864629999999996</v>
      </c>
      <c r="ES263" s="4">
        <v>0.91149999999999998</v>
      </c>
      <c r="ET263" s="4">
        <v>0.98717779999999999</v>
      </c>
      <c r="EU263" s="4">
        <v>0.98860119999999996</v>
      </c>
      <c r="EV263" s="4">
        <v>0.96602200000000005</v>
      </c>
      <c r="EW263" s="4">
        <v>0.97578160000000003</v>
      </c>
      <c r="EX263" s="4">
        <v>0.97587069999999998</v>
      </c>
      <c r="EY263" s="4">
        <v>0.92506790000000005</v>
      </c>
      <c r="EZ263" s="4">
        <v>0.91240659999999996</v>
      </c>
      <c r="FA263" s="4">
        <v>0.96862239999999999</v>
      </c>
      <c r="FB263" s="4">
        <v>0.95860239999999997</v>
      </c>
      <c r="FC263" s="4">
        <v>0.96260540000000006</v>
      </c>
      <c r="FD263" s="4">
        <v>0.94648359999999998</v>
      </c>
      <c r="FE263" s="4">
        <v>0.98861719999999997</v>
      </c>
      <c r="FF263" s="4">
        <v>0.99030459999999998</v>
      </c>
      <c r="FG263" s="4">
        <v>0.98847929999999995</v>
      </c>
      <c r="FH263" s="4">
        <v>0.9952763</v>
      </c>
      <c r="FI263" s="4">
        <v>0.99630399999999997</v>
      </c>
      <c r="FJ263" s="4">
        <v>5.1212199999999999E-2</v>
      </c>
      <c r="FK263" s="4">
        <v>0.36042109999999999</v>
      </c>
      <c r="FL263" s="4">
        <v>5.7595800000000003E-2</v>
      </c>
      <c r="FM263" s="4">
        <v>0.83588669999999998</v>
      </c>
      <c r="FN263" s="4">
        <v>4.7199499999999998E-2</v>
      </c>
      <c r="FO263" s="4">
        <v>3.1353699999999998E-2</v>
      </c>
      <c r="FP263" s="4">
        <v>8.8499999999999995E-2</v>
      </c>
      <c r="FQ263" s="4">
        <v>1.2822200000000001E-2</v>
      </c>
      <c r="FR263" s="4">
        <v>1.1398800000000001E-2</v>
      </c>
      <c r="FS263" s="4">
        <v>3.3978000000000001E-2</v>
      </c>
      <c r="FT263" s="4">
        <v>2.4218400000000001E-2</v>
      </c>
      <c r="FU263" s="4">
        <v>2.4129299999999999E-2</v>
      </c>
      <c r="FV263" s="4">
        <v>7.4932100000000001E-2</v>
      </c>
      <c r="FW263" s="4">
        <v>8.7593400000000002E-2</v>
      </c>
      <c r="FX263" s="4">
        <v>3.1377599999999999E-2</v>
      </c>
      <c r="FY263" s="4">
        <v>4.13976E-2</v>
      </c>
      <c r="FZ263" s="4">
        <v>3.73946E-2</v>
      </c>
      <c r="GA263" s="4">
        <v>5.3516399999999999E-2</v>
      </c>
      <c r="GB263" s="4">
        <v>1.13828E-2</v>
      </c>
      <c r="GC263" s="4">
        <v>9.6953999999999999E-3</v>
      </c>
      <c r="GD263" s="4">
        <v>1.15207E-2</v>
      </c>
      <c r="GE263" s="4">
        <v>4.7236999999999999E-3</v>
      </c>
      <c r="GF263" s="4">
        <v>3.6960000000000001E-3</v>
      </c>
      <c r="GG263" s="4">
        <v>1.945946</v>
      </c>
      <c r="GH263" s="4">
        <v>2.6317400000000001E-2</v>
      </c>
      <c r="GI263" s="4">
        <v>0.1852164</v>
      </c>
      <c r="GJ263" s="4">
        <v>2.95978E-2</v>
      </c>
      <c r="GK263" s="4">
        <v>0.42955290000000002</v>
      </c>
      <c r="GL263" s="4">
        <v>2.42553E-2</v>
      </c>
      <c r="GM263" s="4">
        <v>1.61123E-2</v>
      </c>
      <c r="GN263" s="4">
        <v>4.5479100000000001E-2</v>
      </c>
      <c r="GO263" s="4">
        <v>6.5891999999999999E-3</v>
      </c>
      <c r="GP263" s="4">
        <v>5.8577000000000004E-3</v>
      </c>
      <c r="GQ263" s="4">
        <v>1.7460900000000001E-2</v>
      </c>
      <c r="GR263" s="4">
        <v>1.2445599999999999E-2</v>
      </c>
      <c r="GS263" s="4">
        <v>1.2399800000000001E-2</v>
      </c>
      <c r="GT263" s="4">
        <v>3.8506800000000001E-2</v>
      </c>
      <c r="GU263" s="4">
        <v>4.5013299999999999E-2</v>
      </c>
      <c r="GV263" s="4">
        <v>1.6124599999999999E-2</v>
      </c>
      <c r="GW263" s="4">
        <v>2.1273799999999999E-2</v>
      </c>
      <c r="GX263" s="4">
        <v>1.92167E-2</v>
      </c>
      <c r="GY263" s="4">
        <v>2.7501500000000002E-2</v>
      </c>
      <c r="GZ263" s="4">
        <v>5.8494999999999997E-3</v>
      </c>
      <c r="HA263" s="4">
        <v>4.9823999999999997E-3</v>
      </c>
      <c r="HB263" s="4">
        <v>5.9204000000000001E-3</v>
      </c>
      <c r="HC263" s="4">
        <v>2.4274000000000001E-3</v>
      </c>
      <c r="HD263" s="4">
        <v>1.8993E-3</v>
      </c>
      <c r="HE263" s="4">
        <v>1</v>
      </c>
      <c r="HF263" s="4">
        <v>9.2899000000000002E-3</v>
      </c>
      <c r="HG263" s="4">
        <v>2.7826000000000001E-3</v>
      </c>
      <c r="HH263" s="4">
        <v>3.1093000000000002E-3</v>
      </c>
      <c r="HI263" s="4">
        <v>3.3099999999999998E-5</v>
      </c>
      <c r="HJ263" s="4">
        <v>3.8636999999999999E-3</v>
      </c>
      <c r="HK263" s="4">
        <v>5.4241999999999997E-3</v>
      </c>
      <c r="HL263" s="4">
        <v>6.5237000000000003E-3</v>
      </c>
      <c r="HM263" s="4">
        <v>5.8809999999999999E-3</v>
      </c>
      <c r="HN263" s="4">
        <v>1.0013000000000001E-3</v>
      </c>
      <c r="HO263" s="4">
        <v>3.3674E-3</v>
      </c>
      <c r="HP263" s="4">
        <v>3.8313000000000002E-3</v>
      </c>
      <c r="HQ263" s="4">
        <v>1.3843E-3</v>
      </c>
      <c r="HR263" s="4">
        <v>7.7644000000000003E-3</v>
      </c>
      <c r="HS263" s="4">
        <v>5.2202000000000004E-3</v>
      </c>
      <c r="HT263" s="4">
        <v>5.4368000000000003E-3</v>
      </c>
      <c r="HU263" s="4">
        <v>4.4816999999999999E-3</v>
      </c>
      <c r="HV263" s="4">
        <v>1.2156200000000001E-2</v>
      </c>
      <c r="HW263" s="4">
        <v>1.17219E-2</v>
      </c>
      <c r="HX263" s="4">
        <v>2.5803000000000002E-3</v>
      </c>
      <c r="HY263" s="4">
        <v>4.4679000000000003E-3</v>
      </c>
      <c r="HZ263" s="4">
        <v>1.7753000000000001E-3</v>
      </c>
      <c r="IA263" s="4">
        <v>1.9700999999999998E-3</v>
      </c>
      <c r="IB263" s="4">
        <v>1.7806E-3</v>
      </c>
      <c r="IC263" s="4">
        <v>0.1058472</v>
      </c>
    </row>
    <row r="264" spans="1:237" s="4" customFormat="1" x14ac:dyDescent="0.2">
      <c r="A264" s="4">
        <v>24</v>
      </c>
      <c r="B264" s="4">
        <v>2021</v>
      </c>
      <c r="C264" s="4" t="s">
        <v>260</v>
      </c>
      <c r="D264" s="4">
        <v>14.03</v>
      </c>
      <c r="E264" s="4">
        <v>4691.97</v>
      </c>
      <c r="F264" s="4">
        <v>86.4</v>
      </c>
      <c r="G264" s="4">
        <v>284.01</v>
      </c>
      <c r="H264" s="4">
        <v>158.99039999999999</v>
      </c>
      <c r="I264" s="4">
        <v>10.58437</v>
      </c>
      <c r="J264" s="4">
        <v>0.14000000000000001</v>
      </c>
      <c r="K264" s="4">
        <v>7.03</v>
      </c>
      <c r="L264" s="4">
        <v>372.2</v>
      </c>
      <c r="M264" s="4">
        <v>312.8</v>
      </c>
      <c r="N264" s="4">
        <v>13.2</v>
      </c>
      <c r="O264" s="4">
        <v>12856</v>
      </c>
      <c r="P264" s="4">
        <v>12557</v>
      </c>
      <c r="Q264" s="4">
        <v>50.653770000000002</v>
      </c>
      <c r="R264" s="4">
        <v>116002.7</v>
      </c>
      <c r="S264" s="4">
        <v>101534.3</v>
      </c>
      <c r="T264" s="4">
        <v>46564.7</v>
      </c>
      <c r="U264" s="4">
        <v>20930000</v>
      </c>
      <c r="V264" s="4">
        <v>305.00155999999998</v>
      </c>
      <c r="W264" s="4">
        <v>201.74404999999999</v>
      </c>
      <c r="X264" s="4">
        <v>4.0000000000000001E-3</v>
      </c>
      <c r="Y264" s="4">
        <v>43.8</v>
      </c>
      <c r="Z264" s="4">
        <v>315.45</v>
      </c>
      <c r="AA264" s="4">
        <v>0.38074390000000002</v>
      </c>
      <c r="AB264" s="4">
        <v>0</v>
      </c>
      <c r="AC264" s="4">
        <v>0.1088768</v>
      </c>
      <c r="AD264" s="4">
        <v>9.31E-5</v>
      </c>
      <c r="AE264" s="4">
        <v>0.2098334</v>
      </c>
      <c r="AF264" s="4">
        <v>0.31875409999999998</v>
      </c>
      <c r="AG264" s="4">
        <v>0.2382387</v>
      </c>
      <c r="AH264" s="4">
        <v>0.96238120000000005</v>
      </c>
      <c r="AI264" s="4">
        <v>0.17338219999999999</v>
      </c>
      <c r="AJ264" s="4">
        <v>0.227743</v>
      </c>
      <c r="AK264" s="4">
        <v>0.38007229999999997</v>
      </c>
      <c r="AL264" s="4">
        <v>0.1118637</v>
      </c>
      <c r="AM264" s="4">
        <v>0.26183020000000001</v>
      </c>
      <c r="AN264" s="4">
        <v>0.14449619999999999</v>
      </c>
      <c r="AO264" s="4">
        <v>0.3772298</v>
      </c>
      <c r="AP264" s="4">
        <v>0.2151373</v>
      </c>
      <c r="AQ264" s="4">
        <v>0.63258789999999998</v>
      </c>
      <c r="AR264" s="4">
        <v>0.42622660000000001</v>
      </c>
      <c r="AS264" s="4">
        <v>0.44870260000000001</v>
      </c>
      <c r="AT264" s="4">
        <v>0.89673910000000001</v>
      </c>
      <c r="AU264" s="4">
        <v>0.32760699999999998</v>
      </c>
      <c r="AV264" s="4">
        <v>0.75909079999999995</v>
      </c>
      <c r="AW264" s="4">
        <v>0.95535709999999996</v>
      </c>
      <c r="AX264" s="4">
        <v>102.6525</v>
      </c>
      <c r="AY264" s="4">
        <v>3.7090999999999999E-3</v>
      </c>
      <c r="AZ264" s="4">
        <v>9.5262170000000008</v>
      </c>
      <c r="BA264" s="4">
        <v>0</v>
      </c>
      <c r="BB264" s="4">
        <v>64.408259999999999</v>
      </c>
      <c r="BC264" s="4">
        <v>1.6904000000000001E-3</v>
      </c>
      <c r="BD264" s="4">
        <v>1.3111459999999999</v>
      </c>
      <c r="BE264" s="4">
        <v>7.1000000000000005E-5</v>
      </c>
      <c r="BF264" s="4">
        <v>59.673160000000003</v>
      </c>
      <c r="BG264" s="4">
        <v>3.5163999999999998E-3</v>
      </c>
      <c r="BH264" s="4">
        <v>135.70240000000001</v>
      </c>
      <c r="BI264" s="4">
        <v>2.3489000000000001E-3</v>
      </c>
      <c r="BJ264" s="4">
        <v>70.235169999999997</v>
      </c>
      <c r="BK264" s="4">
        <v>3.392E-3</v>
      </c>
      <c r="BL264" s="4">
        <v>191.61189999999999</v>
      </c>
      <c r="BM264" s="4">
        <v>5.0226000000000003E-3</v>
      </c>
      <c r="BN264" s="4">
        <v>59.389380000000003</v>
      </c>
      <c r="BO264" s="4">
        <v>2.9193999999999999E-3</v>
      </c>
      <c r="BP264" s="4">
        <v>92.861720000000005</v>
      </c>
      <c r="BQ264" s="4">
        <v>2.4524999999999998E-3</v>
      </c>
      <c r="BR264" s="4">
        <v>115.9122</v>
      </c>
      <c r="BS264" s="4">
        <v>3.2789999999999998E-3</v>
      </c>
      <c r="BT264" s="4">
        <v>101.9873</v>
      </c>
      <c r="BU264" s="4">
        <v>1.0968E-3</v>
      </c>
      <c r="BV264" s="4">
        <v>45.70926</v>
      </c>
      <c r="BW264" s="4">
        <v>5.7282000000000001E-3</v>
      </c>
      <c r="BX264" s="4">
        <v>35.596330000000002</v>
      </c>
      <c r="BY264" s="4">
        <v>4.0593000000000001E-3</v>
      </c>
      <c r="BZ264" s="4">
        <v>102.7726</v>
      </c>
      <c r="CA264" s="4">
        <v>3.6705000000000002E-3</v>
      </c>
      <c r="CB264" s="4">
        <v>94.807329999999993</v>
      </c>
      <c r="CC264" s="4">
        <v>2.2691999999999999E-3</v>
      </c>
      <c r="CD264" s="4">
        <v>162.56229999999999</v>
      </c>
      <c r="CE264" s="4">
        <v>3.8914000000000002E-3</v>
      </c>
      <c r="CF264" s="4">
        <v>114.99509999999999</v>
      </c>
      <c r="CG264" s="4">
        <v>3.7065000000000002E-3</v>
      </c>
      <c r="CH264" s="4">
        <v>212.60550000000001</v>
      </c>
      <c r="CI264" s="4">
        <v>2.1105E-3</v>
      </c>
      <c r="CJ264" s="4">
        <v>204.26339999999999</v>
      </c>
      <c r="CK264" s="4">
        <v>4.3901000000000001E-3</v>
      </c>
      <c r="CL264" s="4">
        <v>206.73349999999999</v>
      </c>
      <c r="CM264" s="4">
        <v>1.5847000000000001E-3</v>
      </c>
      <c r="CN264" s="4">
        <v>245.75360000000001</v>
      </c>
      <c r="CO264" s="4">
        <v>3.0888000000000001E-3</v>
      </c>
      <c r="CP264" s="4">
        <v>276.04289999999997</v>
      </c>
      <c r="CQ264" s="4">
        <v>3.4608999999999998E-3</v>
      </c>
      <c r="CR264" s="4">
        <v>341</v>
      </c>
      <c r="CS264" s="4">
        <v>-2.07595E-2</v>
      </c>
      <c r="CT264" s="4">
        <v>0</v>
      </c>
      <c r="CU264" s="4">
        <v>-1.07896E-2</v>
      </c>
      <c r="CV264" s="4">
        <v>-6.7820000000000001E-4</v>
      </c>
      <c r="CW264" s="4">
        <v>-1.98687E-2</v>
      </c>
      <c r="CX264" s="4">
        <v>-1.4219900000000001E-2</v>
      </c>
      <c r="CY264" s="4">
        <v>-1.9288099999999999E-2</v>
      </c>
      <c r="CZ264" s="4">
        <v>-2.6588500000000001E-2</v>
      </c>
      <c r="DA264" s="4">
        <v>-1.70388E-2</v>
      </c>
      <c r="DB264" s="4">
        <v>-1.47411E-2</v>
      </c>
      <c r="DC264" s="4">
        <v>-1.8756399999999999E-2</v>
      </c>
      <c r="DD264" s="4">
        <v>-7.4752999999999998E-3</v>
      </c>
      <c r="DE264" s="4">
        <v>-2.9570800000000001E-2</v>
      </c>
      <c r="DF264" s="4">
        <v>-2.2353499999999998E-2</v>
      </c>
      <c r="DG264" s="4">
        <v>-2.0582199999999998E-2</v>
      </c>
      <c r="DH264" s="4">
        <v>-1.38157E-2</v>
      </c>
      <c r="DI264" s="4">
        <v>-2.15931E-2</v>
      </c>
      <c r="DJ264" s="4">
        <v>-2.0747600000000001E-2</v>
      </c>
      <c r="DK264" s="4">
        <v>-1.3002400000000001E-2</v>
      </c>
      <c r="DL264" s="4">
        <v>-2.38313E-2</v>
      </c>
      <c r="DM264" s="4">
        <v>-1.0217E-2</v>
      </c>
      <c r="DN264" s="4">
        <v>-1.7853299999999999E-2</v>
      </c>
      <c r="DO264" s="4">
        <v>-1.9610200000000001E-2</v>
      </c>
      <c r="DP264" s="4">
        <v>-5.5332189999999999</v>
      </c>
      <c r="DQ264" s="4">
        <v>-3.729949</v>
      </c>
      <c r="DR264" s="4">
        <v>-5.4959910000000001</v>
      </c>
      <c r="DS264" s="4">
        <v>-0.95708979999999999</v>
      </c>
      <c r="DT264" s="4">
        <v>-5.5566199999999997</v>
      </c>
      <c r="DU264" s="4">
        <v>-5.6490320000000001</v>
      </c>
      <c r="DV264" s="4">
        <v>-5.3157610000000002</v>
      </c>
      <c r="DW264" s="4">
        <v>-5.7571050000000001</v>
      </c>
      <c r="DX264" s="4">
        <v>-5.7654059999999996</v>
      </c>
      <c r="DY264" s="4">
        <v>-5.6337270000000004</v>
      </c>
      <c r="DZ264" s="4">
        <v>-5.6906439999999998</v>
      </c>
      <c r="EA264" s="4">
        <v>-5.6911630000000004</v>
      </c>
      <c r="EB264" s="4">
        <v>-5.3948869999999998</v>
      </c>
      <c r="EC264" s="4">
        <v>-5.3210480000000002</v>
      </c>
      <c r="ED264" s="4">
        <v>-5.648892</v>
      </c>
      <c r="EE264" s="4">
        <v>-5.5904559999999996</v>
      </c>
      <c r="EF264" s="4">
        <v>-5.6138009999999996</v>
      </c>
      <c r="EG264" s="4">
        <v>-5.519781</v>
      </c>
      <c r="EH264" s="4">
        <v>-5.7654990000000002</v>
      </c>
      <c r="EI264" s="4">
        <v>-5.7753399999999999</v>
      </c>
      <c r="EJ264" s="4">
        <v>-5.7646949999999997</v>
      </c>
      <c r="EK264" s="4">
        <v>-5.804335</v>
      </c>
      <c r="EL264" s="4">
        <v>-5.8103280000000002</v>
      </c>
      <c r="EM264" s="4">
        <v>0.94878779999999996</v>
      </c>
      <c r="EN264" s="4">
        <v>0.63957889999999995</v>
      </c>
      <c r="EO264" s="4">
        <v>0.94240420000000003</v>
      </c>
      <c r="EP264" s="4">
        <v>0.16411339999999999</v>
      </c>
      <c r="EQ264" s="4">
        <v>0.95280050000000005</v>
      </c>
      <c r="ER264" s="4">
        <v>0.96864629999999996</v>
      </c>
      <c r="ES264" s="4">
        <v>0.91149999999999998</v>
      </c>
      <c r="ET264" s="4">
        <v>0.98717779999999999</v>
      </c>
      <c r="EU264" s="4">
        <v>0.98860119999999996</v>
      </c>
      <c r="EV264" s="4">
        <v>0.96602200000000005</v>
      </c>
      <c r="EW264" s="4">
        <v>0.97578160000000003</v>
      </c>
      <c r="EX264" s="4">
        <v>0.97587069999999998</v>
      </c>
      <c r="EY264" s="4">
        <v>0.92506790000000005</v>
      </c>
      <c r="EZ264" s="4">
        <v>0.91240659999999996</v>
      </c>
      <c r="FA264" s="4">
        <v>0.96862239999999999</v>
      </c>
      <c r="FB264" s="4">
        <v>0.95860239999999997</v>
      </c>
      <c r="FC264" s="4">
        <v>0.96260540000000006</v>
      </c>
      <c r="FD264" s="4">
        <v>0.94648359999999998</v>
      </c>
      <c r="FE264" s="4">
        <v>0.98861719999999997</v>
      </c>
      <c r="FF264" s="4">
        <v>0.99030459999999998</v>
      </c>
      <c r="FG264" s="4">
        <v>0.98847929999999995</v>
      </c>
      <c r="FH264" s="4">
        <v>0.9952763</v>
      </c>
      <c r="FI264" s="4">
        <v>0.99630399999999997</v>
      </c>
      <c r="FJ264" s="4">
        <v>5.1212199999999999E-2</v>
      </c>
      <c r="FK264" s="4">
        <v>0.36042109999999999</v>
      </c>
      <c r="FL264" s="4">
        <v>5.7595800000000003E-2</v>
      </c>
      <c r="FM264" s="4">
        <v>0.83588669999999998</v>
      </c>
      <c r="FN264" s="4">
        <v>4.7199499999999998E-2</v>
      </c>
      <c r="FO264" s="4">
        <v>3.1353699999999998E-2</v>
      </c>
      <c r="FP264" s="4">
        <v>8.8499999999999995E-2</v>
      </c>
      <c r="FQ264" s="4">
        <v>1.2822200000000001E-2</v>
      </c>
      <c r="FR264" s="4">
        <v>1.1398800000000001E-2</v>
      </c>
      <c r="FS264" s="4">
        <v>3.3978000000000001E-2</v>
      </c>
      <c r="FT264" s="4">
        <v>2.4218400000000001E-2</v>
      </c>
      <c r="FU264" s="4">
        <v>2.4129299999999999E-2</v>
      </c>
      <c r="FV264" s="4">
        <v>7.4932100000000001E-2</v>
      </c>
      <c r="FW264" s="4">
        <v>8.7593400000000002E-2</v>
      </c>
      <c r="FX264" s="4">
        <v>3.1377599999999999E-2</v>
      </c>
      <c r="FY264" s="4">
        <v>4.13976E-2</v>
      </c>
      <c r="FZ264" s="4">
        <v>3.73946E-2</v>
      </c>
      <c r="GA264" s="4">
        <v>5.3516399999999999E-2</v>
      </c>
      <c r="GB264" s="4">
        <v>1.13828E-2</v>
      </c>
      <c r="GC264" s="4">
        <v>9.6953999999999999E-3</v>
      </c>
      <c r="GD264" s="4">
        <v>1.15207E-2</v>
      </c>
      <c r="GE264" s="4">
        <v>4.7236999999999999E-3</v>
      </c>
      <c r="GF264" s="4">
        <v>3.6960000000000001E-3</v>
      </c>
      <c r="GG264" s="4">
        <v>1.945946</v>
      </c>
      <c r="GH264" s="4">
        <v>2.6317400000000001E-2</v>
      </c>
      <c r="GI264" s="4">
        <v>0.1852164</v>
      </c>
      <c r="GJ264" s="4">
        <v>2.95978E-2</v>
      </c>
      <c r="GK264" s="4">
        <v>0.42955290000000002</v>
      </c>
      <c r="GL264" s="4">
        <v>2.42553E-2</v>
      </c>
      <c r="GM264" s="4">
        <v>1.61123E-2</v>
      </c>
      <c r="GN264" s="4">
        <v>4.5479100000000001E-2</v>
      </c>
      <c r="GO264" s="4">
        <v>6.5891999999999999E-3</v>
      </c>
      <c r="GP264" s="4">
        <v>5.8577000000000004E-3</v>
      </c>
      <c r="GQ264" s="4">
        <v>1.7460900000000001E-2</v>
      </c>
      <c r="GR264" s="4">
        <v>1.2445599999999999E-2</v>
      </c>
      <c r="GS264" s="4">
        <v>1.2399800000000001E-2</v>
      </c>
      <c r="GT264" s="4">
        <v>3.8506800000000001E-2</v>
      </c>
      <c r="GU264" s="4">
        <v>4.5013299999999999E-2</v>
      </c>
      <c r="GV264" s="4">
        <v>1.6124599999999999E-2</v>
      </c>
      <c r="GW264" s="4">
        <v>2.1273799999999999E-2</v>
      </c>
      <c r="GX264" s="4">
        <v>1.92167E-2</v>
      </c>
      <c r="GY264" s="4">
        <v>2.7501500000000002E-2</v>
      </c>
      <c r="GZ264" s="4">
        <v>5.8494999999999997E-3</v>
      </c>
      <c r="HA264" s="4">
        <v>4.9823999999999997E-3</v>
      </c>
      <c r="HB264" s="4">
        <v>5.9204000000000001E-3</v>
      </c>
      <c r="HC264" s="4">
        <v>2.4274000000000001E-3</v>
      </c>
      <c r="HD264" s="4">
        <v>1.8993E-3</v>
      </c>
      <c r="HE264" s="4">
        <v>1</v>
      </c>
      <c r="HF264" s="4">
        <v>1.00202E-2</v>
      </c>
      <c r="HG264" s="4">
        <v>0</v>
      </c>
      <c r="HH264" s="4">
        <v>3.2225000000000001E-3</v>
      </c>
      <c r="HI264" s="4">
        <v>4.0000000000000003E-5</v>
      </c>
      <c r="HJ264" s="4">
        <v>5.0895999999999997E-3</v>
      </c>
      <c r="HK264" s="4">
        <v>5.1358999999999997E-3</v>
      </c>
      <c r="HL264" s="4">
        <v>1.08349E-2</v>
      </c>
      <c r="HM264" s="4">
        <v>6.3413000000000002E-3</v>
      </c>
      <c r="HN264" s="4">
        <v>1.0156E-3</v>
      </c>
      <c r="HO264" s="4">
        <v>3.9766000000000003E-3</v>
      </c>
      <c r="HP264" s="4">
        <v>4.7302000000000004E-3</v>
      </c>
      <c r="HQ264" s="4">
        <v>1.3871000000000001E-3</v>
      </c>
      <c r="HR264" s="4">
        <v>1.0082199999999999E-2</v>
      </c>
      <c r="HS264" s="4">
        <v>6.5041999999999999E-3</v>
      </c>
      <c r="HT264" s="4">
        <v>6.0826999999999999E-3</v>
      </c>
      <c r="HU264" s="4">
        <v>4.5767999999999998E-3</v>
      </c>
      <c r="HV264" s="4">
        <v>1.2156200000000001E-2</v>
      </c>
      <c r="HW264" s="4">
        <v>1.17219E-2</v>
      </c>
      <c r="HX264" s="4">
        <v>2.6247000000000002E-3</v>
      </c>
      <c r="HY264" s="4">
        <v>4.4679000000000003E-3</v>
      </c>
      <c r="HZ264" s="4">
        <v>1.9396000000000001E-3</v>
      </c>
      <c r="IA264" s="4">
        <v>1.8426E-3</v>
      </c>
      <c r="IB264" s="4">
        <v>1.8146E-3</v>
      </c>
      <c r="IC264" s="4">
        <v>0.1156073</v>
      </c>
    </row>
    <row r="265" spans="1:237" s="4" customFormat="1" x14ac:dyDescent="0.2">
      <c r="A265" s="4">
        <v>24</v>
      </c>
      <c r="B265" s="4">
        <v>2022</v>
      </c>
      <c r="C265" s="4" t="s">
        <v>260</v>
      </c>
      <c r="D265" s="4">
        <v>14.19</v>
      </c>
      <c r="E265" s="4">
        <v>4908.67</v>
      </c>
      <c r="F265" s="4">
        <v>95.9</v>
      </c>
      <c r="G265" s="4">
        <v>289.22000000000003</v>
      </c>
      <c r="H265" s="4">
        <v>191.8426</v>
      </c>
      <c r="I265" s="4">
        <v>12.877879999999999</v>
      </c>
      <c r="J265" s="4">
        <v>0.14000000000000001</v>
      </c>
      <c r="K265" s="4">
        <v>6.7699860000000003</v>
      </c>
      <c r="L265" s="4">
        <v>430.69990000000001</v>
      </c>
      <c r="M265" s="4">
        <v>319.8</v>
      </c>
      <c r="N265" s="4">
        <v>13.8</v>
      </c>
      <c r="O265" s="4">
        <v>13707</v>
      </c>
      <c r="P265" s="4">
        <v>13172</v>
      </c>
      <c r="Q265" s="4">
        <v>50.671149999999997</v>
      </c>
      <c r="R265" s="4">
        <v>146211.70000000001</v>
      </c>
      <c r="S265" s="4">
        <v>122862.1</v>
      </c>
      <c r="T265" s="4">
        <v>51378.559999999998</v>
      </c>
      <c r="U265" s="4">
        <v>21140000</v>
      </c>
      <c r="V265" s="4">
        <v>299.74466000000001</v>
      </c>
      <c r="W265" s="4">
        <v>183.95079999999999</v>
      </c>
      <c r="X265" s="4">
        <v>2E-3</v>
      </c>
      <c r="Y265" s="4">
        <v>43.8</v>
      </c>
      <c r="Z265" s="4">
        <v>315.45</v>
      </c>
      <c r="AA265" s="4">
        <v>0.39878360000000002</v>
      </c>
      <c r="AB265" s="4">
        <v>3.9427000000000004E-3</v>
      </c>
      <c r="AC265" s="4">
        <v>0.1109726</v>
      </c>
      <c r="AD265" s="4">
        <v>1.1230000000000001E-4</v>
      </c>
      <c r="AE265" s="4">
        <v>0.27132479999999998</v>
      </c>
      <c r="AF265" s="4">
        <v>0.30152329999999999</v>
      </c>
      <c r="AG265" s="4">
        <v>0.27573379999999997</v>
      </c>
      <c r="AH265" s="4">
        <v>1</v>
      </c>
      <c r="AI265" s="4">
        <v>0.17582420000000001</v>
      </c>
      <c r="AJ265" s="4">
        <v>0.25219839999999999</v>
      </c>
      <c r="AK265" s="4">
        <v>0.40561530000000001</v>
      </c>
      <c r="AL265" s="4">
        <v>0.11208659999999999</v>
      </c>
      <c r="AM265" s="4">
        <v>0.3376982</v>
      </c>
      <c r="AN265" s="4">
        <v>0.17901420000000001</v>
      </c>
      <c r="AO265" s="4">
        <v>0.42142370000000001</v>
      </c>
      <c r="AP265" s="4">
        <v>0.2173728</v>
      </c>
      <c r="AQ265" s="4">
        <v>0.63258789999999998</v>
      </c>
      <c r="AR265" s="4">
        <v>0.42622660000000001</v>
      </c>
      <c r="AS265" s="4">
        <v>0.44231540000000003</v>
      </c>
      <c r="AT265" s="4">
        <v>0.89673910000000001</v>
      </c>
      <c r="AU265" s="4">
        <v>0.35649809999999998</v>
      </c>
      <c r="AV265" s="4">
        <v>0.84072150000000001</v>
      </c>
      <c r="AW265" s="4">
        <v>0.97321429999999998</v>
      </c>
      <c r="AX265" s="4">
        <v>102.6525</v>
      </c>
      <c r="AY265" s="4">
        <v>3.8847999999999999E-3</v>
      </c>
      <c r="AZ265" s="4">
        <v>9.5262170000000008</v>
      </c>
      <c r="BA265" s="4">
        <v>4.1389999999999998E-4</v>
      </c>
      <c r="BB265" s="4">
        <v>64.408259999999999</v>
      </c>
      <c r="BC265" s="4">
        <v>1.7229999999999999E-3</v>
      </c>
      <c r="BD265" s="4">
        <v>1.3111459999999999</v>
      </c>
      <c r="BE265" s="4">
        <v>8.5699999999999996E-5</v>
      </c>
      <c r="BF265" s="4">
        <v>59.673160000000003</v>
      </c>
      <c r="BG265" s="4">
        <v>4.5468000000000001E-3</v>
      </c>
      <c r="BH265" s="4">
        <v>135.70240000000001</v>
      </c>
      <c r="BI265" s="4">
        <v>2.2219000000000002E-3</v>
      </c>
      <c r="BJ265" s="4">
        <v>70.235169999999997</v>
      </c>
      <c r="BK265" s="4">
        <v>3.9259000000000004E-3</v>
      </c>
      <c r="BL265" s="4">
        <v>191.61189999999999</v>
      </c>
      <c r="BM265" s="4">
        <v>5.2189000000000003E-3</v>
      </c>
      <c r="BN265" s="4">
        <v>59.389380000000003</v>
      </c>
      <c r="BO265" s="4">
        <v>2.9605E-3</v>
      </c>
      <c r="BP265" s="4">
        <v>92.861720000000005</v>
      </c>
      <c r="BQ265" s="4">
        <v>2.7158E-3</v>
      </c>
      <c r="BR265" s="4">
        <v>115.9122</v>
      </c>
      <c r="BS265" s="4">
        <v>3.4992999999999999E-3</v>
      </c>
      <c r="BT265" s="4">
        <v>101.9873</v>
      </c>
      <c r="BU265" s="4">
        <v>1.0989999999999999E-3</v>
      </c>
      <c r="BV265" s="4">
        <v>45.70926</v>
      </c>
      <c r="BW265" s="4">
        <v>7.3879999999999996E-3</v>
      </c>
      <c r="BX265" s="4">
        <v>35.596330000000002</v>
      </c>
      <c r="BY265" s="4">
        <v>5.0289999999999996E-3</v>
      </c>
      <c r="BZ265" s="4">
        <v>102.7726</v>
      </c>
      <c r="CA265" s="4">
        <v>4.1005E-3</v>
      </c>
      <c r="CB265" s="4">
        <v>94.807329999999993</v>
      </c>
      <c r="CC265" s="4">
        <v>2.2927999999999998E-3</v>
      </c>
      <c r="CD265" s="4">
        <v>162.56229999999999</v>
      </c>
      <c r="CE265" s="4">
        <v>3.8914000000000002E-3</v>
      </c>
      <c r="CF265" s="4">
        <v>114.99509999999999</v>
      </c>
      <c r="CG265" s="4">
        <v>3.7065000000000002E-3</v>
      </c>
      <c r="CH265" s="4">
        <v>212.60550000000001</v>
      </c>
      <c r="CI265" s="4">
        <v>2.0804999999999999E-3</v>
      </c>
      <c r="CJ265" s="4">
        <v>204.26339999999999</v>
      </c>
      <c r="CK265" s="4">
        <v>4.3901000000000001E-3</v>
      </c>
      <c r="CL265" s="4">
        <v>206.73349999999999</v>
      </c>
      <c r="CM265" s="4">
        <v>1.7244000000000001E-3</v>
      </c>
      <c r="CN265" s="4">
        <v>245.75360000000001</v>
      </c>
      <c r="CO265" s="4">
        <v>3.421E-3</v>
      </c>
      <c r="CP265" s="4">
        <v>276.04289999999997</v>
      </c>
      <c r="CQ265" s="4">
        <v>3.5255999999999998E-3</v>
      </c>
      <c r="CR265" s="4">
        <v>341</v>
      </c>
      <c r="CS265" s="4">
        <v>-2.1563300000000001E-2</v>
      </c>
      <c r="CT265" s="4">
        <v>-3.2241000000000001E-3</v>
      </c>
      <c r="CU265" s="4">
        <v>-1.0964399999999999E-2</v>
      </c>
      <c r="CV265" s="4">
        <v>-8.0230000000000004E-4</v>
      </c>
      <c r="CW265" s="4">
        <v>-2.4522599999999999E-2</v>
      </c>
      <c r="CX265" s="4">
        <v>-1.35747E-2</v>
      </c>
      <c r="CY265" s="4">
        <v>-2.1749999999999999E-2</v>
      </c>
      <c r="CZ265" s="4">
        <v>-2.7427699999999999E-2</v>
      </c>
      <c r="DA265" s="4">
        <v>-1.72374E-2</v>
      </c>
      <c r="DB265" s="4">
        <v>-1.6046999999999999E-2</v>
      </c>
      <c r="DC265" s="4">
        <v>-1.9789399999999999E-2</v>
      </c>
      <c r="DD265" s="4">
        <v>-7.4879999999999999E-3</v>
      </c>
      <c r="DE265" s="4">
        <v>-3.6259399999999997E-2</v>
      </c>
      <c r="DF265" s="4">
        <v>-2.66162E-2</v>
      </c>
      <c r="DG265" s="4">
        <v>-2.2539199999999999E-2</v>
      </c>
      <c r="DH265" s="4">
        <v>-1.39355E-2</v>
      </c>
      <c r="DI265" s="4">
        <v>-2.15931E-2</v>
      </c>
      <c r="DJ265" s="4">
        <v>-2.0747600000000001E-2</v>
      </c>
      <c r="DK265" s="4">
        <v>-1.28471E-2</v>
      </c>
      <c r="DL265" s="4">
        <v>-2.38313E-2</v>
      </c>
      <c r="DM265" s="4">
        <v>-1.0972300000000001E-2</v>
      </c>
      <c r="DN265" s="4">
        <v>-1.9423800000000001E-2</v>
      </c>
      <c r="DO265" s="4">
        <v>-1.9911499999999999E-2</v>
      </c>
      <c r="DP265" s="4">
        <v>-5.5332189999999999</v>
      </c>
      <c r="DQ265" s="4">
        <v>-3.729949</v>
      </c>
      <c r="DR265" s="4">
        <v>-5.4959910000000001</v>
      </c>
      <c r="DS265" s="4">
        <v>-0.95708979999999999</v>
      </c>
      <c r="DT265" s="4">
        <v>-5.5566199999999997</v>
      </c>
      <c r="DU265" s="4">
        <v>-5.6490320000000001</v>
      </c>
      <c r="DV265" s="4">
        <v>-5.3157610000000002</v>
      </c>
      <c r="DW265" s="4">
        <v>-5.7571050000000001</v>
      </c>
      <c r="DX265" s="4">
        <v>-5.7654059999999996</v>
      </c>
      <c r="DY265" s="4">
        <v>-5.6337270000000004</v>
      </c>
      <c r="DZ265" s="4">
        <v>-5.6906439999999998</v>
      </c>
      <c r="EA265" s="4">
        <v>-5.6911630000000004</v>
      </c>
      <c r="EB265" s="4">
        <v>-5.3948869999999998</v>
      </c>
      <c r="EC265" s="4">
        <v>-5.3210480000000002</v>
      </c>
      <c r="ED265" s="4">
        <v>-5.648892</v>
      </c>
      <c r="EE265" s="4">
        <v>-5.5904559999999996</v>
      </c>
      <c r="EF265" s="4">
        <v>-5.6138009999999996</v>
      </c>
      <c r="EG265" s="4">
        <v>-5.519781</v>
      </c>
      <c r="EH265" s="4">
        <v>-5.7654990000000002</v>
      </c>
      <c r="EI265" s="4">
        <v>-5.7753399999999999</v>
      </c>
      <c r="EJ265" s="4">
        <v>-5.7646949999999997</v>
      </c>
      <c r="EK265" s="4">
        <v>-5.804335</v>
      </c>
      <c r="EL265" s="4">
        <v>-5.8103280000000002</v>
      </c>
      <c r="EM265" s="4">
        <v>0.94878779999999996</v>
      </c>
      <c r="EN265" s="4">
        <v>0.63957889999999995</v>
      </c>
      <c r="EO265" s="4">
        <v>0.94240420000000003</v>
      </c>
      <c r="EP265" s="4">
        <v>0.16411339999999999</v>
      </c>
      <c r="EQ265" s="4">
        <v>0.95280050000000005</v>
      </c>
      <c r="ER265" s="4">
        <v>0.96864629999999996</v>
      </c>
      <c r="ES265" s="4">
        <v>0.91149999999999998</v>
      </c>
      <c r="ET265" s="4">
        <v>0.98717779999999999</v>
      </c>
      <c r="EU265" s="4">
        <v>0.98860119999999996</v>
      </c>
      <c r="EV265" s="4">
        <v>0.96602200000000005</v>
      </c>
      <c r="EW265" s="4">
        <v>0.97578160000000003</v>
      </c>
      <c r="EX265" s="4">
        <v>0.97587069999999998</v>
      </c>
      <c r="EY265" s="4">
        <v>0.92506790000000005</v>
      </c>
      <c r="EZ265" s="4">
        <v>0.91240659999999996</v>
      </c>
      <c r="FA265" s="4">
        <v>0.96862239999999999</v>
      </c>
      <c r="FB265" s="4">
        <v>0.95860239999999997</v>
      </c>
      <c r="FC265" s="4">
        <v>0.96260540000000006</v>
      </c>
      <c r="FD265" s="4">
        <v>0.94648359999999998</v>
      </c>
      <c r="FE265" s="4">
        <v>0.98861719999999997</v>
      </c>
      <c r="FF265" s="4">
        <v>0.99030459999999998</v>
      </c>
      <c r="FG265" s="4">
        <v>0.98847929999999995</v>
      </c>
      <c r="FH265" s="4">
        <v>0.9952763</v>
      </c>
      <c r="FI265" s="4">
        <v>0.99630399999999997</v>
      </c>
      <c r="FJ265" s="4">
        <v>5.1212199999999999E-2</v>
      </c>
      <c r="FK265" s="4">
        <v>0.36042109999999999</v>
      </c>
      <c r="FL265" s="4">
        <v>5.7595800000000003E-2</v>
      </c>
      <c r="FM265" s="4">
        <v>0.83588669999999998</v>
      </c>
      <c r="FN265" s="4">
        <v>4.7199499999999998E-2</v>
      </c>
      <c r="FO265" s="4">
        <v>3.1353699999999998E-2</v>
      </c>
      <c r="FP265" s="4">
        <v>8.8499999999999995E-2</v>
      </c>
      <c r="FQ265" s="4">
        <v>1.2822200000000001E-2</v>
      </c>
      <c r="FR265" s="4">
        <v>1.1398800000000001E-2</v>
      </c>
      <c r="FS265" s="4">
        <v>3.3978000000000001E-2</v>
      </c>
      <c r="FT265" s="4">
        <v>2.4218400000000001E-2</v>
      </c>
      <c r="FU265" s="4">
        <v>2.4129299999999999E-2</v>
      </c>
      <c r="FV265" s="4">
        <v>7.4932100000000001E-2</v>
      </c>
      <c r="FW265" s="4">
        <v>8.7593400000000002E-2</v>
      </c>
      <c r="FX265" s="4">
        <v>3.1377599999999999E-2</v>
      </c>
      <c r="FY265" s="4">
        <v>4.13976E-2</v>
      </c>
      <c r="FZ265" s="4">
        <v>3.73946E-2</v>
      </c>
      <c r="GA265" s="4">
        <v>5.3516399999999999E-2</v>
      </c>
      <c r="GB265" s="4">
        <v>1.13828E-2</v>
      </c>
      <c r="GC265" s="4">
        <v>9.6953999999999999E-3</v>
      </c>
      <c r="GD265" s="4">
        <v>1.15207E-2</v>
      </c>
      <c r="GE265" s="4">
        <v>4.7236999999999999E-3</v>
      </c>
      <c r="GF265" s="4">
        <v>3.6960000000000001E-3</v>
      </c>
      <c r="GG265" s="4">
        <v>1.945946</v>
      </c>
      <c r="GH265" s="4">
        <v>2.6317400000000001E-2</v>
      </c>
      <c r="GI265" s="4">
        <v>0.1852164</v>
      </c>
      <c r="GJ265" s="4">
        <v>2.95978E-2</v>
      </c>
      <c r="GK265" s="4">
        <v>0.42955290000000002</v>
      </c>
      <c r="GL265" s="4">
        <v>2.42553E-2</v>
      </c>
      <c r="GM265" s="4">
        <v>1.61123E-2</v>
      </c>
      <c r="GN265" s="4">
        <v>4.5479100000000001E-2</v>
      </c>
      <c r="GO265" s="4">
        <v>6.5891999999999999E-3</v>
      </c>
      <c r="GP265" s="4">
        <v>5.8577000000000004E-3</v>
      </c>
      <c r="GQ265" s="4">
        <v>1.7460900000000001E-2</v>
      </c>
      <c r="GR265" s="4">
        <v>1.2445599999999999E-2</v>
      </c>
      <c r="GS265" s="4">
        <v>1.2399800000000001E-2</v>
      </c>
      <c r="GT265" s="4">
        <v>3.8506800000000001E-2</v>
      </c>
      <c r="GU265" s="4">
        <v>4.5013299999999999E-2</v>
      </c>
      <c r="GV265" s="4">
        <v>1.6124599999999999E-2</v>
      </c>
      <c r="GW265" s="4">
        <v>2.1273799999999999E-2</v>
      </c>
      <c r="GX265" s="4">
        <v>1.92167E-2</v>
      </c>
      <c r="GY265" s="4">
        <v>2.7501500000000002E-2</v>
      </c>
      <c r="GZ265" s="4">
        <v>5.8494999999999997E-3</v>
      </c>
      <c r="HA265" s="4">
        <v>4.9823999999999997E-3</v>
      </c>
      <c r="HB265" s="4">
        <v>5.9204000000000001E-3</v>
      </c>
      <c r="HC265" s="4">
        <v>2.4274000000000001E-3</v>
      </c>
      <c r="HD265" s="4">
        <v>1.8993E-3</v>
      </c>
      <c r="HE265" s="4">
        <v>1</v>
      </c>
      <c r="HF265" s="4">
        <v>1.04949E-2</v>
      </c>
      <c r="HG265" s="4">
        <v>7.3019999999999997E-4</v>
      </c>
      <c r="HH265" s="4">
        <v>3.2845000000000001E-3</v>
      </c>
      <c r="HI265" s="4">
        <v>4.8199999999999999E-5</v>
      </c>
      <c r="HJ265" s="4">
        <v>6.5811000000000003E-3</v>
      </c>
      <c r="HK265" s="4">
        <v>4.8582E-3</v>
      </c>
      <c r="HL265" s="4">
        <v>1.25401E-2</v>
      </c>
      <c r="HM265" s="4">
        <v>6.5891999999999999E-3</v>
      </c>
      <c r="HN265" s="4">
        <v>1.0299E-3</v>
      </c>
      <c r="HO265" s="4">
        <v>4.4035999999999997E-3</v>
      </c>
      <c r="HP265" s="4">
        <v>5.0480999999999998E-3</v>
      </c>
      <c r="HQ265" s="4">
        <v>1.3898999999999999E-3</v>
      </c>
      <c r="HR265" s="4">
        <v>1.30037E-2</v>
      </c>
      <c r="HS265" s="4">
        <v>8.0579999999999992E-3</v>
      </c>
      <c r="HT265" s="4">
        <v>6.7952999999999998E-3</v>
      </c>
      <c r="HU265" s="4">
        <v>4.6242999999999996E-3</v>
      </c>
      <c r="HV265" s="4">
        <v>1.2156200000000001E-2</v>
      </c>
      <c r="HW265" s="4">
        <v>1.17219E-2</v>
      </c>
      <c r="HX265" s="4">
        <v>2.5872999999999998E-3</v>
      </c>
      <c r="HY265" s="4">
        <v>4.4679000000000003E-3</v>
      </c>
      <c r="HZ265" s="4">
        <v>2.1105999999999998E-3</v>
      </c>
      <c r="IA265" s="4">
        <v>2.0408000000000002E-3</v>
      </c>
      <c r="IB265" s="4">
        <v>1.8485000000000001E-3</v>
      </c>
      <c r="IC265" s="4">
        <v>0.12641260000000001</v>
      </c>
    </row>
    <row r="266" spans="1:237" s="10" customFormat="1" x14ac:dyDescent="0.2">
      <c r="A266" s="10">
        <v>25</v>
      </c>
      <c r="B266" s="10">
        <v>2012</v>
      </c>
      <c r="C266" s="10" t="s">
        <v>261</v>
      </c>
      <c r="D266" s="10">
        <v>14.781841</v>
      </c>
      <c r="E266" s="10">
        <v>2716.5</v>
      </c>
      <c r="F266" s="10">
        <v>110.7</v>
      </c>
      <c r="G266" s="10">
        <v>363.26</v>
      </c>
      <c r="H266" s="10">
        <v>87.077860000000001</v>
      </c>
      <c r="I266" s="10">
        <v>4.7111200000000002</v>
      </c>
      <c r="J266" s="10">
        <v>0.31</v>
      </c>
      <c r="K266" s="10">
        <v>5.83</v>
      </c>
      <c r="L266" s="10">
        <v>65.199979999999996</v>
      </c>
      <c r="M266" s="10">
        <v>182.22399999999999</v>
      </c>
      <c r="N266" s="10">
        <v>5.5</v>
      </c>
      <c r="O266" s="10">
        <v>5930</v>
      </c>
      <c r="P266" s="10">
        <v>5045</v>
      </c>
      <c r="Q266" s="10">
        <v>76.775729999999996</v>
      </c>
      <c r="R266" s="10">
        <v>23468.17</v>
      </c>
      <c r="S266" s="10">
        <v>28702.35</v>
      </c>
      <c r="T266" s="10">
        <v>14296.55</v>
      </c>
      <c r="U266" s="10">
        <v>17820000</v>
      </c>
      <c r="V266" s="10">
        <v>343.52445</v>
      </c>
      <c r="W266" s="10">
        <v>269.87115999999997</v>
      </c>
      <c r="X266" s="10">
        <v>1.5175080000000001E-2</v>
      </c>
      <c r="Y266" s="10">
        <v>50</v>
      </c>
      <c r="Z266" s="10">
        <v>414.11</v>
      </c>
      <c r="AA266" s="10">
        <v>0.21629100000000001</v>
      </c>
      <c r="AB266" s="10">
        <v>1.0084900000000001E-2</v>
      </c>
      <c r="AC266" s="10">
        <v>0.1407562</v>
      </c>
      <c r="AD266" s="10">
        <v>5.1E-5</v>
      </c>
      <c r="AE266" s="10">
        <v>5.2365500000000002E-2</v>
      </c>
      <c r="AF266" s="10">
        <v>0.23923130000000001</v>
      </c>
      <c r="AG266" s="10">
        <v>4.1468999999999999E-2</v>
      </c>
      <c r="AH266" s="10">
        <v>0.26065100000000002</v>
      </c>
      <c r="AI266" s="10">
        <v>0.14204310000000001</v>
      </c>
      <c r="AJ266" s="10">
        <v>2.8708500000000001E-2</v>
      </c>
      <c r="AK266" s="10">
        <v>6.8073300000000003E-2</v>
      </c>
      <c r="AL266" s="10">
        <v>0.44697439999999999</v>
      </c>
      <c r="AM266" s="10">
        <v>2.94354E-2</v>
      </c>
      <c r="AN266" s="10">
        <v>2.6621200000000001E-2</v>
      </c>
      <c r="AO266" s="10">
        <v>8.0990400000000004E-2</v>
      </c>
      <c r="AP266" s="10">
        <v>0.1820311</v>
      </c>
      <c r="AQ266" s="10">
        <v>0.73162939999999999</v>
      </c>
      <c r="AR266" s="10">
        <v>0.56162769999999995</v>
      </c>
      <c r="AS266" s="10">
        <v>0.41868899999999998</v>
      </c>
      <c r="AT266" s="10">
        <v>0.66576089999999999</v>
      </c>
      <c r="AU266" s="10">
        <v>0.1158917</v>
      </c>
      <c r="AV266" s="10">
        <v>0.44654159999999998</v>
      </c>
      <c r="AW266" s="10">
        <v>0.8555796</v>
      </c>
      <c r="AX266" s="10">
        <v>102.6525</v>
      </c>
      <c r="AY266" s="10">
        <v>2.1069999999999999E-3</v>
      </c>
      <c r="AZ266" s="10">
        <v>9.5262170000000008</v>
      </c>
      <c r="BA266" s="10">
        <v>1.0586E-3</v>
      </c>
      <c r="BB266" s="10">
        <v>64.408259999999999</v>
      </c>
      <c r="BC266" s="10">
        <v>2.1854000000000001E-3</v>
      </c>
      <c r="BD266" s="10">
        <v>1.3111459999999999</v>
      </c>
      <c r="BE266" s="10">
        <v>3.8899999999999997E-5</v>
      </c>
      <c r="BF266" s="10">
        <v>59.673160000000003</v>
      </c>
      <c r="BG266" s="10">
        <v>8.7750000000000002E-4</v>
      </c>
      <c r="BH266" s="10">
        <v>135.70240000000001</v>
      </c>
      <c r="BI266" s="10">
        <v>1.7629E-3</v>
      </c>
      <c r="BJ266" s="10">
        <v>70.235169999999997</v>
      </c>
      <c r="BK266" s="10">
        <v>5.9040000000000004E-4</v>
      </c>
      <c r="BL266" s="10">
        <v>191.61189999999999</v>
      </c>
      <c r="BM266" s="10">
        <v>1.3603000000000001E-3</v>
      </c>
      <c r="BN266" s="10">
        <v>59.389380000000003</v>
      </c>
      <c r="BO266" s="10">
        <v>2.3917000000000001E-3</v>
      </c>
      <c r="BP266" s="10">
        <v>92.861720000000005</v>
      </c>
      <c r="BQ266" s="10">
        <v>3.0919999999999998E-4</v>
      </c>
      <c r="BR266" s="10">
        <v>115.9122</v>
      </c>
      <c r="BS266" s="10">
        <v>5.8730000000000002E-4</v>
      </c>
      <c r="BT266" s="10">
        <v>101.9873</v>
      </c>
      <c r="BU266" s="10">
        <v>4.3826000000000004E-3</v>
      </c>
      <c r="BV266" s="10">
        <v>45.70926</v>
      </c>
      <c r="BW266" s="10">
        <v>6.4400000000000004E-4</v>
      </c>
      <c r="BX266" s="10">
        <v>35.596330000000002</v>
      </c>
      <c r="BY266" s="10">
        <v>7.4790000000000002E-4</v>
      </c>
      <c r="BZ266" s="10">
        <v>102.7726</v>
      </c>
      <c r="CA266" s="10">
        <v>7.8810000000000002E-4</v>
      </c>
      <c r="CB266" s="10">
        <v>94.807329999999993</v>
      </c>
      <c r="CC266" s="10">
        <v>1.92E-3</v>
      </c>
      <c r="CD266" s="10">
        <v>162.56229999999999</v>
      </c>
      <c r="CE266" s="10">
        <v>4.5006000000000004E-3</v>
      </c>
      <c r="CF266" s="10">
        <v>114.99509999999999</v>
      </c>
      <c r="CG266" s="10">
        <v>4.8839E-3</v>
      </c>
      <c r="CH266" s="10">
        <v>212.60550000000001</v>
      </c>
      <c r="CI266" s="10">
        <v>1.9692999999999998E-3</v>
      </c>
      <c r="CJ266" s="10">
        <v>204.26339999999999</v>
      </c>
      <c r="CK266" s="10">
        <v>3.2593000000000001E-3</v>
      </c>
      <c r="CL266" s="10">
        <v>206.73349999999999</v>
      </c>
      <c r="CM266" s="10">
        <v>5.6059999999999997E-4</v>
      </c>
      <c r="CN266" s="10">
        <v>245.75360000000001</v>
      </c>
      <c r="CO266" s="10">
        <v>1.817E-3</v>
      </c>
      <c r="CP266" s="10">
        <v>276.04289999999997</v>
      </c>
      <c r="CQ266" s="10">
        <v>3.0994E-3</v>
      </c>
      <c r="CR266" s="10">
        <v>341</v>
      </c>
      <c r="CS266" s="10">
        <v>-1.29845E-2</v>
      </c>
      <c r="CT266" s="10">
        <v>-7.2525000000000003E-3</v>
      </c>
      <c r="CU266" s="10">
        <v>-1.33875E-2</v>
      </c>
      <c r="CV266" s="10">
        <v>-3.949E-4</v>
      </c>
      <c r="CW266" s="10">
        <v>-6.1764999999999997E-3</v>
      </c>
      <c r="CX266" s="10">
        <v>-1.1178199999999999E-2</v>
      </c>
      <c r="CY266" s="10">
        <v>-4.3896999999999999E-3</v>
      </c>
      <c r="CZ266" s="10">
        <v>-8.9780999999999993E-3</v>
      </c>
      <c r="DA266" s="10">
        <v>-1.44358E-2</v>
      </c>
      <c r="DB266" s="10">
        <v>-2.4984999999999999E-3</v>
      </c>
      <c r="DC266" s="10">
        <v>-4.3693999999999998E-3</v>
      </c>
      <c r="DD266" s="10">
        <v>-2.3798199999999999E-2</v>
      </c>
      <c r="DE266" s="10">
        <v>-4.7318000000000004E-3</v>
      </c>
      <c r="DF266" s="10">
        <v>-5.3832999999999997E-3</v>
      </c>
      <c r="DG266" s="10">
        <v>-5.6313999999999999E-3</v>
      </c>
      <c r="DH266" s="10">
        <v>-1.20105E-2</v>
      </c>
      <c r="DI266" s="10">
        <v>-2.4319199999999999E-2</v>
      </c>
      <c r="DJ266" s="10">
        <v>-2.5991299999999998E-2</v>
      </c>
      <c r="DK266" s="10">
        <v>-1.2269E-2</v>
      </c>
      <c r="DL266" s="10">
        <v>-1.8663699999999998E-2</v>
      </c>
      <c r="DM266" s="10">
        <v>-4.1967999999999997E-3</v>
      </c>
      <c r="DN266" s="10">
        <v>-1.1466499999999999E-2</v>
      </c>
      <c r="DO266" s="10">
        <v>-1.7904E-2</v>
      </c>
      <c r="DP266" s="10">
        <v>-5.5332189999999999</v>
      </c>
      <c r="DQ266" s="10">
        <v>-3.729949</v>
      </c>
      <c r="DR266" s="10">
        <v>-5.4959910000000001</v>
      </c>
      <c r="DS266" s="10">
        <v>-0.95708979999999999</v>
      </c>
      <c r="DT266" s="10">
        <v>-5.5566199999999997</v>
      </c>
      <c r="DU266" s="10">
        <v>-5.6490320000000001</v>
      </c>
      <c r="DV266" s="10">
        <v>-5.3157610000000002</v>
      </c>
      <c r="DW266" s="10">
        <v>-5.7571050000000001</v>
      </c>
      <c r="DX266" s="10">
        <v>-5.7654059999999996</v>
      </c>
      <c r="DY266" s="10">
        <v>-5.6337270000000004</v>
      </c>
      <c r="DZ266" s="10">
        <v>-5.6906439999999998</v>
      </c>
      <c r="EA266" s="10">
        <v>-5.6911630000000004</v>
      </c>
      <c r="EB266" s="10">
        <v>-5.3948869999999998</v>
      </c>
      <c r="EC266" s="10">
        <v>-5.3210480000000002</v>
      </c>
      <c r="ED266" s="10">
        <v>-5.648892</v>
      </c>
      <c r="EE266" s="10">
        <v>-5.5904559999999996</v>
      </c>
      <c r="EF266" s="10">
        <v>-5.6138009999999996</v>
      </c>
      <c r="EG266" s="10">
        <v>-5.519781</v>
      </c>
      <c r="EH266" s="10">
        <v>-5.7654990000000002</v>
      </c>
      <c r="EI266" s="10">
        <v>-5.7753399999999999</v>
      </c>
      <c r="EJ266" s="10">
        <v>-5.7646949999999997</v>
      </c>
      <c r="EK266" s="10">
        <v>-5.804335</v>
      </c>
      <c r="EL266" s="10">
        <v>-5.8103280000000002</v>
      </c>
      <c r="EM266" s="10">
        <v>0.94878779999999996</v>
      </c>
      <c r="EN266" s="10">
        <v>0.63957889999999995</v>
      </c>
      <c r="EO266" s="10">
        <v>0.94240420000000003</v>
      </c>
      <c r="EP266" s="10">
        <v>0.16411339999999999</v>
      </c>
      <c r="EQ266" s="10">
        <v>0.95280050000000005</v>
      </c>
      <c r="ER266" s="10">
        <v>0.96864629999999996</v>
      </c>
      <c r="ES266" s="10">
        <v>0.91149999999999998</v>
      </c>
      <c r="ET266" s="10">
        <v>0.98717779999999999</v>
      </c>
      <c r="EU266" s="10">
        <v>0.98860119999999996</v>
      </c>
      <c r="EV266" s="10">
        <v>0.96602200000000005</v>
      </c>
      <c r="EW266" s="10">
        <v>0.97578160000000003</v>
      </c>
      <c r="EX266" s="10">
        <v>0.97587069999999998</v>
      </c>
      <c r="EY266" s="10">
        <v>0.92506790000000005</v>
      </c>
      <c r="EZ266" s="10">
        <v>0.91240659999999996</v>
      </c>
      <c r="FA266" s="10">
        <v>0.96862239999999999</v>
      </c>
      <c r="FB266" s="10">
        <v>0.95860239999999997</v>
      </c>
      <c r="FC266" s="10">
        <v>0.96260540000000006</v>
      </c>
      <c r="FD266" s="10">
        <v>0.94648359999999998</v>
      </c>
      <c r="FE266" s="10">
        <v>0.98861719999999997</v>
      </c>
      <c r="FF266" s="10">
        <v>0.99030459999999998</v>
      </c>
      <c r="FG266" s="10">
        <v>0.98847929999999995</v>
      </c>
      <c r="FH266" s="10">
        <v>0.9952763</v>
      </c>
      <c r="FI266" s="10">
        <v>0.99630399999999997</v>
      </c>
      <c r="FJ266" s="10">
        <v>5.1212199999999999E-2</v>
      </c>
      <c r="FK266" s="10">
        <v>0.36042109999999999</v>
      </c>
      <c r="FL266" s="10">
        <v>5.7595800000000003E-2</v>
      </c>
      <c r="FM266" s="10">
        <v>0.83588669999999998</v>
      </c>
      <c r="FN266" s="10">
        <v>4.7199499999999998E-2</v>
      </c>
      <c r="FO266" s="10">
        <v>3.1353699999999998E-2</v>
      </c>
      <c r="FP266" s="10">
        <v>8.8499999999999995E-2</v>
      </c>
      <c r="FQ266" s="10">
        <v>1.2822200000000001E-2</v>
      </c>
      <c r="FR266" s="10">
        <v>1.1398800000000001E-2</v>
      </c>
      <c r="FS266" s="10">
        <v>3.3978000000000001E-2</v>
      </c>
      <c r="FT266" s="10">
        <v>2.4218400000000001E-2</v>
      </c>
      <c r="FU266" s="10">
        <v>2.4129299999999999E-2</v>
      </c>
      <c r="FV266" s="10">
        <v>7.4932100000000001E-2</v>
      </c>
      <c r="FW266" s="10">
        <v>8.7593400000000002E-2</v>
      </c>
      <c r="FX266" s="10">
        <v>3.1377599999999999E-2</v>
      </c>
      <c r="FY266" s="10">
        <v>4.13976E-2</v>
      </c>
      <c r="FZ266" s="10">
        <v>3.73946E-2</v>
      </c>
      <c r="GA266" s="10">
        <v>5.3516399999999999E-2</v>
      </c>
      <c r="GB266" s="10">
        <v>1.13828E-2</v>
      </c>
      <c r="GC266" s="10">
        <v>9.6953999999999999E-3</v>
      </c>
      <c r="GD266" s="10">
        <v>1.15207E-2</v>
      </c>
      <c r="GE266" s="10">
        <v>4.7236999999999999E-3</v>
      </c>
      <c r="GF266" s="10">
        <v>3.6960000000000001E-3</v>
      </c>
      <c r="GG266" s="10">
        <v>1.945946</v>
      </c>
      <c r="GH266" s="10">
        <v>2.6317400000000001E-2</v>
      </c>
      <c r="GI266" s="10">
        <v>0.1852164</v>
      </c>
      <c r="GJ266" s="10">
        <v>2.95978E-2</v>
      </c>
      <c r="GK266" s="10">
        <v>0.42955290000000002</v>
      </c>
      <c r="GL266" s="10">
        <v>2.42553E-2</v>
      </c>
      <c r="GM266" s="10">
        <v>1.61123E-2</v>
      </c>
      <c r="GN266" s="10">
        <v>4.5479100000000001E-2</v>
      </c>
      <c r="GO266" s="10">
        <v>6.5891999999999999E-3</v>
      </c>
      <c r="GP266" s="10">
        <v>5.8577000000000004E-3</v>
      </c>
      <c r="GQ266" s="10">
        <v>1.7460900000000001E-2</v>
      </c>
      <c r="GR266" s="10">
        <v>1.2445599999999999E-2</v>
      </c>
      <c r="GS266" s="10">
        <v>1.2399800000000001E-2</v>
      </c>
      <c r="GT266" s="10">
        <v>3.8506800000000001E-2</v>
      </c>
      <c r="GU266" s="10">
        <v>4.5013299999999999E-2</v>
      </c>
      <c r="GV266" s="10">
        <v>1.6124599999999999E-2</v>
      </c>
      <c r="GW266" s="10">
        <v>2.1273799999999999E-2</v>
      </c>
      <c r="GX266" s="10">
        <v>1.92167E-2</v>
      </c>
      <c r="GY266" s="10">
        <v>2.7501500000000002E-2</v>
      </c>
      <c r="GZ266" s="10">
        <v>5.8494999999999997E-3</v>
      </c>
      <c r="HA266" s="10">
        <v>4.9823999999999997E-3</v>
      </c>
      <c r="HB266" s="10">
        <v>5.9204000000000001E-3</v>
      </c>
      <c r="HC266" s="10">
        <v>2.4274000000000001E-3</v>
      </c>
      <c r="HD266" s="10">
        <v>1.8993E-3</v>
      </c>
      <c r="HE266" s="10">
        <v>1</v>
      </c>
      <c r="HF266" s="10">
        <v>5.6921999999999997E-3</v>
      </c>
      <c r="HG266" s="10">
        <v>1.8679E-3</v>
      </c>
      <c r="HH266" s="10">
        <v>4.1660999999999998E-3</v>
      </c>
      <c r="HI266" s="10">
        <v>2.19E-5</v>
      </c>
      <c r="HJ266" s="10">
        <v>1.2700999999999999E-3</v>
      </c>
      <c r="HK266" s="10">
        <v>3.8546000000000001E-3</v>
      </c>
      <c r="HL266" s="10">
        <v>1.8860000000000001E-3</v>
      </c>
      <c r="HM266" s="10">
        <v>1.7175000000000001E-3</v>
      </c>
      <c r="HN266" s="10">
        <v>8.3199999999999995E-4</v>
      </c>
      <c r="HO266" s="10">
        <v>5.0129999999999999E-4</v>
      </c>
      <c r="HP266" s="10">
        <v>8.4719999999999999E-4</v>
      </c>
      <c r="HQ266" s="10">
        <v>5.5424000000000003E-3</v>
      </c>
      <c r="HR266" s="10">
        <v>1.1335E-3</v>
      </c>
      <c r="HS266" s="10">
        <v>1.1983E-3</v>
      </c>
      <c r="HT266" s="10">
        <v>1.3059E-3</v>
      </c>
      <c r="HU266" s="10">
        <v>3.8725000000000001E-3</v>
      </c>
      <c r="HV266" s="10">
        <v>1.4059500000000001E-2</v>
      </c>
      <c r="HW266" s="10">
        <v>1.54456E-2</v>
      </c>
      <c r="HX266" s="10">
        <v>2.4491000000000001E-3</v>
      </c>
      <c r="HY266" s="10">
        <v>3.3170999999999999E-3</v>
      </c>
      <c r="HZ266" s="10">
        <v>6.8610000000000003E-4</v>
      </c>
      <c r="IA266" s="10">
        <v>1.0839999999999999E-3</v>
      </c>
      <c r="IB266" s="10">
        <v>1.6249999999999999E-3</v>
      </c>
      <c r="IC266" s="10">
        <v>7.4375800000000006E-2</v>
      </c>
    </row>
    <row r="267" spans="1:237" s="10" customFormat="1" x14ac:dyDescent="0.2">
      <c r="A267" s="10">
        <v>25</v>
      </c>
      <c r="B267" s="10">
        <v>2013</v>
      </c>
      <c r="C267" s="10" t="s">
        <v>261</v>
      </c>
      <c r="D267" s="10">
        <v>14.65</v>
      </c>
      <c r="E267" s="10">
        <v>3097.5</v>
      </c>
      <c r="F267" s="10">
        <v>104.9</v>
      </c>
      <c r="G267" s="10">
        <v>376.07</v>
      </c>
      <c r="H267" s="10">
        <v>88.752809999999997</v>
      </c>
      <c r="I267" s="10">
        <v>4.9400000000000004</v>
      </c>
      <c r="J267" s="10">
        <v>0.31</v>
      </c>
      <c r="K267" s="10">
        <v>5.62</v>
      </c>
      <c r="L267" s="10">
        <v>76.900000000000006</v>
      </c>
      <c r="M267" s="10">
        <v>198.6002</v>
      </c>
      <c r="N267" s="10">
        <v>8.5</v>
      </c>
      <c r="O267" s="10">
        <v>6724</v>
      </c>
      <c r="P267" s="10">
        <v>5247</v>
      </c>
      <c r="Q267" s="10">
        <v>75.075059999999993</v>
      </c>
      <c r="R267" s="10">
        <v>25835.08</v>
      </c>
      <c r="S267" s="10">
        <v>30753.39</v>
      </c>
      <c r="T267" s="10">
        <v>15682.52</v>
      </c>
      <c r="U267" s="10">
        <v>18560000</v>
      </c>
      <c r="V267" s="10">
        <v>334.02735999999999</v>
      </c>
      <c r="W267" s="10">
        <v>283.24757</v>
      </c>
      <c r="X267" s="10">
        <v>1.4999999999999999E-2</v>
      </c>
      <c r="Y267" s="10">
        <v>50</v>
      </c>
      <c r="Z267" s="10">
        <v>414.11</v>
      </c>
      <c r="AA267" s="10">
        <v>0.24800829999999999</v>
      </c>
      <c r="AB267" s="10">
        <v>7.6778000000000002E-3</v>
      </c>
      <c r="AC267" s="10">
        <v>0.14590919999999999</v>
      </c>
      <c r="AD267" s="10">
        <v>5.1999999999999997E-5</v>
      </c>
      <c r="AE267" s="10">
        <v>5.8501999999999998E-2</v>
      </c>
      <c r="AF267" s="10">
        <v>0.22531480000000001</v>
      </c>
      <c r="AG267" s="10">
        <v>4.8968100000000001E-2</v>
      </c>
      <c r="AH267" s="10">
        <v>0.34865849999999998</v>
      </c>
      <c r="AI267" s="10">
        <v>0.15425320000000001</v>
      </c>
      <c r="AJ267" s="10">
        <v>5.1526000000000002E-2</v>
      </c>
      <c r="AK267" s="10">
        <v>7.6463000000000003E-2</v>
      </c>
      <c r="AL267" s="10">
        <v>0.42515700000000001</v>
      </c>
      <c r="AM267" s="10">
        <v>3.53797E-2</v>
      </c>
      <c r="AN267" s="10">
        <v>2.9940700000000001E-2</v>
      </c>
      <c r="AO267" s="10">
        <v>9.37143E-2</v>
      </c>
      <c r="AP267" s="10">
        <v>0.1899084</v>
      </c>
      <c r="AQ267" s="10">
        <v>0.73162939999999999</v>
      </c>
      <c r="AR267" s="10">
        <v>0.56162769999999995</v>
      </c>
      <c r="AS267" s="10">
        <v>0.4239521</v>
      </c>
      <c r="AT267" s="10">
        <v>0.66576089999999999</v>
      </c>
      <c r="AU267" s="10">
        <v>0.16808609999999999</v>
      </c>
      <c r="AV267" s="10">
        <v>0.38517420000000002</v>
      </c>
      <c r="AW267" s="10">
        <v>0.85714290000000004</v>
      </c>
      <c r="AX267" s="10">
        <v>102.6525</v>
      </c>
      <c r="AY267" s="10">
        <v>2.4160000000000002E-3</v>
      </c>
      <c r="AZ267" s="10">
        <v>9.5262170000000008</v>
      </c>
      <c r="BA267" s="10">
        <v>8.0599999999999997E-4</v>
      </c>
      <c r="BB267" s="10">
        <v>64.408259999999999</v>
      </c>
      <c r="BC267" s="10">
        <v>2.2653999999999999E-3</v>
      </c>
      <c r="BD267" s="10">
        <v>1.3111459999999999</v>
      </c>
      <c r="BE267" s="10">
        <v>3.96E-5</v>
      </c>
      <c r="BF267" s="10">
        <v>59.673160000000003</v>
      </c>
      <c r="BG267" s="10">
        <v>9.8039999999999998E-4</v>
      </c>
      <c r="BH267" s="10">
        <v>135.70240000000001</v>
      </c>
      <c r="BI267" s="10">
        <v>1.6604E-3</v>
      </c>
      <c r="BJ267" s="10">
        <v>70.235169999999997</v>
      </c>
      <c r="BK267" s="10">
        <v>6.9720000000000003E-4</v>
      </c>
      <c r="BL267" s="10">
        <v>191.61189999999999</v>
      </c>
      <c r="BM267" s="10">
        <v>1.8196E-3</v>
      </c>
      <c r="BN267" s="10">
        <v>59.389380000000003</v>
      </c>
      <c r="BO267" s="10">
        <v>2.5972999999999999E-3</v>
      </c>
      <c r="BP267" s="10">
        <v>92.861720000000005</v>
      </c>
      <c r="BQ267" s="10">
        <v>5.5489999999999999E-4</v>
      </c>
      <c r="BR267" s="10">
        <v>115.9122</v>
      </c>
      <c r="BS267" s="10">
        <v>6.5970000000000004E-4</v>
      </c>
      <c r="BT267" s="10">
        <v>101.9873</v>
      </c>
      <c r="BU267" s="10">
        <v>4.1687E-3</v>
      </c>
      <c r="BV267" s="10">
        <v>45.70926</v>
      </c>
      <c r="BW267" s="10">
        <v>7.7399999999999995E-4</v>
      </c>
      <c r="BX267" s="10">
        <v>35.596330000000002</v>
      </c>
      <c r="BY267" s="10">
        <v>8.4110000000000001E-4</v>
      </c>
      <c r="BZ267" s="10">
        <v>102.7726</v>
      </c>
      <c r="CA267" s="10">
        <v>9.1189999999999999E-4</v>
      </c>
      <c r="CB267" s="10">
        <v>94.807329999999993</v>
      </c>
      <c r="CC267" s="10">
        <v>2.0030999999999998E-3</v>
      </c>
      <c r="CD267" s="10">
        <v>162.56229999999999</v>
      </c>
      <c r="CE267" s="10">
        <v>4.5006000000000004E-3</v>
      </c>
      <c r="CF267" s="10">
        <v>114.99509999999999</v>
      </c>
      <c r="CG267" s="10">
        <v>4.8839E-3</v>
      </c>
      <c r="CH267" s="10">
        <v>212.60550000000001</v>
      </c>
      <c r="CI267" s="10">
        <v>1.9941E-3</v>
      </c>
      <c r="CJ267" s="10">
        <v>204.26339999999999</v>
      </c>
      <c r="CK267" s="10">
        <v>3.2593000000000001E-3</v>
      </c>
      <c r="CL267" s="10">
        <v>206.73349999999999</v>
      </c>
      <c r="CM267" s="10">
        <v>8.1309999999999998E-4</v>
      </c>
      <c r="CN267" s="10">
        <v>245.75360000000001</v>
      </c>
      <c r="CO267" s="10">
        <v>1.5673E-3</v>
      </c>
      <c r="CP267" s="10">
        <v>276.04289999999997</v>
      </c>
      <c r="CQ267" s="10">
        <v>3.1051E-3</v>
      </c>
      <c r="CR267" s="10">
        <v>341</v>
      </c>
      <c r="CS267" s="10">
        <v>-1.45579E-2</v>
      </c>
      <c r="CT267" s="10">
        <v>-5.7413000000000004E-3</v>
      </c>
      <c r="CU267" s="10">
        <v>-1.37962E-2</v>
      </c>
      <c r="CV267" s="10">
        <v>-4.0170000000000001E-4</v>
      </c>
      <c r="CW267" s="10">
        <v>-6.7916000000000001E-3</v>
      </c>
      <c r="CX267" s="10">
        <v>-1.06275E-2</v>
      </c>
      <c r="CY267" s="10">
        <v>-5.0676000000000002E-3</v>
      </c>
      <c r="CZ267" s="10">
        <v>-1.14801E-2</v>
      </c>
      <c r="DA267" s="10">
        <v>-1.54626E-2</v>
      </c>
      <c r="DB267" s="10">
        <v>-4.1596999999999997E-3</v>
      </c>
      <c r="DC267" s="10">
        <v>-4.8311999999999999E-3</v>
      </c>
      <c r="DD267" s="10">
        <v>-2.28452E-2</v>
      </c>
      <c r="DE267" s="10">
        <v>-5.5449999999999996E-3</v>
      </c>
      <c r="DF267" s="10">
        <v>-5.9557999999999998E-3</v>
      </c>
      <c r="DG267" s="10">
        <v>-6.3831000000000001E-3</v>
      </c>
      <c r="DH267" s="10">
        <v>-1.2445400000000001E-2</v>
      </c>
      <c r="DI267" s="10">
        <v>-2.4319199999999999E-2</v>
      </c>
      <c r="DJ267" s="10">
        <v>-2.5991299999999998E-2</v>
      </c>
      <c r="DK267" s="10">
        <v>-1.2398299999999999E-2</v>
      </c>
      <c r="DL267" s="10">
        <v>-1.8663699999999998E-2</v>
      </c>
      <c r="DM267" s="10">
        <v>-5.7847000000000003E-3</v>
      </c>
      <c r="DN267" s="10">
        <v>-1.01224E-2</v>
      </c>
      <c r="DO267" s="10">
        <v>-1.7931099999999998E-2</v>
      </c>
      <c r="DP267" s="10">
        <v>-5.5332189999999999</v>
      </c>
      <c r="DQ267" s="10">
        <v>-3.729949</v>
      </c>
      <c r="DR267" s="10">
        <v>-5.4959910000000001</v>
      </c>
      <c r="DS267" s="10">
        <v>-0.95708979999999999</v>
      </c>
      <c r="DT267" s="10">
        <v>-5.5566199999999997</v>
      </c>
      <c r="DU267" s="10">
        <v>-5.6490320000000001</v>
      </c>
      <c r="DV267" s="10">
        <v>-5.3157610000000002</v>
      </c>
      <c r="DW267" s="10">
        <v>-5.7571050000000001</v>
      </c>
      <c r="DX267" s="10">
        <v>-5.7654059999999996</v>
      </c>
      <c r="DY267" s="10">
        <v>-5.6337270000000004</v>
      </c>
      <c r="DZ267" s="10">
        <v>-5.6906439999999998</v>
      </c>
      <c r="EA267" s="10">
        <v>-5.6911630000000004</v>
      </c>
      <c r="EB267" s="10">
        <v>-5.3948869999999998</v>
      </c>
      <c r="EC267" s="10">
        <v>-5.3210480000000002</v>
      </c>
      <c r="ED267" s="10">
        <v>-5.648892</v>
      </c>
      <c r="EE267" s="10">
        <v>-5.5904559999999996</v>
      </c>
      <c r="EF267" s="10">
        <v>-5.6138009999999996</v>
      </c>
      <c r="EG267" s="10">
        <v>-5.519781</v>
      </c>
      <c r="EH267" s="10">
        <v>-5.7654990000000002</v>
      </c>
      <c r="EI267" s="10">
        <v>-5.7753399999999999</v>
      </c>
      <c r="EJ267" s="10">
        <v>-5.7646949999999997</v>
      </c>
      <c r="EK267" s="10">
        <v>-5.804335</v>
      </c>
      <c r="EL267" s="10">
        <v>-5.8103280000000002</v>
      </c>
      <c r="EM267" s="10">
        <v>0.94878779999999996</v>
      </c>
      <c r="EN267" s="10">
        <v>0.63957889999999995</v>
      </c>
      <c r="EO267" s="10">
        <v>0.94240420000000003</v>
      </c>
      <c r="EP267" s="10">
        <v>0.16411339999999999</v>
      </c>
      <c r="EQ267" s="10">
        <v>0.95280050000000005</v>
      </c>
      <c r="ER267" s="10">
        <v>0.96864629999999996</v>
      </c>
      <c r="ES267" s="10">
        <v>0.91149999999999998</v>
      </c>
      <c r="ET267" s="10">
        <v>0.98717779999999999</v>
      </c>
      <c r="EU267" s="10">
        <v>0.98860119999999996</v>
      </c>
      <c r="EV267" s="10">
        <v>0.96602200000000005</v>
      </c>
      <c r="EW267" s="10">
        <v>0.97578160000000003</v>
      </c>
      <c r="EX267" s="10">
        <v>0.97587069999999998</v>
      </c>
      <c r="EY267" s="10">
        <v>0.92506790000000005</v>
      </c>
      <c r="EZ267" s="10">
        <v>0.91240659999999996</v>
      </c>
      <c r="FA267" s="10">
        <v>0.96862239999999999</v>
      </c>
      <c r="FB267" s="10">
        <v>0.95860239999999997</v>
      </c>
      <c r="FC267" s="10">
        <v>0.96260540000000006</v>
      </c>
      <c r="FD267" s="10">
        <v>0.94648359999999998</v>
      </c>
      <c r="FE267" s="10">
        <v>0.98861719999999997</v>
      </c>
      <c r="FF267" s="10">
        <v>0.99030459999999998</v>
      </c>
      <c r="FG267" s="10">
        <v>0.98847929999999995</v>
      </c>
      <c r="FH267" s="10">
        <v>0.9952763</v>
      </c>
      <c r="FI267" s="10">
        <v>0.99630399999999997</v>
      </c>
      <c r="FJ267" s="10">
        <v>5.1212199999999999E-2</v>
      </c>
      <c r="FK267" s="10">
        <v>0.36042109999999999</v>
      </c>
      <c r="FL267" s="10">
        <v>5.7595800000000003E-2</v>
      </c>
      <c r="FM267" s="10">
        <v>0.83588669999999998</v>
      </c>
      <c r="FN267" s="10">
        <v>4.7199499999999998E-2</v>
      </c>
      <c r="FO267" s="10">
        <v>3.1353699999999998E-2</v>
      </c>
      <c r="FP267" s="10">
        <v>8.8499999999999995E-2</v>
      </c>
      <c r="FQ267" s="10">
        <v>1.2822200000000001E-2</v>
      </c>
      <c r="FR267" s="10">
        <v>1.1398800000000001E-2</v>
      </c>
      <c r="FS267" s="10">
        <v>3.3978000000000001E-2</v>
      </c>
      <c r="FT267" s="10">
        <v>2.4218400000000001E-2</v>
      </c>
      <c r="FU267" s="10">
        <v>2.4129299999999999E-2</v>
      </c>
      <c r="FV267" s="10">
        <v>7.4932100000000001E-2</v>
      </c>
      <c r="FW267" s="10">
        <v>8.7593400000000002E-2</v>
      </c>
      <c r="FX267" s="10">
        <v>3.1377599999999999E-2</v>
      </c>
      <c r="FY267" s="10">
        <v>4.13976E-2</v>
      </c>
      <c r="FZ267" s="10">
        <v>3.73946E-2</v>
      </c>
      <c r="GA267" s="10">
        <v>5.3516399999999999E-2</v>
      </c>
      <c r="GB267" s="10">
        <v>1.13828E-2</v>
      </c>
      <c r="GC267" s="10">
        <v>9.6953999999999999E-3</v>
      </c>
      <c r="GD267" s="10">
        <v>1.15207E-2</v>
      </c>
      <c r="GE267" s="10">
        <v>4.7236999999999999E-3</v>
      </c>
      <c r="GF267" s="10">
        <v>3.6960000000000001E-3</v>
      </c>
      <c r="GG267" s="10">
        <v>1.945946</v>
      </c>
      <c r="GH267" s="10">
        <v>2.6317400000000001E-2</v>
      </c>
      <c r="GI267" s="10">
        <v>0.1852164</v>
      </c>
      <c r="GJ267" s="10">
        <v>2.95978E-2</v>
      </c>
      <c r="GK267" s="10">
        <v>0.42955290000000002</v>
      </c>
      <c r="GL267" s="10">
        <v>2.42553E-2</v>
      </c>
      <c r="GM267" s="10">
        <v>1.61123E-2</v>
      </c>
      <c r="GN267" s="10">
        <v>4.5479100000000001E-2</v>
      </c>
      <c r="GO267" s="10">
        <v>6.5891999999999999E-3</v>
      </c>
      <c r="GP267" s="10">
        <v>5.8577000000000004E-3</v>
      </c>
      <c r="GQ267" s="10">
        <v>1.7460900000000001E-2</v>
      </c>
      <c r="GR267" s="10">
        <v>1.2445599999999999E-2</v>
      </c>
      <c r="GS267" s="10">
        <v>1.2399800000000001E-2</v>
      </c>
      <c r="GT267" s="10">
        <v>3.8506800000000001E-2</v>
      </c>
      <c r="GU267" s="10">
        <v>4.5013299999999999E-2</v>
      </c>
      <c r="GV267" s="10">
        <v>1.6124599999999999E-2</v>
      </c>
      <c r="GW267" s="10">
        <v>2.1273799999999999E-2</v>
      </c>
      <c r="GX267" s="10">
        <v>1.92167E-2</v>
      </c>
      <c r="GY267" s="10">
        <v>2.7501500000000002E-2</v>
      </c>
      <c r="GZ267" s="10">
        <v>5.8494999999999997E-3</v>
      </c>
      <c r="HA267" s="10">
        <v>4.9823999999999997E-3</v>
      </c>
      <c r="HB267" s="10">
        <v>5.9204000000000001E-3</v>
      </c>
      <c r="HC267" s="10">
        <v>2.4274000000000001E-3</v>
      </c>
      <c r="HD267" s="10">
        <v>1.8993E-3</v>
      </c>
      <c r="HE267" s="10">
        <v>1</v>
      </c>
      <c r="HF267" s="10">
        <v>6.5269000000000004E-3</v>
      </c>
      <c r="HG267" s="10">
        <v>1.4220999999999999E-3</v>
      </c>
      <c r="HH267" s="10">
        <v>4.3185999999999997E-3</v>
      </c>
      <c r="HI267" s="10">
        <v>2.23E-5</v>
      </c>
      <c r="HJ267" s="10">
        <v>1.4189999999999999E-3</v>
      </c>
      <c r="HK267" s="10">
        <v>3.6302999999999999E-3</v>
      </c>
      <c r="HL267" s="10">
        <v>2.2269999999999998E-3</v>
      </c>
      <c r="HM267" s="10">
        <v>2.2973999999999998E-3</v>
      </c>
      <c r="HN267" s="10">
        <v>9.0359999999999995E-4</v>
      </c>
      <c r="HO267" s="10">
        <v>8.9970000000000002E-4</v>
      </c>
      <c r="HP267" s="10">
        <v>9.5160000000000004E-4</v>
      </c>
      <c r="HQ267" s="10">
        <v>5.2719000000000004E-3</v>
      </c>
      <c r="HR267" s="10">
        <v>1.3623999999999999E-3</v>
      </c>
      <c r="HS267" s="10">
        <v>1.3477000000000001E-3</v>
      </c>
      <c r="HT267" s="10">
        <v>1.5111E-3</v>
      </c>
      <c r="HU267" s="10">
        <v>4.0400999999999996E-3</v>
      </c>
      <c r="HV267" s="10">
        <v>1.4059500000000001E-2</v>
      </c>
      <c r="HW267" s="10">
        <v>1.54456E-2</v>
      </c>
      <c r="HX267" s="10">
        <v>2.4799000000000002E-3</v>
      </c>
      <c r="HY267" s="10">
        <v>3.3170999999999999E-3</v>
      </c>
      <c r="HZ267" s="10">
        <v>9.9510000000000006E-4</v>
      </c>
      <c r="IA267" s="10">
        <v>9.3499999999999996E-4</v>
      </c>
      <c r="IB267" s="10">
        <v>1.6280000000000001E-3</v>
      </c>
      <c r="IC267" s="10">
        <v>7.7011800000000005E-2</v>
      </c>
    </row>
    <row r="268" spans="1:237" s="10" customFormat="1" x14ac:dyDescent="0.2">
      <c r="A268" s="10">
        <v>25</v>
      </c>
      <c r="B268" s="10">
        <v>2014</v>
      </c>
      <c r="C268" s="10" t="s">
        <v>261</v>
      </c>
      <c r="D268" s="10">
        <v>14.3</v>
      </c>
      <c r="E268" s="10">
        <v>3307.82</v>
      </c>
      <c r="F268" s="10">
        <v>100.6</v>
      </c>
      <c r="G268" s="10">
        <v>381.86</v>
      </c>
      <c r="H268" s="10">
        <v>90.459980000000002</v>
      </c>
      <c r="I268" s="10">
        <v>5.18</v>
      </c>
      <c r="J268" s="10">
        <v>0.32</v>
      </c>
      <c r="K268" s="10">
        <v>5.66</v>
      </c>
      <c r="L268" s="10">
        <v>76.700019999999995</v>
      </c>
      <c r="M268" s="10">
        <v>216.44810000000001</v>
      </c>
      <c r="N268" s="10">
        <v>11.5</v>
      </c>
      <c r="O268" s="10">
        <v>7456</v>
      </c>
      <c r="P268" s="10">
        <v>6030</v>
      </c>
      <c r="Q268" s="10">
        <v>73.412059999999997</v>
      </c>
      <c r="R268" s="10">
        <v>28440.720000000001</v>
      </c>
      <c r="S268" s="10">
        <v>32951</v>
      </c>
      <c r="T268" s="10">
        <v>17202.849999999999</v>
      </c>
      <c r="U268" s="10">
        <v>19180000</v>
      </c>
      <c r="V268" s="10">
        <v>325.89861000000002</v>
      </c>
      <c r="W268" s="10">
        <v>269.78440999999998</v>
      </c>
      <c r="X268" s="10">
        <v>1.4999999999999999E-2</v>
      </c>
      <c r="Y268" s="10">
        <v>55</v>
      </c>
      <c r="Z268" s="10">
        <v>507.68</v>
      </c>
      <c r="AA268" s="10">
        <v>0.2655169</v>
      </c>
      <c r="AB268" s="10">
        <v>5.8932000000000003E-3</v>
      </c>
      <c r="AC268" s="10">
        <v>0.14823829999999999</v>
      </c>
      <c r="AD268" s="10">
        <v>5.3000000000000001E-5</v>
      </c>
      <c r="AE268" s="10">
        <v>6.49367E-2</v>
      </c>
      <c r="AF268" s="10">
        <v>0.22796549999999999</v>
      </c>
      <c r="AG268" s="10">
        <v>4.8839899999999999E-2</v>
      </c>
      <c r="AH268" s="10">
        <v>0.4445752</v>
      </c>
      <c r="AI268" s="10">
        <v>0.16646320000000001</v>
      </c>
      <c r="AJ268" s="10">
        <v>7.2561600000000004E-2</v>
      </c>
      <c r="AK268" s="10">
        <v>0.1089837</v>
      </c>
      <c r="AL268" s="10">
        <v>0.40382289999999998</v>
      </c>
      <c r="AM268" s="10">
        <v>4.1923599999999998E-2</v>
      </c>
      <c r="AN268" s="10">
        <v>3.3497399999999997E-2</v>
      </c>
      <c r="AO268" s="10">
        <v>0.1076718</v>
      </c>
      <c r="AP268" s="10">
        <v>0.1965084</v>
      </c>
      <c r="AQ268" s="10">
        <v>0.81150160000000005</v>
      </c>
      <c r="AR268" s="10">
        <v>0.69004319999999997</v>
      </c>
      <c r="AS268" s="10">
        <v>0.43792409999999998</v>
      </c>
      <c r="AT268" s="10">
        <v>0.65217389999999997</v>
      </c>
      <c r="AU268" s="10">
        <v>0.21276030000000001</v>
      </c>
      <c r="AV268" s="10">
        <v>0.44693959999999999</v>
      </c>
      <c r="AW268" s="10">
        <v>0.85714290000000004</v>
      </c>
      <c r="AX268" s="10">
        <v>102.6525</v>
      </c>
      <c r="AY268" s="10">
        <v>2.5866000000000001E-3</v>
      </c>
      <c r="AZ268" s="10">
        <v>9.5262170000000008</v>
      </c>
      <c r="BA268" s="10">
        <v>6.1859999999999997E-4</v>
      </c>
      <c r="BB268" s="10">
        <v>64.408259999999999</v>
      </c>
      <c r="BC268" s="10">
        <v>2.3015000000000002E-3</v>
      </c>
      <c r="BD268" s="10">
        <v>1.3111459999999999</v>
      </c>
      <c r="BE268" s="10">
        <v>4.0399999999999999E-5</v>
      </c>
      <c r="BF268" s="10">
        <v>59.673160000000003</v>
      </c>
      <c r="BG268" s="10">
        <v>1.0882000000000001E-3</v>
      </c>
      <c r="BH268" s="10">
        <v>135.70240000000001</v>
      </c>
      <c r="BI268" s="10">
        <v>1.6799E-3</v>
      </c>
      <c r="BJ268" s="10">
        <v>70.235169999999997</v>
      </c>
      <c r="BK268" s="10">
        <v>6.9539999999999999E-4</v>
      </c>
      <c r="BL268" s="10">
        <v>191.61189999999999</v>
      </c>
      <c r="BM268" s="10">
        <v>2.3202000000000001E-3</v>
      </c>
      <c r="BN268" s="10">
        <v>59.389380000000003</v>
      </c>
      <c r="BO268" s="10">
        <v>2.8029000000000001E-3</v>
      </c>
      <c r="BP268" s="10">
        <v>92.861720000000005</v>
      </c>
      <c r="BQ268" s="10">
        <v>7.8140000000000002E-4</v>
      </c>
      <c r="BR268" s="10">
        <v>115.9122</v>
      </c>
      <c r="BS268" s="10">
        <v>9.4019999999999998E-4</v>
      </c>
      <c r="BT268" s="10">
        <v>101.9873</v>
      </c>
      <c r="BU268" s="10">
        <v>3.9595000000000003E-3</v>
      </c>
      <c r="BV268" s="10">
        <v>45.70926</v>
      </c>
      <c r="BW268" s="10">
        <v>9.1719999999999996E-4</v>
      </c>
      <c r="BX268" s="10">
        <v>35.596330000000002</v>
      </c>
      <c r="BY268" s="10">
        <v>9.41E-4</v>
      </c>
      <c r="BZ268" s="10">
        <v>102.7726</v>
      </c>
      <c r="CA268" s="10">
        <v>1.0476999999999999E-3</v>
      </c>
      <c r="CB268" s="10">
        <v>94.807329999999993</v>
      </c>
      <c r="CC268" s="10">
        <v>2.0726999999999998E-3</v>
      </c>
      <c r="CD268" s="10">
        <v>162.56229999999999</v>
      </c>
      <c r="CE268" s="10">
        <v>4.9918999999999996E-3</v>
      </c>
      <c r="CF268" s="10">
        <v>114.99509999999999</v>
      </c>
      <c r="CG268" s="10">
        <v>6.0006E-3</v>
      </c>
      <c r="CH268" s="10">
        <v>212.60550000000001</v>
      </c>
      <c r="CI268" s="10">
        <v>2.0598000000000001E-3</v>
      </c>
      <c r="CJ268" s="10">
        <v>204.26339999999999</v>
      </c>
      <c r="CK268" s="10">
        <v>3.1928E-3</v>
      </c>
      <c r="CL268" s="10">
        <v>206.73349999999999</v>
      </c>
      <c r="CM268" s="10">
        <v>1.0292000000000001E-3</v>
      </c>
      <c r="CN268" s="10">
        <v>245.75360000000001</v>
      </c>
      <c r="CO268" s="10">
        <v>1.8186000000000001E-3</v>
      </c>
      <c r="CP268" s="10">
        <v>276.04289999999997</v>
      </c>
      <c r="CQ268" s="10">
        <v>3.1051E-3</v>
      </c>
      <c r="CR268" s="10">
        <v>341</v>
      </c>
      <c r="CS268" s="10">
        <v>-1.54092E-2</v>
      </c>
      <c r="CT268" s="10">
        <v>-4.5704999999999999E-3</v>
      </c>
      <c r="CU268" s="10">
        <v>-1.3979999999999999E-2</v>
      </c>
      <c r="CV268" s="10">
        <v>-4.0870000000000001E-4</v>
      </c>
      <c r="CW268" s="10">
        <v>-7.4250999999999996E-3</v>
      </c>
      <c r="CX268" s="10">
        <v>-1.07329E-2</v>
      </c>
      <c r="CY268" s="10">
        <v>-5.0561E-3</v>
      </c>
      <c r="CZ268" s="10">
        <v>-1.40745E-2</v>
      </c>
      <c r="DA268" s="10">
        <v>-1.6473000000000002E-2</v>
      </c>
      <c r="DB268" s="10">
        <v>-5.5903999999999997E-3</v>
      </c>
      <c r="DC268" s="10">
        <v>-6.5528000000000001E-3</v>
      </c>
      <c r="DD268" s="10">
        <v>-2.1902700000000001E-2</v>
      </c>
      <c r="DE268" s="10">
        <v>-6.4149000000000003E-3</v>
      </c>
      <c r="DF268" s="10">
        <v>-6.5576000000000002E-3</v>
      </c>
      <c r="DG268" s="10">
        <v>-7.1882999999999999E-3</v>
      </c>
      <c r="DH268" s="10">
        <v>-1.28071E-2</v>
      </c>
      <c r="DI268" s="10">
        <v>-2.6456899999999998E-2</v>
      </c>
      <c r="DJ268" s="10">
        <v>-3.0698599999999999E-2</v>
      </c>
      <c r="DK268" s="10">
        <v>-1.2740100000000001E-2</v>
      </c>
      <c r="DL268" s="10">
        <v>-1.83486E-2</v>
      </c>
      <c r="DM268" s="10">
        <v>-7.0796000000000001E-3</v>
      </c>
      <c r="DN268" s="10">
        <v>-1.14751E-2</v>
      </c>
      <c r="DO268" s="10">
        <v>-1.7931099999999998E-2</v>
      </c>
      <c r="DP268" s="10">
        <v>-5.5332189999999999</v>
      </c>
      <c r="DQ268" s="10">
        <v>-3.729949</v>
      </c>
      <c r="DR268" s="10">
        <v>-5.4959910000000001</v>
      </c>
      <c r="DS268" s="10">
        <v>-0.95708979999999999</v>
      </c>
      <c r="DT268" s="10">
        <v>-5.5566199999999997</v>
      </c>
      <c r="DU268" s="10">
        <v>-5.6490320000000001</v>
      </c>
      <c r="DV268" s="10">
        <v>-5.3157610000000002</v>
      </c>
      <c r="DW268" s="10">
        <v>-5.7571050000000001</v>
      </c>
      <c r="DX268" s="10">
        <v>-5.7654059999999996</v>
      </c>
      <c r="DY268" s="10">
        <v>-5.6337270000000004</v>
      </c>
      <c r="DZ268" s="10">
        <v>-5.6906439999999998</v>
      </c>
      <c r="EA268" s="10">
        <v>-5.6911630000000004</v>
      </c>
      <c r="EB268" s="10">
        <v>-5.3948869999999998</v>
      </c>
      <c r="EC268" s="10">
        <v>-5.3210480000000002</v>
      </c>
      <c r="ED268" s="10">
        <v>-5.648892</v>
      </c>
      <c r="EE268" s="10">
        <v>-5.5904559999999996</v>
      </c>
      <c r="EF268" s="10">
        <v>-5.6138009999999996</v>
      </c>
      <c r="EG268" s="10">
        <v>-5.519781</v>
      </c>
      <c r="EH268" s="10">
        <v>-5.7654990000000002</v>
      </c>
      <c r="EI268" s="10">
        <v>-5.7753399999999999</v>
      </c>
      <c r="EJ268" s="10">
        <v>-5.7646949999999997</v>
      </c>
      <c r="EK268" s="10">
        <v>-5.804335</v>
      </c>
      <c r="EL268" s="10">
        <v>-5.8103280000000002</v>
      </c>
      <c r="EM268" s="10">
        <v>0.94878779999999996</v>
      </c>
      <c r="EN268" s="10">
        <v>0.63957889999999995</v>
      </c>
      <c r="EO268" s="10">
        <v>0.94240420000000003</v>
      </c>
      <c r="EP268" s="10">
        <v>0.16411339999999999</v>
      </c>
      <c r="EQ268" s="10">
        <v>0.95280050000000005</v>
      </c>
      <c r="ER268" s="10">
        <v>0.96864629999999996</v>
      </c>
      <c r="ES268" s="10">
        <v>0.91149999999999998</v>
      </c>
      <c r="ET268" s="10">
        <v>0.98717779999999999</v>
      </c>
      <c r="EU268" s="10">
        <v>0.98860119999999996</v>
      </c>
      <c r="EV268" s="10">
        <v>0.96602200000000005</v>
      </c>
      <c r="EW268" s="10">
        <v>0.97578160000000003</v>
      </c>
      <c r="EX268" s="10">
        <v>0.97587069999999998</v>
      </c>
      <c r="EY268" s="10">
        <v>0.92506790000000005</v>
      </c>
      <c r="EZ268" s="10">
        <v>0.91240659999999996</v>
      </c>
      <c r="FA268" s="10">
        <v>0.96862239999999999</v>
      </c>
      <c r="FB268" s="10">
        <v>0.95860239999999997</v>
      </c>
      <c r="FC268" s="10">
        <v>0.96260540000000006</v>
      </c>
      <c r="FD268" s="10">
        <v>0.94648359999999998</v>
      </c>
      <c r="FE268" s="10">
        <v>0.98861719999999997</v>
      </c>
      <c r="FF268" s="10">
        <v>0.99030459999999998</v>
      </c>
      <c r="FG268" s="10">
        <v>0.98847929999999995</v>
      </c>
      <c r="FH268" s="10">
        <v>0.9952763</v>
      </c>
      <c r="FI268" s="10">
        <v>0.99630399999999997</v>
      </c>
      <c r="FJ268" s="10">
        <v>5.1212199999999999E-2</v>
      </c>
      <c r="FK268" s="10">
        <v>0.36042109999999999</v>
      </c>
      <c r="FL268" s="10">
        <v>5.7595800000000003E-2</v>
      </c>
      <c r="FM268" s="10">
        <v>0.83588669999999998</v>
      </c>
      <c r="FN268" s="10">
        <v>4.7199499999999998E-2</v>
      </c>
      <c r="FO268" s="10">
        <v>3.1353699999999998E-2</v>
      </c>
      <c r="FP268" s="10">
        <v>8.8499999999999995E-2</v>
      </c>
      <c r="FQ268" s="10">
        <v>1.2822200000000001E-2</v>
      </c>
      <c r="FR268" s="10">
        <v>1.1398800000000001E-2</v>
      </c>
      <c r="FS268" s="10">
        <v>3.3978000000000001E-2</v>
      </c>
      <c r="FT268" s="10">
        <v>2.4218400000000001E-2</v>
      </c>
      <c r="FU268" s="10">
        <v>2.4129299999999999E-2</v>
      </c>
      <c r="FV268" s="10">
        <v>7.4932100000000001E-2</v>
      </c>
      <c r="FW268" s="10">
        <v>8.7593400000000002E-2</v>
      </c>
      <c r="FX268" s="10">
        <v>3.1377599999999999E-2</v>
      </c>
      <c r="FY268" s="10">
        <v>4.13976E-2</v>
      </c>
      <c r="FZ268" s="10">
        <v>3.73946E-2</v>
      </c>
      <c r="GA268" s="10">
        <v>5.3516399999999999E-2</v>
      </c>
      <c r="GB268" s="10">
        <v>1.13828E-2</v>
      </c>
      <c r="GC268" s="10">
        <v>9.6953999999999999E-3</v>
      </c>
      <c r="GD268" s="10">
        <v>1.15207E-2</v>
      </c>
      <c r="GE268" s="10">
        <v>4.7236999999999999E-3</v>
      </c>
      <c r="GF268" s="10">
        <v>3.6960000000000001E-3</v>
      </c>
      <c r="GG268" s="10">
        <v>1.945946</v>
      </c>
      <c r="GH268" s="10">
        <v>2.6317400000000001E-2</v>
      </c>
      <c r="GI268" s="10">
        <v>0.1852164</v>
      </c>
      <c r="GJ268" s="10">
        <v>2.95978E-2</v>
      </c>
      <c r="GK268" s="10">
        <v>0.42955290000000002</v>
      </c>
      <c r="GL268" s="10">
        <v>2.42553E-2</v>
      </c>
      <c r="GM268" s="10">
        <v>1.61123E-2</v>
      </c>
      <c r="GN268" s="10">
        <v>4.5479100000000001E-2</v>
      </c>
      <c r="GO268" s="10">
        <v>6.5891999999999999E-3</v>
      </c>
      <c r="GP268" s="10">
        <v>5.8577000000000004E-3</v>
      </c>
      <c r="GQ268" s="10">
        <v>1.7460900000000001E-2</v>
      </c>
      <c r="GR268" s="10">
        <v>1.2445599999999999E-2</v>
      </c>
      <c r="GS268" s="10">
        <v>1.2399800000000001E-2</v>
      </c>
      <c r="GT268" s="10">
        <v>3.8506800000000001E-2</v>
      </c>
      <c r="GU268" s="10">
        <v>4.5013299999999999E-2</v>
      </c>
      <c r="GV268" s="10">
        <v>1.6124599999999999E-2</v>
      </c>
      <c r="GW268" s="10">
        <v>2.1273799999999999E-2</v>
      </c>
      <c r="GX268" s="10">
        <v>1.92167E-2</v>
      </c>
      <c r="GY268" s="10">
        <v>2.7501500000000002E-2</v>
      </c>
      <c r="GZ268" s="10">
        <v>5.8494999999999997E-3</v>
      </c>
      <c r="HA268" s="10">
        <v>4.9823999999999997E-3</v>
      </c>
      <c r="HB268" s="10">
        <v>5.9204000000000001E-3</v>
      </c>
      <c r="HC268" s="10">
        <v>2.4274000000000001E-3</v>
      </c>
      <c r="HD268" s="10">
        <v>1.8993E-3</v>
      </c>
      <c r="HE268" s="10">
        <v>1</v>
      </c>
      <c r="HF268" s="10">
        <v>6.9877000000000003E-3</v>
      </c>
      <c r="HG268" s="10">
        <v>1.0915E-3</v>
      </c>
      <c r="HH268" s="10">
        <v>4.3874999999999999E-3</v>
      </c>
      <c r="HI268" s="10">
        <v>2.2799999999999999E-5</v>
      </c>
      <c r="HJ268" s="10">
        <v>1.5751000000000001E-3</v>
      </c>
      <c r="HK268" s="10">
        <v>3.673E-3</v>
      </c>
      <c r="HL268" s="10">
        <v>2.2212E-3</v>
      </c>
      <c r="HM268" s="10">
        <v>2.9294E-3</v>
      </c>
      <c r="HN268" s="10">
        <v>9.7510000000000001E-4</v>
      </c>
      <c r="HO268" s="10">
        <v>1.2669999999999999E-3</v>
      </c>
      <c r="HP268" s="10">
        <v>1.3564E-3</v>
      </c>
      <c r="HQ268" s="10">
        <v>5.0073000000000001E-3</v>
      </c>
      <c r="HR268" s="10">
        <v>1.6142999999999999E-3</v>
      </c>
      <c r="HS268" s="10">
        <v>1.5077999999999999E-3</v>
      </c>
      <c r="HT268" s="10">
        <v>1.7362E-3</v>
      </c>
      <c r="HU268" s="10">
        <v>4.1805000000000002E-3</v>
      </c>
      <c r="HV268" s="10">
        <v>1.55944E-2</v>
      </c>
      <c r="HW268" s="10">
        <v>1.89772E-2</v>
      </c>
      <c r="HX268" s="10">
        <v>2.5615999999999998E-3</v>
      </c>
      <c r="HY268" s="10">
        <v>3.2493999999999999E-3</v>
      </c>
      <c r="HZ268" s="10">
        <v>1.2596E-3</v>
      </c>
      <c r="IA268" s="10">
        <v>1.0849E-3</v>
      </c>
      <c r="IB268" s="10">
        <v>1.6280000000000001E-3</v>
      </c>
      <c r="IC268" s="10">
        <v>8.4887900000000002E-2</v>
      </c>
    </row>
    <row r="269" spans="1:237" s="10" customFormat="1" x14ac:dyDescent="0.2">
      <c r="A269" s="10">
        <v>25</v>
      </c>
      <c r="B269" s="10">
        <v>2015</v>
      </c>
      <c r="C269" s="10" t="s">
        <v>261</v>
      </c>
      <c r="D269" s="10">
        <v>13.9</v>
      </c>
      <c r="E269" s="10">
        <v>3438.73</v>
      </c>
      <c r="F269" s="10">
        <v>101.3</v>
      </c>
      <c r="G269" s="10">
        <v>378.87</v>
      </c>
      <c r="H269" s="10">
        <v>92.2</v>
      </c>
      <c r="I269" s="10">
        <v>5.37</v>
      </c>
      <c r="J269" s="10">
        <v>0.34</v>
      </c>
      <c r="K269" s="10">
        <v>6.23</v>
      </c>
      <c r="L269" s="10">
        <v>91.8</v>
      </c>
      <c r="M269" s="10">
        <v>235.9</v>
      </c>
      <c r="N269" s="10">
        <v>14.5</v>
      </c>
      <c r="O269" s="10">
        <v>8242</v>
      </c>
      <c r="P269" s="10">
        <v>6830</v>
      </c>
      <c r="Q269" s="10">
        <v>71.785899999999998</v>
      </c>
      <c r="R269" s="10">
        <v>28906.34</v>
      </c>
      <c r="S269" s="10">
        <v>34175.730000000003</v>
      </c>
      <c r="T269" s="10">
        <v>18870.57</v>
      </c>
      <c r="U269" s="10">
        <v>20020000</v>
      </c>
      <c r="V269" s="10">
        <v>319.98300999999998</v>
      </c>
      <c r="W269" s="10">
        <v>258.78476999999998</v>
      </c>
      <c r="X269" s="10">
        <v>1.7000000000000001E-2</v>
      </c>
      <c r="Y269" s="10">
        <v>55</v>
      </c>
      <c r="Z269" s="10">
        <v>507.68</v>
      </c>
      <c r="AA269" s="10">
        <v>0.27641480000000002</v>
      </c>
      <c r="AB269" s="10">
        <v>6.1837999999999997E-3</v>
      </c>
      <c r="AC269" s="10">
        <v>0.14703550000000001</v>
      </c>
      <c r="AD269" s="10">
        <v>5.3999999999999998E-5</v>
      </c>
      <c r="AE269" s="10">
        <v>7.0030800000000004E-2</v>
      </c>
      <c r="AF269" s="10">
        <v>0.2657389</v>
      </c>
      <c r="AG269" s="10">
        <v>5.8518100000000003E-2</v>
      </c>
      <c r="AH269" s="10">
        <v>0.54911189999999999</v>
      </c>
      <c r="AI269" s="10">
        <v>0.1786732</v>
      </c>
      <c r="AJ269" s="10">
        <v>9.51491E-2</v>
      </c>
      <c r="AK269" s="10">
        <v>0.14221039999999999</v>
      </c>
      <c r="AL269" s="10">
        <v>0.38296140000000001</v>
      </c>
      <c r="AM269" s="10">
        <v>4.3092999999999999E-2</v>
      </c>
      <c r="AN269" s="10">
        <v>3.54796E-2</v>
      </c>
      <c r="AO269" s="10">
        <v>0.12298240000000001</v>
      </c>
      <c r="AP269" s="10">
        <v>0.2054503</v>
      </c>
      <c r="AQ269" s="10">
        <v>0.81150160000000005</v>
      </c>
      <c r="AR269" s="10">
        <v>0.69004319999999997</v>
      </c>
      <c r="AS269" s="10">
        <v>0.45389220000000002</v>
      </c>
      <c r="AT269" s="10">
        <v>0.625</v>
      </c>
      <c r="AU269" s="10">
        <v>0.2452715</v>
      </c>
      <c r="AV269" s="10">
        <v>0.49740309999999999</v>
      </c>
      <c r="AW269" s="10">
        <v>0.83928570000000002</v>
      </c>
      <c r="AX269" s="10">
        <v>102.6525</v>
      </c>
      <c r="AY269" s="10">
        <v>2.6927000000000001E-3</v>
      </c>
      <c r="AZ269" s="10">
        <v>9.5262170000000008</v>
      </c>
      <c r="BA269" s="10">
        <v>6.491E-4</v>
      </c>
      <c r="BB269" s="10">
        <v>64.408259999999999</v>
      </c>
      <c r="BC269" s="10">
        <v>2.2829E-3</v>
      </c>
      <c r="BD269" s="10">
        <v>1.3111459999999999</v>
      </c>
      <c r="BE269" s="10">
        <v>4.1199999999999999E-5</v>
      </c>
      <c r="BF269" s="10">
        <v>59.673160000000003</v>
      </c>
      <c r="BG269" s="10">
        <v>1.1735999999999999E-3</v>
      </c>
      <c r="BH269" s="10">
        <v>135.70240000000001</v>
      </c>
      <c r="BI269" s="10">
        <v>1.9581999999999998E-3</v>
      </c>
      <c r="BJ269" s="10">
        <v>70.235169999999997</v>
      </c>
      <c r="BK269" s="10">
        <v>8.3319999999999998E-4</v>
      </c>
      <c r="BL269" s="10">
        <v>191.61189999999999</v>
      </c>
      <c r="BM269" s="10">
        <v>2.8657999999999999E-3</v>
      </c>
      <c r="BN269" s="10">
        <v>59.389380000000003</v>
      </c>
      <c r="BO269" s="10">
        <v>3.0084999999999999E-3</v>
      </c>
      <c r="BP269" s="10">
        <v>92.861720000000005</v>
      </c>
      <c r="BQ269" s="10">
        <v>1.0246000000000001E-3</v>
      </c>
      <c r="BR269" s="10">
        <v>115.9122</v>
      </c>
      <c r="BS269" s="10">
        <v>1.2269E-3</v>
      </c>
      <c r="BT269" s="10">
        <v>101.9873</v>
      </c>
      <c r="BU269" s="10">
        <v>3.7550000000000001E-3</v>
      </c>
      <c r="BV269" s="10">
        <v>45.70926</v>
      </c>
      <c r="BW269" s="10">
        <v>9.4280000000000004E-4</v>
      </c>
      <c r="BX269" s="10">
        <v>35.596330000000002</v>
      </c>
      <c r="BY269" s="10">
        <v>9.967000000000001E-4</v>
      </c>
      <c r="BZ269" s="10">
        <v>102.7726</v>
      </c>
      <c r="CA269" s="10">
        <v>1.1965999999999999E-3</v>
      </c>
      <c r="CB269" s="10">
        <v>94.807329999999993</v>
      </c>
      <c r="CC269" s="10">
        <v>2.1670000000000001E-3</v>
      </c>
      <c r="CD269" s="10">
        <v>162.56229999999999</v>
      </c>
      <c r="CE269" s="10">
        <v>4.9918999999999996E-3</v>
      </c>
      <c r="CF269" s="10">
        <v>114.99509999999999</v>
      </c>
      <c r="CG269" s="10">
        <v>6.0006E-3</v>
      </c>
      <c r="CH269" s="10">
        <v>212.60550000000001</v>
      </c>
      <c r="CI269" s="10">
        <v>2.1348999999999999E-3</v>
      </c>
      <c r="CJ269" s="10">
        <v>204.26339999999999</v>
      </c>
      <c r="CK269" s="10">
        <v>3.0598000000000001E-3</v>
      </c>
      <c r="CL269" s="10">
        <v>206.73349999999999</v>
      </c>
      <c r="CM269" s="10">
        <v>1.1864E-3</v>
      </c>
      <c r="CN269" s="10">
        <v>245.75360000000001</v>
      </c>
      <c r="CO269" s="10">
        <v>2.0240000000000002E-3</v>
      </c>
      <c r="CP269" s="10">
        <v>276.04289999999997</v>
      </c>
      <c r="CQ269" s="10">
        <v>3.0404E-3</v>
      </c>
      <c r="CR269" s="10">
        <v>341</v>
      </c>
      <c r="CS269" s="10">
        <v>-1.59334E-2</v>
      </c>
      <c r="CT269" s="10">
        <v>-4.7644999999999996E-3</v>
      </c>
      <c r="CU269" s="10">
        <v>-1.3885099999999999E-2</v>
      </c>
      <c r="CV269" s="10">
        <v>-4.1570000000000002E-4</v>
      </c>
      <c r="CW269" s="10">
        <v>-7.9188999999999996E-3</v>
      </c>
      <c r="CX269" s="10">
        <v>-1.2211100000000001E-2</v>
      </c>
      <c r="CY269" s="10">
        <v>-5.9074000000000002E-3</v>
      </c>
      <c r="CZ269" s="10">
        <v>-1.67788E-2</v>
      </c>
      <c r="DA269" s="10">
        <v>-1.7468299999999999E-2</v>
      </c>
      <c r="DB269" s="10">
        <v>-7.0530000000000002E-3</v>
      </c>
      <c r="DC269" s="10">
        <v>-8.2240999999999998E-3</v>
      </c>
      <c r="DD269" s="10">
        <v>-2.09704E-2</v>
      </c>
      <c r="DE269" s="10">
        <v>-6.5678999999999998E-3</v>
      </c>
      <c r="DF269" s="10">
        <v>-6.8884000000000003E-3</v>
      </c>
      <c r="DG269" s="10">
        <v>-8.0513000000000008E-3</v>
      </c>
      <c r="DH269" s="10">
        <v>-1.32934E-2</v>
      </c>
      <c r="DI269" s="10">
        <v>-2.6456899999999998E-2</v>
      </c>
      <c r="DJ269" s="10">
        <v>-3.0698599999999999E-2</v>
      </c>
      <c r="DK269" s="10">
        <v>-1.31282E-2</v>
      </c>
      <c r="DL269" s="10">
        <v>-1.7714299999999999E-2</v>
      </c>
      <c r="DM269" s="10">
        <v>-7.9927000000000002E-3</v>
      </c>
      <c r="DN269" s="10">
        <v>-1.25542E-2</v>
      </c>
      <c r="DO269" s="10">
        <v>-1.7621499999999998E-2</v>
      </c>
      <c r="DP269" s="10">
        <v>-5.5332189999999999</v>
      </c>
      <c r="DQ269" s="10">
        <v>-3.729949</v>
      </c>
      <c r="DR269" s="10">
        <v>-5.4959910000000001</v>
      </c>
      <c r="DS269" s="10">
        <v>-0.95708979999999999</v>
      </c>
      <c r="DT269" s="10">
        <v>-5.5566199999999997</v>
      </c>
      <c r="DU269" s="10">
        <v>-5.6490320000000001</v>
      </c>
      <c r="DV269" s="10">
        <v>-5.3157610000000002</v>
      </c>
      <c r="DW269" s="10">
        <v>-5.7571050000000001</v>
      </c>
      <c r="DX269" s="10">
        <v>-5.7654059999999996</v>
      </c>
      <c r="DY269" s="10">
        <v>-5.6337270000000004</v>
      </c>
      <c r="DZ269" s="10">
        <v>-5.6906439999999998</v>
      </c>
      <c r="EA269" s="10">
        <v>-5.6911630000000004</v>
      </c>
      <c r="EB269" s="10">
        <v>-5.3948869999999998</v>
      </c>
      <c r="EC269" s="10">
        <v>-5.3210480000000002</v>
      </c>
      <c r="ED269" s="10">
        <v>-5.648892</v>
      </c>
      <c r="EE269" s="10">
        <v>-5.5904559999999996</v>
      </c>
      <c r="EF269" s="10">
        <v>-5.6138009999999996</v>
      </c>
      <c r="EG269" s="10">
        <v>-5.519781</v>
      </c>
      <c r="EH269" s="10">
        <v>-5.7654990000000002</v>
      </c>
      <c r="EI269" s="10">
        <v>-5.7753399999999999</v>
      </c>
      <c r="EJ269" s="10">
        <v>-5.7646949999999997</v>
      </c>
      <c r="EK269" s="10">
        <v>-5.804335</v>
      </c>
      <c r="EL269" s="10">
        <v>-5.8103280000000002</v>
      </c>
      <c r="EM269" s="10">
        <v>0.94878779999999996</v>
      </c>
      <c r="EN269" s="10">
        <v>0.63957889999999995</v>
      </c>
      <c r="EO269" s="10">
        <v>0.94240420000000003</v>
      </c>
      <c r="EP269" s="10">
        <v>0.16411339999999999</v>
      </c>
      <c r="EQ269" s="10">
        <v>0.95280050000000005</v>
      </c>
      <c r="ER269" s="10">
        <v>0.96864629999999996</v>
      </c>
      <c r="ES269" s="10">
        <v>0.91149999999999998</v>
      </c>
      <c r="ET269" s="10">
        <v>0.98717779999999999</v>
      </c>
      <c r="EU269" s="10">
        <v>0.98860119999999996</v>
      </c>
      <c r="EV269" s="10">
        <v>0.96602200000000005</v>
      </c>
      <c r="EW269" s="10">
        <v>0.97578160000000003</v>
      </c>
      <c r="EX269" s="10">
        <v>0.97587069999999998</v>
      </c>
      <c r="EY269" s="10">
        <v>0.92506790000000005</v>
      </c>
      <c r="EZ269" s="10">
        <v>0.91240659999999996</v>
      </c>
      <c r="FA269" s="10">
        <v>0.96862239999999999</v>
      </c>
      <c r="FB269" s="10">
        <v>0.95860239999999997</v>
      </c>
      <c r="FC269" s="10">
        <v>0.96260540000000006</v>
      </c>
      <c r="FD269" s="10">
        <v>0.94648359999999998</v>
      </c>
      <c r="FE269" s="10">
        <v>0.98861719999999997</v>
      </c>
      <c r="FF269" s="10">
        <v>0.99030459999999998</v>
      </c>
      <c r="FG269" s="10">
        <v>0.98847929999999995</v>
      </c>
      <c r="FH269" s="10">
        <v>0.9952763</v>
      </c>
      <c r="FI269" s="10">
        <v>0.99630399999999997</v>
      </c>
      <c r="FJ269" s="10">
        <v>5.1212199999999999E-2</v>
      </c>
      <c r="FK269" s="10">
        <v>0.36042109999999999</v>
      </c>
      <c r="FL269" s="10">
        <v>5.7595800000000003E-2</v>
      </c>
      <c r="FM269" s="10">
        <v>0.83588669999999998</v>
      </c>
      <c r="FN269" s="10">
        <v>4.7199499999999998E-2</v>
      </c>
      <c r="FO269" s="10">
        <v>3.1353699999999998E-2</v>
      </c>
      <c r="FP269" s="10">
        <v>8.8499999999999995E-2</v>
      </c>
      <c r="FQ269" s="10">
        <v>1.2822200000000001E-2</v>
      </c>
      <c r="FR269" s="10">
        <v>1.1398800000000001E-2</v>
      </c>
      <c r="FS269" s="10">
        <v>3.3978000000000001E-2</v>
      </c>
      <c r="FT269" s="10">
        <v>2.4218400000000001E-2</v>
      </c>
      <c r="FU269" s="10">
        <v>2.4129299999999999E-2</v>
      </c>
      <c r="FV269" s="10">
        <v>7.4932100000000001E-2</v>
      </c>
      <c r="FW269" s="10">
        <v>8.7593400000000002E-2</v>
      </c>
      <c r="FX269" s="10">
        <v>3.1377599999999999E-2</v>
      </c>
      <c r="FY269" s="10">
        <v>4.13976E-2</v>
      </c>
      <c r="FZ269" s="10">
        <v>3.73946E-2</v>
      </c>
      <c r="GA269" s="10">
        <v>5.3516399999999999E-2</v>
      </c>
      <c r="GB269" s="10">
        <v>1.13828E-2</v>
      </c>
      <c r="GC269" s="10">
        <v>9.6953999999999999E-3</v>
      </c>
      <c r="GD269" s="10">
        <v>1.15207E-2</v>
      </c>
      <c r="GE269" s="10">
        <v>4.7236999999999999E-3</v>
      </c>
      <c r="GF269" s="10">
        <v>3.6960000000000001E-3</v>
      </c>
      <c r="GG269" s="10">
        <v>1.945946</v>
      </c>
      <c r="GH269" s="10">
        <v>2.6317400000000001E-2</v>
      </c>
      <c r="GI269" s="10">
        <v>0.1852164</v>
      </c>
      <c r="GJ269" s="10">
        <v>2.95978E-2</v>
      </c>
      <c r="GK269" s="10">
        <v>0.42955290000000002</v>
      </c>
      <c r="GL269" s="10">
        <v>2.42553E-2</v>
      </c>
      <c r="GM269" s="10">
        <v>1.61123E-2</v>
      </c>
      <c r="GN269" s="10">
        <v>4.5479100000000001E-2</v>
      </c>
      <c r="GO269" s="10">
        <v>6.5891999999999999E-3</v>
      </c>
      <c r="GP269" s="10">
        <v>5.8577000000000004E-3</v>
      </c>
      <c r="GQ269" s="10">
        <v>1.7460900000000001E-2</v>
      </c>
      <c r="GR269" s="10">
        <v>1.2445599999999999E-2</v>
      </c>
      <c r="GS269" s="10">
        <v>1.2399800000000001E-2</v>
      </c>
      <c r="GT269" s="10">
        <v>3.8506800000000001E-2</v>
      </c>
      <c r="GU269" s="10">
        <v>4.5013299999999999E-2</v>
      </c>
      <c r="GV269" s="10">
        <v>1.6124599999999999E-2</v>
      </c>
      <c r="GW269" s="10">
        <v>2.1273799999999999E-2</v>
      </c>
      <c r="GX269" s="10">
        <v>1.92167E-2</v>
      </c>
      <c r="GY269" s="10">
        <v>2.7501500000000002E-2</v>
      </c>
      <c r="GZ269" s="10">
        <v>5.8494999999999997E-3</v>
      </c>
      <c r="HA269" s="10">
        <v>4.9823999999999997E-3</v>
      </c>
      <c r="HB269" s="10">
        <v>5.9204000000000001E-3</v>
      </c>
      <c r="HC269" s="10">
        <v>2.4274000000000001E-3</v>
      </c>
      <c r="HD269" s="10">
        <v>1.8993E-3</v>
      </c>
      <c r="HE269" s="10">
        <v>1</v>
      </c>
      <c r="HF269" s="10">
        <v>7.2744999999999997E-3</v>
      </c>
      <c r="HG269" s="10">
        <v>1.1452999999999999E-3</v>
      </c>
      <c r="HH269" s="10">
        <v>4.3518999999999997E-3</v>
      </c>
      <c r="HI269" s="10">
        <v>2.3200000000000001E-5</v>
      </c>
      <c r="HJ269" s="10">
        <v>1.6986E-3</v>
      </c>
      <c r="HK269" s="10">
        <v>4.2817000000000003E-3</v>
      </c>
      <c r="HL269" s="10">
        <v>2.6614E-3</v>
      </c>
      <c r="HM269" s="10">
        <v>3.6181999999999998E-3</v>
      </c>
      <c r="HN269" s="10">
        <v>1.0466E-3</v>
      </c>
      <c r="HO269" s="10">
        <v>1.6613999999999999E-3</v>
      </c>
      <c r="HP269" s="10">
        <v>1.7699E-3</v>
      </c>
      <c r="HQ269" s="10">
        <v>4.7486000000000004E-3</v>
      </c>
      <c r="HR269" s="10">
        <v>1.6593999999999999E-3</v>
      </c>
      <c r="HS269" s="10">
        <v>1.5971E-3</v>
      </c>
      <c r="HT269" s="10">
        <v>1.983E-3</v>
      </c>
      <c r="HU269" s="10">
        <v>4.3706999999999999E-3</v>
      </c>
      <c r="HV269" s="10">
        <v>1.55944E-2</v>
      </c>
      <c r="HW269" s="10">
        <v>1.89772E-2</v>
      </c>
      <c r="HX269" s="10">
        <v>2.6549999999999998E-3</v>
      </c>
      <c r="HY269" s="10">
        <v>3.114E-3</v>
      </c>
      <c r="HZ269" s="10">
        <v>1.4521E-3</v>
      </c>
      <c r="IA269" s="10">
        <v>1.2074E-3</v>
      </c>
      <c r="IB269" s="10">
        <v>1.5941E-3</v>
      </c>
      <c r="IC269" s="10">
        <v>8.84857E-2</v>
      </c>
    </row>
    <row r="270" spans="1:237" s="10" customFormat="1" x14ac:dyDescent="0.2">
      <c r="A270" s="10">
        <v>25</v>
      </c>
      <c r="B270" s="10">
        <v>2016</v>
      </c>
      <c r="C270" s="10" t="s">
        <v>261</v>
      </c>
      <c r="D270" s="10">
        <v>13.6</v>
      </c>
      <c r="E270" s="10">
        <v>3704.69</v>
      </c>
      <c r="F270" s="10">
        <v>103.9</v>
      </c>
      <c r="G270" s="10">
        <v>381.6</v>
      </c>
      <c r="H270" s="10">
        <v>107.3</v>
      </c>
      <c r="I270" s="10">
        <v>5.54</v>
      </c>
      <c r="J270" s="10">
        <v>0.35</v>
      </c>
      <c r="K270" s="10">
        <v>6.52</v>
      </c>
      <c r="L270" s="10">
        <v>95</v>
      </c>
      <c r="M270" s="10">
        <v>257.10000000000002</v>
      </c>
      <c r="N270" s="10">
        <v>12.23</v>
      </c>
      <c r="O270" s="10">
        <v>9020</v>
      </c>
      <c r="P270" s="10">
        <v>7331</v>
      </c>
      <c r="Q270" s="10">
        <v>70.195760000000007</v>
      </c>
      <c r="R270" s="10">
        <v>30426.71</v>
      </c>
      <c r="S270" s="10">
        <v>36608.78</v>
      </c>
      <c r="T270" s="10">
        <v>20699.96</v>
      </c>
      <c r="U270" s="10">
        <v>20880000</v>
      </c>
      <c r="V270" s="10">
        <v>317.19511999999997</v>
      </c>
      <c r="W270" s="10">
        <v>254.01719</v>
      </c>
      <c r="X270" s="10">
        <v>1.7000000000000001E-2</v>
      </c>
      <c r="Y270" s="10">
        <v>55</v>
      </c>
      <c r="Z270" s="10">
        <v>507.68</v>
      </c>
      <c r="AA270" s="10">
        <v>0.29855530000000002</v>
      </c>
      <c r="AB270" s="10">
        <v>7.2627999999999998E-3</v>
      </c>
      <c r="AC270" s="10">
        <v>0.14813370000000001</v>
      </c>
      <c r="AD270" s="10">
        <v>6.2799999999999995E-5</v>
      </c>
      <c r="AE270" s="10">
        <v>7.4588600000000005E-2</v>
      </c>
      <c r="AF270" s="10">
        <v>0.28495690000000001</v>
      </c>
      <c r="AG270" s="10">
        <v>6.0569199999999997E-2</v>
      </c>
      <c r="AH270" s="10">
        <v>0.6630431</v>
      </c>
      <c r="AI270" s="10">
        <v>0.16943430000000001</v>
      </c>
      <c r="AJ270" s="10">
        <v>0.11750670000000001</v>
      </c>
      <c r="AK270" s="10">
        <v>0.16301860000000001</v>
      </c>
      <c r="AL270" s="10">
        <v>0.362562</v>
      </c>
      <c r="AM270" s="10">
        <v>4.6911300000000003E-2</v>
      </c>
      <c r="AN270" s="10">
        <v>3.9417399999999998E-2</v>
      </c>
      <c r="AO270" s="10">
        <v>0.13977719999999999</v>
      </c>
      <c r="AP270" s="10">
        <v>0.21460509999999999</v>
      </c>
      <c r="AQ270" s="10">
        <v>0.81150160000000005</v>
      </c>
      <c r="AR270" s="10">
        <v>0.69004319999999997</v>
      </c>
      <c r="AS270" s="10">
        <v>0.46586830000000001</v>
      </c>
      <c r="AT270" s="10">
        <v>0.61141310000000004</v>
      </c>
      <c r="AU270" s="10">
        <v>0.26059330000000003</v>
      </c>
      <c r="AV270" s="10">
        <v>0.51927540000000005</v>
      </c>
      <c r="AW270" s="10">
        <v>0.83928570000000002</v>
      </c>
      <c r="AX270" s="10">
        <v>102.6525</v>
      </c>
      <c r="AY270" s="10">
        <v>2.9083999999999998E-3</v>
      </c>
      <c r="AZ270" s="10">
        <v>9.5262170000000008</v>
      </c>
      <c r="BA270" s="10">
        <v>7.6239999999999999E-4</v>
      </c>
      <c r="BB270" s="10">
        <v>64.408259999999999</v>
      </c>
      <c r="BC270" s="10">
        <v>2.2999000000000001E-3</v>
      </c>
      <c r="BD270" s="10">
        <v>1.3111459999999999</v>
      </c>
      <c r="BE270" s="10">
        <v>4.7899999999999999E-5</v>
      </c>
      <c r="BF270" s="10">
        <v>59.673160000000003</v>
      </c>
      <c r="BG270" s="10">
        <v>1.25E-3</v>
      </c>
      <c r="BH270" s="10">
        <v>135.70240000000001</v>
      </c>
      <c r="BI270" s="10">
        <v>2.0999E-3</v>
      </c>
      <c r="BJ270" s="10">
        <v>70.235169999999997</v>
      </c>
      <c r="BK270" s="10">
        <v>8.6240000000000004E-4</v>
      </c>
      <c r="BL270" s="10">
        <v>191.61189999999999</v>
      </c>
      <c r="BM270" s="10">
        <v>3.4602999999999999E-3</v>
      </c>
      <c r="BN270" s="10">
        <v>59.389380000000003</v>
      </c>
      <c r="BO270" s="10">
        <v>2.8528999999999998E-3</v>
      </c>
      <c r="BP270" s="10">
        <v>92.861720000000005</v>
      </c>
      <c r="BQ270" s="10">
        <v>1.2654000000000001E-3</v>
      </c>
      <c r="BR270" s="10">
        <v>115.9122</v>
      </c>
      <c r="BS270" s="10">
        <v>1.4063999999999999E-3</v>
      </c>
      <c r="BT270" s="10">
        <v>101.9873</v>
      </c>
      <c r="BU270" s="10">
        <v>3.555E-3</v>
      </c>
      <c r="BV270" s="10">
        <v>45.70926</v>
      </c>
      <c r="BW270" s="10">
        <v>1.0263E-3</v>
      </c>
      <c r="BX270" s="10">
        <v>35.596330000000002</v>
      </c>
      <c r="BY270" s="10">
        <v>1.1073000000000001E-3</v>
      </c>
      <c r="BZ270" s="10">
        <v>102.7726</v>
      </c>
      <c r="CA270" s="10">
        <v>1.3600999999999999E-3</v>
      </c>
      <c r="CB270" s="10">
        <v>94.807329999999993</v>
      </c>
      <c r="CC270" s="10">
        <v>2.2636000000000002E-3</v>
      </c>
      <c r="CD270" s="10">
        <v>162.56229999999999</v>
      </c>
      <c r="CE270" s="10">
        <v>4.9918999999999996E-3</v>
      </c>
      <c r="CF270" s="10">
        <v>114.99509999999999</v>
      </c>
      <c r="CG270" s="10">
        <v>6.0006E-3</v>
      </c>
      <c r="CH270" s="10">
        <v>212.60550000000001</v>
      </c>
      <c r="CI270" s="10">
        <v>2.1911999999999999E-3</v>
      </c>
      <c r="CJ270" s="10">
        <v>204.26339999999999</v>
      </c>
      <c r="CK270" s="10">
        <v>2.9933E-3</v>
      </c>
      <c r="CL270" s="10">
        <v>206.73349999999999</v>
      </c>
      <c r="CM270" s="10">
        <v>1.2604999999999999E-3</v>
      </c>
      <c r="CN270" s="10">
        <v>245.75360000000001</v>
      </c>
      <c r="CO270" s="10">
        <v>2.1129999999999999E-3</v>
      </c>
      <c r="CP270" s="10">
        <v>276.04289999999997</v>
      </c>
      <c r="CQ270" s="10">
        <v>3.0404E-3</v>
      </c>
      <c r="CR270" s="10">
        <v>341</v>
      </c>
      <c r="CS270" s="10">
        <v>-1.6985500000000001E-2</v>
      </c>
      <c r="CT270" s="10">
        <v>-5.4733000000000004E-3</v>
      </c>
      <c r="CU270" s="10">
        <v>-1.39717E-2</v>
      </c>
      <c r="CV270" s="10">
        <v>-4.7659999999999998E-4</v>
      </c>
      <c r="CW270" s="10">
        <v>-8.3555000000000001E-3</v>
      </c>
      <c r="CX270" s="10">
        <v>-1.2947500000000001E-2</v>
      </c>
      <c r="CY270" s="10">
        <v>-6.0847999999999996E-3</v>
      </c>
      <c r="CZ270" s="10">
        <v>-1.9607599999999999E-2</v>
      </c>
      <c r="DA270" s="10">
        <v>-1.6716499999999999E-2</v>
      </c>
      <c r="DB270" s="10">
        <v>-8.4431999999999997E-3</v>
      </c>
      <c r="DC270" s="10">
        <v>-9.2353999999999995E-3</v>
      </c>
      <c r="DD270" s="10">
        <v>-2.00479E-2</v>
      </c>
      <c r="DE270" s="10">
        <v>-7.0628000000000002E-3</v>
      </c>
      <c r="DF270" s="10">
        <v>-7.5363000000000001E-3</v>
      </c>
      <c r="DG270" s="10">
        <v>-8.9767000000000007E-3</v>
      </c>
      <c r="DH270" s="10">
        <v>-1.37871E-2</v>
      </c>
      <c r="DI270" s="10">
        <v>-2.6456899999999998E-2</v>
      </c>
      <c r="DJ270" s="10">
        <v>-3.0698599999999999E-2</v>
      </c>
      <c r="DK270" s="10">
        <v>-1.34176E-2</v>
      </c>
      <c r="DL270" s="10">
        <v>-1.7395000000000001E-2</v>
      </c>
      <c r="DM270" s="10">
        <v>-8.4156000000000005E-3</v>
      </c>
      <c r="DN270" s="10">
        <v>-1.30153E-2</v>
      </c>
      <c r="DO270" s="10">
        <v>-1.7621499999999998E-2</v>
      </c>
      <c r="DP270" s="10">
        <v>-5.5332189999999999</v>
      </c>
      <c r="DQ270" s="10">
        <v>-3.729949</v>
      </c>
      <c r="DR270" s="10">
        <v>-5.4959910000000001</v>
      </c>
      <c r="DS270" s="10">
        <v>-0.95708979999999999</v>
      </c>
      <c r="DT270" s="10">
        <v>-5.5566199999999997</v>
      </c>
      <c r="DU270" s="10">
        <v>-5.6490320000000001</v>
      </c>
      <c r="DV270" s="10">
        <v>-5.3157610000000002</v>
      </c>
      <c r="DW270" s="10">
        <v>-5.7571050000000001</v>
      </c>
      <c r="DX270" s="10">
        <v>-5.7654059999999996</v>
      </c>
      <c r="DY270" s="10">
        <v>-5.6337270000000004</v>
      </c>
      <c r="DZ270" s="10">
        <v>-5.6906439999999998</v>
      </c>
      <c r="EA270" s="10">
        <v>-5.6911630000000004</v>
      </c>
      <c r="EB270" s="10">
        <v>-5.3948869999999998</v>
      </c>
      <c r="EC270" s="10">
        <v>-5.3210480000000002</v>
      </c>
      <c r="ED270" s="10">
        <v>-5.648892</v>
      </c>
      <c r="EE270" s="10">
        <v>-5.5904559999999996</v>
      </c>
      <c r="EF270" s="10">
        <v>-5.6138009999999996</v>
      </c>
      <c r="EG270" s="10">
        <v>-5.519781</v>
      </c>
      <c r="EH270" s="10">
        <v>-5.7654990000000002</v>
      </c>
      <c r="EI270" s="10">
        <v>-5.7753399999999999</v>
      </c>
      <c r="EJ270" s="10">
        <v>-5.7646949999999997</v>
      </c>
      <c r="EK270" s="10">
        <v>-5.804335</v>
      </c>
      <c r="EL270" s="10">
        <v>-5.8103280000000002</v>
      </c>
      <c r="EM270" s="10">
        <v>0.94878779999999996</v>
      </c>
      <c r="EN270" s="10">
        <v>0.63957889999999995</v>
      </c>
      <c r="EO270" s="10">
        <v>0.94240420000000003</v>
      </c>
      <c r="EP270" s="10">
        <v>0.16411339999999999</v>
      </c>
      <c r="EQ270" s="10">
        <v>0.95280050000000005</v>
      </c>
      <c r="ER270" s="10">
        <v>0.96864629999999996</v>
      </c>
      <c r="ES270" s="10">
        <v>0.91149999999999998</v>
      </c>
      <c r="ET270" s="10">
        <v>0.98717779999999999</v>
      </c>
      <c r="EU270" s="10">
        <v>0.98860119999999996</v>
      </c>
      <c r="EV270" s="10">
        <v>0.96602200000000005</v>
      </c>
      <c r="EW270" s="10">
        <v>0.97578160000000003</v>
      </c>
      <c r="EX270" s="10">
        <v>0.97587069999999998</v>
      </c>
      <c r="EY270" s="10">
        <v>0.92506790000000005</v>
      </c>
      <c r="EZ270" s="10">
        <v>0.91240659999999996</v>
      </c>
      <c r="FA270" s="10">
        <v>0.96862239999999999</v>
      </c>
      <c r="FB270" s="10">
        <v>0.95860239999999997</v>
      </c>
      <c r="FC270" s="10">
        <v>0.96260540000000006</v>
      </c>
      <c r="FD270" s="10">
        <v>0.94648359999999998</v>
      </c>
      <c r="FE270" s="10">
        <v>0.98861719999999997</v>
      </c>
      <c r="FF270" s="10">
        <v>0.99030459999999998</v>
      </c>
      <c r="FG270" s="10">
        <v>0.98847929999999995</v>
      </c>
      <c r="FH270" s="10">
        <v>0.9952763</v>
      </c>
      <c r="FI270" s="10">
        <v>0.99630399999999997</v>
      </c>
      <c r="FJ270" s="10">
        <v>5.1212199999999999E-2</v>
      </c>
      <c r="FK270" s="10">
        <v>0.36042109999999999</v>
      </c>
      <c r="FL270" s="10">
        <v>5.7595800000000003E-2</v>
      </c>
      <c r="FM270" s="10">
        <v>0.83588669999999998</v>
      </c>
      <c r="FN270" s="10">
        <v>4.7199499999999998E-2</v>
      </c>
      <c r="FO270" s="10">
        <v>3.1353699999999998E-2</v>
      </c>
      <c r="FP270" s="10">
        <v>8.8499999999999995E-2</v>
      </c>
      <c r="FQ270" s="10">
        <v>1.2822200000000001E-2</v>
      </c>
      <c r="FR270" s="10">
        <v>1.1398800000000001E-2</v>
      </c>
      <c r="FS270" s="10">
        <v>3.3978000000000001E-2</v>
      </c>
      <c r="FT270" s="10">
        <v>2.4218400000000001E-2</v>
      </c>
      <c r="FU270" s="10">
        <v>2.4129299999999999E-2</v>
      </c>
      <c r="FV270" s="10">
        <v>7.4932100000000001E-2</v>
      </c>
      <c r="FW270" s="10">
        <v>8.7593400000000002E-2</v>
      </c>
      <c r="FX270" s="10">
        <v>3.1377599999999999E-2</v>
      </c>
      <c r="FY270" s="10">
        <v>4.13976E-2</v>
      </c>
      <c r="FZ270" s="10">
        <v>3.73946E-2</v>
      </c>
      <c r="GA270" s="10">
        <v>5.3516399999999999E-2</v>
      </c>
      <c r="GB270" s="10">
        <v>1.13828E-2</v>
      </c>
      <c r="GC270" s="10">
        <v>9.6953999999999999E-3</v>
      </c>
      <c r="GD270" s="10">
        <v>1.15207E-2</v>
      </c>
      <c r="GE270" s="10">
        <v>4.7236999999999999E-3</v>
      </c>
      <c r="GF270" s="10">
        <v>3.6960000000000001E-3</v>
      </c>
      <c r="GG270" s="10">
        <v>1.945946</v>
      </c>
      <c r="GH270" s="10">
        <v>2.6317400000000001E-2</v>
      </c>
      <c r="GI270" s="10">
        <v>0.1852164</v>
      </c>
      <c r="GJ270" s="10">
        <v>2.95978E-2</v>
      </c>
      <c r="GK270" s="10">
        <v>0.42955290000000002</v>
      </c>
      <c r="GL270" s="10">
        <v>2.42553E-2</v>
      </c>
      <c r="GM270" s="10">
        <v>1.61123E-2</v>
      </c>
      <c r="GN270" s="10">
        <v>4.5479100000000001E-2</v>
      </c>
      <c r="GO270" s="10">
        <v>6.5891999999999999E-3</v>
      </c>
      <c r="GP270" s="10">
        <v>5.8577000000000004E-3</v>
      </c>
      <c r="GQ270" s="10">
        <v>1.7460900000000001E-2</v>
      </c>
      <c r="GR270" s="10">
        <v>1.2445599999999999E-2</v>
      </c>
      <c r="GS270" s="10">
        <v>1.2399800000000001E-2</v>
      </c>
      <c r="GT270" s="10">
        <v>3.8506800000000001E-2</v>
      </c>
      <c r="GU270" s="10">
        <v>4.5013299999999999E-2</v>
      </c>
      <c r="GV270" s="10">
        <v>1.6124599999999999E-2</v>
      </c>
      <c r="GW270" s="10">
        <v>2.1273799999999999E-2</v>
      </c>
      <c r="GX270" s="10">
        <v>1.92167E-2</v>
      </c>
      <c r="GY270" s="10">
        <v>2.7501500000000002E-2</v>
      </c>
      <c r="GZ270" s="10">
        <v>5.8494999999999997E-3</v>
      </c>
      <c r="HA270" s="10">
        <v>4.9823999999999997E-3</v>
      </c>
      <c r="HB270" s="10">
        <v>5.9204000000000001E-3</v>
      </c>
      <c r="HC270" s="10">
        <v>2.4274000000000001E-3</v>
      </c>
      <c r="HD270" s="10">
        <v>1.8993E-3</v>
      </c>
      <c r="HE270" s="10">
        <v>1</v>
      </c>
      <c r="HF270" s="10">
        <v>7.8571999999999999E-3</v>
      </c>
      <c r="HG270" s="10">
        <v>1.3452E-3</v>
      </c>
      <c r="HH270" s="10">
        <v>4.3844000000000001E-3</v>
      </c>
      <c r="HI270" s="10">
        <v>2.6999999999999999E-5</v>
      </c>
      <c r="HJ270" s="10">
        <v>1.8092E-3</v>
      </c>
      <c r="HK270" s="10">
        <v>4.5913000000000004E-3</v>
      </c>
      <c r="HL270" s="10">
        <v>2.7545999999999998E-3</v>
      </c>
      <c r="HM270" s="10">
        <v>4.3689000000000002E-3</v>
      </c>
      <c r="HN270" s="10">
        <v>9.9249999999999989E-4</v>
      </c>
      <c r="HO270" s="10">
        <v>2.0517999999999999E-3</v>
      </c>
      <c r="HP270" s="10">
        <v>2.0289000000000001E-3</v>
      </c>
      <c r="HQ270" s="10">
        <v>4.4957E-3</v>
      </c>
      <c r="HR270" s="10">
        <v>1.8064000000000001E-3</v>
      </c>
      <c r="HS270" s="10">
        <v>1.7742999999999999E-3</v>
      </c>
      <c r="HT270" s="10">
        <v>2.2539000000000001E-3</v>
      </c>
      <c r="HU270" s="10">
        <v>4.5655000000000001E-3</v>
      </c>
      <c r="HV270" s="10">
        <v>1.55944E-2</v>
      </c>
      <c r="HW270" s="10">
        <v>1.89772E-2</v>
      </c>
      <c r="HX270" s="10">
        <v>2.7250999999999998E-3</v>
      </c>
      <c r="HY270" s="10">
        <v>3.0463E-3</v>
      </c>
      <c r="HZ270" s="10">
        <v>1.5428E-3</v>
      </c>
      <c r="IA270" s="10">
        <v>1.2604999999999999E-3</v>
      </c>
      <c r="IB270" s="10">
        <v>1.5941E-3</v>
      </c>
      <c r="IC270" s="10">
        <v>9.1847100000000001E-2</v>
      </c>
    </row>
    <row r="271" spans="1:237" s="10" customFormat="1" x14ac:dyDescent="0.2">
      <c r="A271" s="10">
        <v>25</v>
      </c>
      <c r="B271" s="10">
        <v>2017</v>
      </c>
      <c r="C271" s="10" t="s">
        <v>261</v>
      </c>
      <c r="D271" s="10">
        <v>12.65</v>
      </c>
      <c r="E271" s="10">
        <v>3872.93</v>
      </c>
      <c r="F271" s="10">
        <v>98.7</v>
      </c>
      <c r="G271" s="10">
        <v>385.17</v>
      </c>
      <c r="H271" s="10">
        <v>120</v>
      </c>
      <c r="I271" s="10">
        <v>5.69</v>
      </c>
      <c r="J271" s="10">
        <v>0.34</v>
      </c>
      <c r="K271" s="10">
        <v>6.64</v>
      </c>
      <c r="L271" s="10">
        <v>118.3</v>
      </c>
      <c r="M271" s="10">
        <v>264.10000000000002</v>
      </c>
      <c r="N271" s="10">
        <v>12.37</v>
      </c>
      <c r="O271" s="10">
        <v>9862</v>
      </c>
      <c r="P271" s="10">
        <v>8027</v>
      </c>
      <c r="Q271" s="10">
        <v>68.64085</v>
      </c>
      <c r="R271" s="10">
        <v>31907.67</v>
      </c>
      <c r="S271" s="10">
        <v>38443.35</v>
      </c>
      <c r="T271" s="10">
        <v>22706.71</v>
      </c>
      <c r="U271" s="10">
        <v>21720000</v>
      </c>
      <c r="V271" s="10">
        <v>314.29730000000001</v>
      </c>
      <c r="W271" s="10">
        <v>243.67759000000001</v>
      </c>
      <c r="X271" s="10">
        <v>1.7999999999999999E-2</v>
      </c>
      <c r="Y271" s="10">
        <v>55</v>
      </c>
      <c r="Z271" s="10">
        <v>507.68</v>
      </c>
      <c r="AA271" s="10">
        <v>0.31256089999999997</v>
      </c>
      <c r="AB271" s="10">
        <v>5.1047000000000002E-3</v>
      </c>
      <c r="AC271" s="10">
        <v>0.1495698</v>
      </c>
      <c r="AD271" s="10">
        <v>7.0300000000000001E-5</v>
      </c>
      <c r="AE271" s="10">
        <v>7.8610299999999994E-2</v>
      </c>
      <c r="AF271" s="10">
        <v>0.29290919999999998</v>
      </c>
      <c r="AG271" s="10">
        <v>7.5503100000000004E-2</v>
      </c>
      <c r="AH271" s="10">
        <v>0.70066189999999995</v>
      </c>
      <c r="AI271" s="10">
        <v>0.17000409999999999</v>
      </c>
      <c r="AJ271" s="10">
        <v>0.14170350000000001</v>
      </c>
      <c r="AK271" s="10">
        <v>0.19192590000000001</v>
      </c>
      <c r="AL271" s="10">
        <v>0.34261449999999999</v>
      </c>
      <c r="AM271" s="10">
        <v>5.0630700000000001E-2</v>
      </c>
      <c r="AN271" s="10">
        <v>4.2386500000000001E-2</v>
      </c>
      <c r="AO271" s="10">
        <v>0.15820029999999999</v>
      </c>
      <c r="AP271" s="10">
        <v>0.223547</v>
      </c>
      <c r="AQ271" s="10">
        <v>0.81150160000000005</v>
      </c>
      <c r="AR271" s="10">
        <v>0.69004319999999997</v>
      </c>
      <c r="AS271" s="10">
        <v>0.50379240000000003</v>
      </c>
      <c r="AT271" s="10">
        <v>0.625</v>
      </c>
      <c r="AU271" s="10">
        <v>0.27651920000000002</v>
      </c>
      <c r="AV271" s="10">
        <v>0.56671079999999996</v>
      </c>
      <c r="AW271" s="10">
        <v>0.83035709999999996</v>
      </c>
      <c r="AX271" s="10">
        <v>102.6525</v>
      </c>
      <c r="AY271" s="10">
        <v>3.0447999999999999E-3</v>
      </c>
      <c r="AZ271" s="10">
        <v>9.5262170000000008</v>
      </c>
      <c r="BA271" s="10">
        <v>5.3589999999999996E-4</v>
      </c>
      <c r="BB271" s="10">
        <v>64.408259999999999</v>
      </c>
      <c r="BC271" s="10">
        <v>2.3222E-3</v>
      </c>
      <c r="BD271" s="10">
        <v>1.3111459999999999</v>
      </c>
      <c r="BE271" s="10">
        <v>5.3600000000000002E-5</v>
      </c>
      <c r="BF271" s="10">
        <v>59.673160000000003</v>
      </c>
      <c r="BG271" s="10">
        <v>1.3173E-3</v>
      </c>
      <c r="BH271" s="10">
        <v>135.70240000000001</v>
      </c>
      <c r="BI271" s="10">
        <v>2.1584999999999998E-3</v>
      </c>
      <c r="BJ271" s="10">
        <v>70.235169999999997</v>
      </c>
      <c r="BK271" s="10">
        <v>1.075E-3</v>
      </c>
      <c r="BL271" s="10">
        <v>191.61189999999999</v>
      </c>
      <c r="BM271" s="10">
        <v>3.6567000000000001E-3</v>
      </c>
      <c r="BN271" s="10">
        <v>59.389380000000003</v>
      </c>
      <c r="BO271" s="10">
        <v>2.8625E-3</v>
      </c>
      <c r="BP271" s="10">
        <v>92.861720000000005</v>
      </c>
      <c r="BQ271" s="10">
        <v>1.526E-3</v>
      </c>
      <c r="BR271" s="10">
        <v>115.9122</v>
      </c>
      <c r="BS271" s="10">
        <v>1.6558E-3</v>
      </c>
      <c r="BT271" s="10">
        <v>101.9873</v>
      </c>
      <c r="BU271" s="10">
        <v>3.3593999999999998E-3</v>
      </c>
      <c r="BV271" s="10">
        <v>45.70926</v>
      </c>
      <c r="BW271" s="10">
        <v>1.1077000000000001E-3</v>
      </c>
      <c r="BX271" s="10">
        <v>35.596330000000002</v>
      </c>
      <c r="BY271" s="10">
        <v>1.1908000000000001E-3</v>
      </c>
      <c r="BZ271" s="10">
        <v>102.7726</v>
      </c>
      <c r="CA271" s="10">
        <v>1.5393E-3</v>
      </c>
      <c r="CB271" s="10">
        <v>94.807329999999993</v>
      </c>
      <c r="CC271" s="10">
        <v>2.3579E-3</v>
      </c>
      <c r="CD271" s="10">
        <v>162.56229999999999</v>
      </c>
      <c r="CE271" s="10">
        <v>4.9918999999999996E-3</v>
      </c>
      <c r="CF271" s="10">
        <v>114.99509999999999</v>
      </c>
      <c r="CG271" s="10">
        <v>6.0006E-3</v>
      </c>
      <c r="CH271" s="10">
        <v>212.60550000000001</v>
      </c>
      <c r="CI271" s="10">
        <v>2.3695999999999999E-3</v>
      </c>
      <c r="CJ271" s="10">
        <v>204.26339999999999</v>
      </c>
      <c r="CK271" s="10">
        <v>3.0598000000000001E-3</v>
      </c>
      <c r="CL271" s="10">
        <v>206.73349999999999</v>
      </c>
      <c r="CM271" s="10">
        <v>1.3376E-3</v>
      </c>
      <c r="CN271" s="10">
        <v>245.75360000000001</v>
      </c>
      <c r="CO271" s="10">
        <v>2.3059999999999999E-3</v>
      </c>
      <c r="CP271" s="10">
        <v>276.04289999999997</v>
      </c>
      <c r="CQ271" s="10">
        <v>3.0081000000000001E-3</v>
      </c>
      <c r="CR271" s="10">
        <v>341</v>
      </c>
      <c r="CS271" s="10">
        <v>-1.76428E-2</v>
      </c>
      <c r="CT271" s="10">
        <v>-4.0359000000000003E-3</v>
      </c>
      <c r="CU271" s="10">
        <v>-1.40848E-2</v>
      </c>
      <c r="CV271" s="10">
        <v>-5.2700000000000002E-4</v>
      </c>
      <c r="CW271" s="10">
        <v>-8.7367999999999994E-3</v>
      </c>
      <c r="CX271" s="10">
        <v>-1.32494E-2</v>
      </c>
      <c r="CY271" s="10">
        <v>-7.3480999999999998E-3</v>
      </c>
      <c r="CZ271" s="10">
        <v>-2.05183E-2</v>
      </c>
      <c r="DA271" s="10">
        <v>-1.67631E-2</v>
      </c>
      <c r="DB271" s="10">
        <v>-9.8960999999999997E-3</v>
      </c>
      <c r="DC271" s="10">
        <v>-1.0602800000000001E-2</v>
      </c>
      <c r="DD271" s="10">
        <v>-1.9134999999999999E-2</v>
      </c>
      <c r="DE271" s="10">
        <v>-7.5382000000000001E-3</v>
      </c>
      <c r="DF271" s="10">
        <v>-8.0175999999999997E-3</v>
      </c>
      <c r="DG271" s="10">
        <v>-9.9693000000000004E-3</v>
      </c>
      <c r="DH271" s="10">
        <v>-1.42653E-2</v>
      </c>
      <c r="DI271" s="10">
        <v>-2.6456899999999998E-2</v>
      </c>
      <c r="DJ271" s="10">
        <v>-3.0698599999999999E-2</v>
      </c>
      <c r="DK271" s="10">
        <v>-1.4324399999999999E-2</v>
      </c>
      <c r="DL271" s="10">
        <v>-1.7714299999999999E-2</v>
      </c>
      <c r="DM271" s="10">
        <v>-8.8505000000000007E-3</v>
      </c>
      <c r="DN271" s="10">
        <v>-1.40026E-2</v>
      </c>
      <c r="DO271" s="10">
        <v>-1.7466200000000001E-2</v>
      </c>
      <c r="DP271" s="10">
        <v>-5.5332189999999999</v>
      </c>
      <c r="DQ271" s="10">
        <v>-3.729949</v>
      </c>
      <c r="DR271" s="10">
        <v>-5.4959910000000001</v>
      </c>
      <c r="DS271" s="10">
        <v>-0.95708979999999999</v>
      </c>
      <c r="DT271" s="10">
        <v>-5.5566199999999997</v>
      </c>
      <c r="DU271" s="10">
        <v>-5.6490320000000001</v>
      </c>
      <c r="DV271" s="10">
        <v>-5.3157610000000002</v>
      </c>
      <c r="DW271" s="10">
        <v>-5.7571050000000001</v>
      </c>
      <c r="DX271" s="10">
        <v>-5.7654059999999996</v>
      </c>
      <c r="DY271" s="10">
        <v>-5.6337270000000004</v>
      </c>
      <c r="DZ271" s="10">
        <v>-5.6906439999999998</v>
      </c>
      <c r="EA271" s="10">
        <v>-5.6911630000000004</v>
      </c>
      <c r="EB271" s="10">
        <v>-5.3948869999999998</v>
      </c>
      <c r="EC271" s="10">
        <v>-5.3210480000000002</v>
      </c>
      <c r="ED271" s="10">
        <v>-5.648892</v>
      </c>
      <c r="EE271" s="10">
        <v>-5.5904559999999996</v>
      </c>
      <c r="EF271" s="10">
        <v>-5.6138009999999996</v>
      </c>
      <c r="EG271" s="10">
        <v>-5.519781</v>
      </c>
      <c r="EH271" s="10">
        <v>-5.7654990000000002</v>
      </c>
      <c r="EI271" s="10">
        <v>-5.7753399999999999</v>
      </c>
      <c r="EJ271" s="10">
        <v>-5.7646949999999997</v>
      </c>
      <c r="EK271" s="10">
        <v>-5.804335</v>
      </c>
      <c r="EL271" s="10">
        <v>-5.8103280000000002</v>
      </c>
      <c r="EM271" s="10">
        <v>0.94878779999999996</v>
      </c>
      <c r="EN271" s="10">
        <v>0.63957889999999995</v>
      </c>
      <c r="EO271" s="10">
        <v>0.94240420000000003</v>
      </c>
      <c r="EP271" s="10">
        <v>0.16411339999999999</v>
      </c>
      <c r="EQ271" s="10">
        <v>0.95280050000000005</v>
      </c>
      <c r="ER271" s="10">
        <v>0.96864629999999996</v>
      </c>
      <c r="ES271" s="10">
        <v>0.91149999999999998</v>
      </c>
      <c r="ET271" s="10">
        <v>0.98717779999999999</v>
      </c>
      <c r="EU271" s="10">
        <v>0.98860119999999996</v>
      </c>
      <c r="EV271" s="10">
        <v>0.96602200000000005</v>
      </c>
      <c r="EW271" s="10">
        <v>0.97578160000000003</v>
      </c>
      <c r="EX271" s="10">
        <v>0.97587069999999998</v>
      </c>
      <c r="EY271" s="10">
        <v>0.92506790000000005</v>
      </c>
      <c r="EZ271" s="10">
        <v>0.91240659999999996</v>
      </c>
      <c r="FA271" s="10">
        <v>0.96862239999999999</v>
      </c>
      <c r="FB271" s="10">
        <v>0.95860239999999997</v>
      </c>
      <c r="FC271" s="10">
        <v>0.96260540000000006</v>
      </c>
      <c r="FD271" s="10">
        <v>0.94648359999999998</v>
      </c>
      <c r="FE271" s="10">
        <v>0.98861719999999997</v>
      </c>
      <c r="FF271" s="10">
        <v>0.99030459999999998</v>
      </c>
      <c r="FG271" s="10">
        <v>0.98847929999999995</v>
      </c>
      <c r="FH271" s="10">
        <v>0.9952763</v>
      </c>
      <c r="FI271" s="10">
        <v>0.99630399999999997</v>
      </c>
      <c r="FJ271" s="10">
        <v>5.1212199999999999E-2</v>
      </c>
      <c r="FK271" s="10">
        <v>0.36042109999999999</v>
      </c>
      <c r="FL271" s="10">
        <v>5.7595800000000003E-2</v>
      </c>
      <c r="FM271" s="10">
        <v>0.83588669999999998</v>
      </c>
      <c r="FN271" s="10">
        <v>4.7199499999999998E-2</v>
      </c>
      <c r="FO271" s="10">
        <v>3.1353699999999998E-2</v>
      </c>
      <c r="FP271" s="10">
        <v>8.8499999999999995E-2</v>
      </c>
      <c r="FQ271" s="10">
        <v>1.2822200000000001E-2</v>
      </c>
      <c r="FR271" s="10">
        <v>1.1398800000000001E-2</v>
      </c>
      <c r="FS271" s="10">
        <v>3.3978000000000001E-2</v>
      </c>
      <c r="FT271" s="10">
        <v>2.4218400000000001E-2</v>
      </c>
      <c r="FU271" s="10">
        <v>2.4129299999999999E-2</v>
      </c>
      <c r="FV271" s="10">
        <v>7.4932100000000001E-2</v>
      </c>
      <c r="FW271" s="10">
        <v>8.7593400000000002E-2</v>
      </c>
      <c r="FX271" s="10">
        <v>3.1377599999999999E-2</v>
      </c>
      <c r="FY271" s="10">
        <v>4.13976E-2</v>
      </c>
      <c r="FZ271" s="10">
        <v>3.73946E-2</v>
      </c>
      <c r="GA271" s="10">
        <v>5.3516399999999999E-2</v>
      </c>
      <c r="GB271" s="10">
        <v>1.13828E-2</v>
      </c>
      <c r="GC271" s="10">
        <v>9.6953999999999999E-3</v>
      </c>
      <c r="GD271" s="10">
        <v>1.15207E-2</v>
      </c>
      <c r="GE271" s="10">
        <v>4.7236999999999999E-3</v>
      </c>
      <c r="GF271" s="10">
        <v>3.6960000000000001E-3</v>
      </c>
      <c r="GG271" s="10">
        <v>1.945946</v>
      </c>
      <c r="GH271" s="10">
        <v>2.6317400000000001E-2</v>
      </c>
      <c r="GI271" s="10">
        <v>0.1852164</v>
      </c>
      <c r="GJ271" s="10">
        <v>2.95978E-2</v>
      </c>
      <c r="GK271" s="10">
        <v>0.42955290000000002</v>
      </c>
      <c r="GL271" s="10">
        <v>2.42553E-2</v>
      </c>
      <c r="GM271" s="10">
        <v>1.61123E-2</v>
      </c>
      <c r="GN271" s="10">
        <v>4.5479100000000001E-2</v>
      </c>
      <c r="GO271" s="10">
        <v>6.5891999999999999E-3</v>
      </c>
      <c r="GP271" s="10">
        <v>5.8577000000000004E-3</v>
      </c>
      <c r="GQ271" s="10">
        <v>1.7460900000000001E-2</v>
      </c>
      <c r="GR271" s="10">
        <v>1.2445599999999999E-2</v>
      </c>
      <c r="GS271" s="10">
        <v>1.2399800000000001E-2</v>
      </c>
      <c r="GT271" s="10">
        <v>3.8506800000000001E-2</v>
      </c>
      <c r="GU271" s="10">
        <v>4.5013299999999999E-2</v>
      </c>
      <c r="GV271" s="10">
        <v>1.6124599999999999E-2</v>
      </c>
      <c r="GW271" s="10">
        <v>2.1273799999999999E-2</v>
      </c>
      <c r="GX271" s="10">
        <v>1.92167E-2</v>
      </c>
      <c r="GY271" s="10">
        <v>2.7501500000000002E-2</v>
      </c>
      <c r="GZ271" s="10">
        <v>5.8494999999999997E-3</v>
      </c>
      <c r="HA271" s="10">
        <v>4.9823999999999997E-3</v>
      </c>
      <c r="HB271" s="10">
        <v>5.9204000000000001E-3</v>
      </c>
      <c r="HC271" s="10">
        <v>2.4274000000000001E-3</v>
      </c>
      <c r="HD271" s="10">
        <v>1.8993E-3</v>
      </c>
      <c r="HE271" s="10">
        <v>1</v>
      </c>
      <c r="HF271" s="10">
        <v>8.2258000000000001E-3</v>
      </c>
      <c r="HG271" s="10">
        <v>9.4550000000000005E-4</v>
      </c>
      <c r="HH271" s="10">
        <v>4.4269000000000001E-3</v>
      </c>
      <c r="HI271" s="10">
        <v>3.0199999999999999E-5</v>
      </c>
      <c r="HJ271" s="10">
        <v>1.9067000000000001E-3</v>
      </c>
      <c r="HK271" s="10">
        <v>4.7194000000000003E-3</v>
      </c>
      <c r="HL271" s="10">
        <v>3.4337999999999999E-3</v>
      </c>
      <c r="HM271" s="10">
        <v>4.6167999999999999E-3</v>
      </c>
      <c r="HN271" s="10">
        <v>9.9580000000000003E-4</v>
      </c>
      <c r="HO271" s="10">
        <v>2.4743E-3</v>
      </c>
      <c r="HP271" s="10">
        <v>2.3885999999999998E-3</v>
      </c>
      <c r="HQ271" s="10">
        <v>4.2483E-3</v>
      </c>
      <c r="HR271" s="10">
        <v>1.9495999999999999E-3</v>
      </c>
      <c r="HS271" s="10">
        <v>1.908E-3</v>
      </c>
      <c r="HT271" s="10">
        <v>2.5509E-3</v>
      </c>
      <c r="HU271" s="10">
        <v>4.7556999999999999E-3</v>
      </c>
      <c r="HV271" s="10">
        <v>1.55944E-2</v>
      </c>
      <c r="HW271" s="10">
        <v>1.89772E-2</v>
      </c>
      <c r="HX271" s="10">
        <v>2.9469000000000001E-3</v>
      </c>
      <c r="HY271" s="10">
        <v>3.114E-3</v>
      </c>
      <c r="HZ271" s="10">
        <v>1.6371000000000001E-3</v>
      </c>
      <c r="IA271" s="10">
        <v>1.3757000000000001E-3</v>
      </c>
      <c r="IB271" s="10">
        <v>1.5770999999999999E-3</v>
      </c>
      <c r="IC271" s="10">
        <v>9.4798800000000003E-2</v>
      </c>
    </row>
    <row r="272" spans="1:237" s="10" customFormat="1" x14ac:dyDescent="0.2">
      <c r="A272" s="10">
        <v>25</v>
      </c>
      <c r="B272" s="10">
        <v>2018</v>
      </c>
      <c r="C272" s="10" t="s">
        <v>261</v>
      </c>
      <c r="D272" s="10">
        <v>11.97</v>
      </c>
      <c r="E272" s="10">
        <v>4108.88</v>
      </c>
      <c r="F272" s="10">
        <v>96.9</v>
      </c>
      <c r="G272" s="10">
        <v>386.37</v>
      </c>
      <c r="H272" s="10">
        <v>121.9</v>
      </c>
      <c r="I272" s="10">
        <v>5.3498320000000001</v>
      </c>
      <c r="J272" s="10">
        <v>0.32</v>
      </c>
      <c r="K272" s="10">
        <v>6.35</v>
      </c>
      <c r="L272" s="10">
        <v>305.8999</v>
      </c>
      <c r="M272" s="10">
        <v>278.8</v>
      </c>
      <c r="N272" s="10">
        <v>5.9</v>
      </c>
      <c r="O272" s="10">
        <v>10768</v>
      </c>
      <c r="P272" s="10">
        <v>9123</v>
      </c>
      <c r="Q272" s="10">
        <v>67.120379999999997</v>
      </c>
      <c r="R272" s="10">
        <v>39811.83</v>
      </c>
      <c r="S272" s="10">
        <v>46968.78</v>
      </c>
      <c r="T272" s="10">
        <v>24907.99</v>
      </c>
      <c r="U272" s="10">
        <v>22310000</v>
      </c>
      <c r="V272" s="10">
        <v>310.99554000000001</v>
      </c>
      <c r="W272" s="10">
        <v>237.04921999999999</v>
      </c>
      <c r="X272" s="10">
        <v>1.7000000000000001E-2</v>
      </c>
      <c r="Y272" s="10">
        <v>55</v>
      </c>
      <c r="Z272" s="10">
        <v>507.68</v>
      </c>
      <c r="AA272" s="10">
        <v>0.33220309999999997</v>
      </c>
      <c r="AB272" s="10">
        <v>4.3576999999999999E-3</v>
      </c>
      <c r="AC272" s="10">
        <v>0.15005250000000001</v>
      </c>
      <c r="AD272" s="10">
        <v>7.1400000000000001E-5</v>
      </c>
      <c r="AE272" s="10">
        <v>6.9490099999999999E-2</v>
      </c>
      <c r="AF272" s="10">
        <v>0.27369120000000002</v>
      </c>
      <c r="AG272" s="10">
        <v>0.1957441</v>
      </c>
      <c r="AH272" s="10">
        <v>0.77966139999999995</v>
      </c>
      <c r="AI272" s="10">
        <v>0.1436711</v>
      </c>
      <c r="AJ272" s="10">
        <v>0.16773950000000001</v>
      </c>
      <c r="AK272" s="10">
        <v>0.2374465</v>
      </c>
      <c r="AL272" s="10">
        <v>0.32310889999999998</v>
      </c>
      <c r="AM272" s="10">
        <v>7.0481500000000002E-2</v>
      </c>
      <c r="AN272" s="10">
        <v>5.6184499999999998E-2</v>
      </c>
      <c r="AO272" s="10">
        <v>0.17840919999999999</v>
      </c>
      <c r="AP272" s="10">
        <v>0.22982759999999999</v>
      </c>
      <c r="AQ272" s="10">
        <v>0.81150160000000005</v>
      </c>
      <c r="AR272" s="10">
        <v>0.69004319999999997</v>
      </c>
      <c r="AS272" s="10">
        <v>0.53093809999999997</v>
      </c>
      <c r="AT272" s="10">
        <v>0.65217389999999997</v>
      </c>
      <c r="AU272" s="10">
        <v>0.29466510000000001</v>
      </c>
      <c r="AV272" s="10">
        <v>0.59711999999999998</v>
      </c>
      <c r="AW272" s="10">
        <v>0.83928570000000002</v>
      </c>
      <c r="AX272" s="10">
        <v>102.6525</v>
      </c>
      <c r="AY272" s="10">
        <v>3.2361999999999998E-3</v>
      </c>
      <c r="AZ272" s="10">
        <v>9.5262170000000008</v>
      </c>
      <c r="BA272" s="10">
        <v>4.574E-4</v>
      </c>
      <c r="BB272" s="10">
        <v>64.408259999999999</v>
      </c>
      <c r="BC272" s="10">
        <v>2.3297000000000001E-3</v>
      </c>
      <c r="BD272" s="10">
        <v>1.3111459999999999</v>
      </c>
      <c r="BE272" s="10">
        <v>5.4400000000000001E-5</v>
      </c>
      <c r="BF272" s="10">
        <v>59.673160000000003</v>
      </c>
      <c r="BG272" s="10">
        <v>1.1645E-3</v>
      </c>
      <c r="BH272" s="10">
        <v>135.70240000000001</v>
      </c>
      <c r="BI272" s="10">
        <v>2.0168E-3</v>
      </c>
      <c r="BJ272" s="10">
        <v>70.235169999999997</v>
      </c>
      <c r="BK272" s="10">
        <v>2.787E-3</v>
      </c>
      <c r="BL272" s="10">
        <v>191.61189999999999</v>
      </c>
      <c r="BM272" s="10">
        <v>4.0689999999999997E-3</v>
      </c>
      <c r="BN272" s="10">
        <v>59.389380000000003</v>
      </c>
      <c r="BO272" s="10">
        <v>2.4191E-3</v>
      </c>
      <c r="BP272" s="10">
        <v>92.861720000000005</v>
      </c>
      <c r="BQ272" s="10">
        <v>1.8063E-3</v>
      </c>
      <c r="BR272" s="10">
        <v>115.9122</v>
      </c>
      <c r="BS272" s="10">
        <v>2.0485E-3</v>
      </c>
      <c r="BT272" s="10">
        <v>101.9873</v>
      </c>
      <c r="BU272" s="10">
        <v>3.1681000000000001E-3</v>
      </c>
      <c r="BV272" s="10">
        <v>45.70926</v>
      </c>
      <c r="BW272" s="10">
        <v>1.542E-3</v>
      </c>
      <c r="BX272" s="10">
        <v>35.596330000000002</v>
      </c>
      <c r="BY272" s="10">
        <v>1.5784E-3</v>
      </c>
      <c r="BZ272" s="10">
        <v>102.7726</v>
      </c>
      <c r="CA272" s="10">
        <v>1.7359999999999999E-3</v>
      </c>
      <c r="CB272" s="10">
        <v>94.807329999999993</v>
      </c>
      <c r="CC272" s="10">
        <v>2.4242000000000001E-3</v>
      </c>
      <c r="CD272" s="10">
        <v>162.56229999999999</v>
      </c>
      <c r="CE272" s="10">
        <v>4.9918999999999996E-3</v>
      </c>
      <c r="CF272" s="10">
        <v>114.99509999999999</v>
      </c>
      <c r="CG272" s="10">
        <v>6.0006E-3</v>
      </c>
      <c r="CH272" s="10">
        <v>212.60550000000001</v>
      </c>
      <c r="CI272" s="10">
        <v>2.4973E-3</v>
      </c>
      <c r="CJ272" s="10">
        <v>204.26339999999999</v>
      </c>
      <c r="CK272" s="10">
        <v>3.1928E-3</v>
      </c>
      <c r="CL272" s="10">
        <v>206.73349999999999</v>
      </c>
      <c r="CM272" s="10">
        <v>1.4253E-3</v>
      </c>
      <c r="CN272" s="10">
        <v>245.75360000000001</v>
      </c>
      <c r="CO272" s="10">
        <v>2.4298000000000002E-3</v>
      </c>
      <c r="CP272" s="10">
        <v>276.04289999999997</v>
      </c>
      <c r="CQ272" s="10">
        <v>3.0404E-3</v>
      </c>
      <c r="CR272" s="10">
        <v>341</v>
      </c>
      <c r="CS272" s="10">
        <v>-1.85542E-2</v>
      </c>
      <c r="CT272" s="10">
        <v>-3.5176999999999999E-3</v>
      </c>
      <c r="CU272" s="10">
        <v>-1.41227E-2</v>
      </c>
      <c r="CV272" s="10">
        <v>-5.3450000000000004E-4</v>
      </c>
      <c r="CW272" s="10">
        <v>-7.8668000000000002E-3</v>
      </c>
      <c r="CX272" s="10">
        <v>-1.2517E-2</v>
      </c>
      <c r="CY272" s="10">
        <v>-1.6395199999999999E-2</v>
      </c>
      <c r="CZ272" s="10">
        <v>-2.23971E-2</v>
      </c>
      <c r="DA272" s="10">
        <v>-1.45737E-2</v>
      </c>
      <c r="DB272" s="10">
        <v>-1.1409600000000001E-2</v>
      </c>
      <c r="DC272" s="10">
        <v>-1.2681599999999999E-2</v>
      </c>
      <c r="DD272" s="10">
        <v>-1.8231399999999998E-2</v>
      </c>
      <c r="DE272" s="10">
        <v>-9.9836999999999999E-3</v>
      </c>
      <c r="DF272" s="10">
        <v>-1.0182699999999999E-2</v>
      </c>
      <c r="DG272" s="10">
        <v>-1.10341E-2</v>
      </c>
      <c r="DH272" s="10">
        <v>-1.45989E-2</v>
      </c>
      <c r="DI272" s="10">
        <v>-2.6456899999999998E-2</v>
      </c>
      <c r="DJ272" s="10">
        <v>-3.0698599999999999E-2</v>
      </c>
      <c r="DK272" s="10">
        <v>-1.49651E-2</v>
      </c>
      <c r="DL272" s="10">
        <v>-1.83486E-2</v>
      </c>
      <c r="DM272" s="10">
        <v>-9.3407000000000004E-3</v>
      </c>
      <c r="DN272" s="10">
        <v>-1.4626999999999999E-2</v>
      </c>
      <c r="DO272" s="10">
        <v>-1.7621499999999998E-2</v>
      </c>
      <c r="DP272" s="10">
        <v>-5.5332189999999999</v>
      </c>
      <c r="DQ272" s="10">
        <v>-3.729949</v>
      </c>
      <c r="DR272" s="10">
        <v>-5.4959910000000001</v>
      </c>
      <c r="DS272" s="10">
        <v>-0.95708979999999999</v>
      </c>
      <c r="DT272" s="10">
        <v>-5.5566199999999997</v>
      </c>
      <c r="DU272" s="10">
        <v>-5.6490320000000001</v>
      </c>
      <c r="DV272" s="10">
        <v>-5.3157610000000002</v>
      </c>
      <c r="DW272" s="10">
        <v>-5.7571050000000001</v>
      </c>
      <c r="DX272" s="10">
        <v>-5.7654059999999996</v>
      </c>
      <c r="DY272" s="10">
        <v>-5.6337270000000004</v>
      </c>
      <c r="DZ272" s="10">
        <v>-5.6906439999999998</v>
      </c>
      <c r="EA272" s="10">
        <v>-5.6911630000000004</v>
      </c>
      <c r="EB272" s="10">
        <v>-5.3948869999999998</v>
      </c>
      <c r="EC272" s="10">
        <v>-5.3210480000000002</v>
      </c>
      <c r="ED272" s="10">
        <v>-5.648892</v>
      </c>
      <c r="EE272" s="10">
        <v>-5.5904559999999996</v>
      </c>
      <c r="EF272" s="10">
        <v>-5.6138009999999996</v>
      </c>
      <c r="EG272" s="10">
        <v>-5.519781</v>
      </c>
      <c r="EH272" s="10">
        <v>-5.7654990000000002</v>
      </c>
      <c r="EI272" s="10">
        <v>-5.7753399999999999</v>
      </c>
      <c r="EJ272" s="10">
        <v>-5.7646949999999997</v>
      </c>
      <c r="EK272" s="10">
        <v>-5.804335</v>
      </c>
      <c r="EL272" s="10">
        <v>-5.8103280000000002</v>
      </c>
      <c r="EM272" s="10">
        <v>0.94878779999999996</v>
      </c>
      <c r="EN272" s="10">
        <v>0.63957889999999995</v>
      </c>
      <c r="EO272" s="10">
        <v>0.94240420000000003</v>
      </c>
      <c r="EP272" s="10">
        <v>0.16411339999999999</v>
      </c>
      <c r="EQ272" s="10">
        <v>0.95280050000000005</v>
      </c>
      <c r="ER272" s="10">
        <v>0.96864629999999996</v>
      </c>
      <c r="ES272" s="10">
        <v>0.91149999999999998</v>
      </c>
      <c r="ET272" s="10">
        <v>0.98717779999999999</v>
      </c>
      <c r="EU272" s="10">
        <v>0.98860119999999996</v>
      </c>
      <c r="EV272" s="10">
        <v>0.96602200000000005</v>
      </c>
      <c r="EW272" s="10">
        <v>0.97578160000000003</v>
      </c>
      <c r="EX272" s="10">
        <v>0.97587069999999998</v>
      </c>
      <c r="EY272" s="10">
        <v>0.92506790000000005</v>
      </c>
      <c r="EZ272" s="10">
        <v>0.91240659999999996</v>
      </c>
      <c r="FA272" s="10">
        <v>0.96862239999999999</v>
      </c>
      <c r="FB272" s="10">
        <v>0.95860239999999997</v>
      </c>
      <c r="FC272" s="10">
        <v>0.96260540000000006</v>
      </c>
      <c r="FD272" s="10">
        <v>0.94648359999999998</v>
      </c>
      <c r="FE272" s="10">
        <v>0.98861719999999997</v>
      </c>
      <c r="FF272" s="10">
        <v>0.99030459999999998</v>
      </c>
      <c r="FG272" s="10">
        <v>0.98847929999999995</v>
      </c>
      <c r="FH272" s="10">
        <v>0.9952763</v>
      </c>
      <c r="FI272" s="10">
        <v>0.99630399999999997</v>
      </c>
      <c r="FJ272" s="10">
        <v>5.1212199999999999E-2</v>
      </c>
      <c r="FK272" s="10">
        <v>0.36042109999999999</v>
      </c>
      <c r="FL272" s="10">
        <v>5.7595800000000003E-2</v>
      </c>
      <c r="FM272" s="10">
        <v>0.83588669999999998</v>
      </c>
      <c r="FN272" s="10">
        <v>4.7199499999999998E-2</v>
      </c>
      <c r="FO272" s="10">
        <v>3.1353699999999998E-2</v>
      </c>
      <c r="FP272" s="10">
        <v>8.8499999999999995E-2</v>
      </c>
      <c r="FQ272" s="10">
        <v>1.2822200000000001E-2</v>
      </c>
      <c r="FR272" s="10">
        <v>1.1398800000000001E-2</v>
      </c>
      <c r="FS272" s="10">
        <v>3.3978000000000001E-2</v>
      </c>
      <c r="FT272" s="10">
        <v>2.4218400000000001E-2</v>
      </c>
      <c r="FU272" s="10">
        <v>2.4129299999999999E-2</v>
      </c>
      <c r="FV272" s="10">
        <v>7.4932100000000001E-2</v>
      </c>
      <c r="FW272" s="10">
        <v>8.7593400000000002E-2</v>
      </c>
      <c r="FX272" s="10">
        <v>3.1377599999999999E-2</v>
      </c>
      <c r="FY272" s="10">
        <v>4.13976E-2</v>
      </c>
      <c r="FZ272" s="10">
        <v>3.73946E-2</v>
      </c>
      <c r="GA272" s="10">
        <v>5.3516399999999999E-2</v>
      </c>
      <c r="GB272" s="10">
        <v>1.13828E-2</v>
      </c>
      <c r="GC272" s="10">
        <v>9.6953999999999999E-3</v>
      </c>
      <c r="GD272" s="10">
        <v>1.15207E-2</v>
      </c>
      <c r="GE272" s="10">
        <v>4.7236999999999999E-3</v>
      </c>
      <c r="GF272" s="10">
        <v>3.6960000000000001E-3</v>
      </c>
      <c r="GG272" s="10">
        <v>1.945946</v>
      </c>
      <c r="GH272" s="10">
        <v>2.6317400000000001E-2</v>
      </c>
      <c r="GI272" s="10">
        <v>0.1852164</v>
      </c>
      <c r="GJ272" s="10">
        <v>2.95978E-2</v>
      </c>
      <c r="GK272" s="10">
        <v>0.42955290000000002</v>
      </c>
      <c r="GL272" s="10">
        <v>2.42553E-2</v>
      </c>
      <c r="GM272" s="10">
        <v>1.61123E-2</v>
      </c>
      <c r="GN272" s="10">
        <v>4.5479100000000001E-2</v>
      </c>
      <c r="GO272" s="10">
        <v>6.5891999999999999E-3</v>
      </c>
      <c r="GP272" s="10">
        <v>5.8577000000000004E-3</v>
      </c>
      <c r="GQ272" s="10">
        <v>1.7460900000000001E-2</v>
      </c>
      <c r="GR272" s="10">
        <v>1.2445599999999999E-2</v>
      </c>
      <c r="GS272" s="10">
        <v>1.2399800000000001E-2</v>
      </c>
      <c r="GT272" s="10">
        <v>3.8506800000000001E-2</v>
      </c>
      <c r="GU272" s="10">
        <v>4.5013299999999999E-2</v>
      </c>
      <c r="GV272" s="10">
        <v>1.6124599999999999E-2</v>
      </c>
      <c r="GW272" s="10">
        <v>2.1273799999999999E-2</v>
      </c>
      <c r="GX272" s="10">
        <v>1.92167E-2</v>
      </c>
      <c r="GY272" s="10">
        <v>2.7501500000000002E-2</v>
      </c>
      <c r="GZ272" s="10">
        <v>5.8494999999999997E-3</v>
      </c>
      <c r="HA272" s="10">
        <v>4.9823999999999997E-3</v>
      </c>
      <c r="HB272" s="10">
        <v>5.9204000000000001E-3</v>
      </c>
      <c r="HC272" s="10">
        <v>2.4274000000000001E-3</v>
      </c>
      <c r="HD272" s="10">
        <v>1.8993E-3</v>
      </c>
      <c r="HE272" s="10">
        <v>1</v>
      </c>
      <c r="HF272" s="10">
        <v>8.7427000000000008E-3</v>
      </c>
      <c r="HG272" s="10">
        <v>8.0710000000000005E-4</v>
      </c>
      <c r="HH272" s="10">
        <v>4.4412000000000002E-3</v>
      </c>
      <c r="HI272" s="10">
        <v>3.0700000000000001E-5</v>
      </c>
      <c r="HJ272" s="10">
        <v>1.6854999999999999E-3</v>
      </c>
      <c r="HK272" s="10">
        <v>4.4098000000000002E-3</v>
      </c>
      <c r="HL272" s="10">
        <v>8.9023000000000001E-3</v>
      </c>
      <c r="HM272" s="10">
        <v>5.1373E-3</v>
      </c>
      <c r="HN272" s="10">
        <v>8.4159999999999997E-4</v>
      </c>
      <c r="HO272" s="10">
        <v>2.9288999999999999E-3</v>
      </c>
      <c r="HP272" s="10">
        <v>2.9551999999999998E-3</v>
      </c>
      <c r="HQ272" s="10">
        <v>4.0064999999999996E-3</v>
      </c>
      <c r="HR272" s="10">
        <v>2.7139999999999998E-3</v>
      </c>
      <c r="HS272" s="10">
        <v>2.5290999999999998E-3</v>
      </c>
      <c r="HT272" s="10">
        <v>2.8768000000000001E-3</v>
      </c>
      <c r="HU272" s="10">
        <v>4.8893000000000001E-3</v>
      </c>
      <c r="HV272" s="10">
        <v>1.55944E-2</v>
      </c>
      <c r="HW272" s="10">
        <v>1.89772E-2</v>
      </c>
      <c r="HX272" s="10">
        <v>3.1056999999999999E-3</v>
      </c>
      <c r="HY272" s="10">
        <v>3.2493999999999999E-3</v>
      </c>
      <c r="HZ272" s="10">
        <v>1.7445E-3</v>
      </c>
      <c r="IA272" s="10">
        <v>1.4495000000000001E-3</v>
      </c>
      <c r="IB272" s="10">
        <v>1.5941E-3</v>
      </c>
      <c r="IC272" s="10">
        <v>0.1036127</v>
      </c>
    </row>
    <row r="273" spans="1:237" s="10" customFormat="1" x14ac:dyDescent="0.2">
      <c r="A273" s="10">
        <v>25</v>
      </c>
      <c r="B273" s="10">
        <v>2019</v>
      </c>
      <c r="C273" s="10" t="s">
        <v>261</v>
      </c>
      <c r="D273" s="10">
        <v>13.08</v>
      </c>
      <c r="E273" s="10">
        <v>4935.7299999999996</v>
      </c>
      <c r="F273" s="10">
        <v>109.6</v>
      </c>
      <c r="G273" s="10">
        <v>386.07</v>
      </c>
      <c r="H273" s="10">
        <v>143.41</v>
      </c>
      <c r="I273" s="10">
        <v>5.03</v>
      </c>
      <c r="J273" s="10">
        <v>0.28999999999999998</v>
      </c>
      <c r="K273" s="10">
        <v>5.74</v>
      </c>
      <c r="L273" s="10">
        <v>372.2</v>
      </c>
      <c r="M273" s="10">
        <v>289.8</v>
      </c>
      <c r="N273" s="10">
        <v>7.7</v>
      </c>
      <c r="O273" s="10">
        <v>11902</v>
      </c>
      <c r="P273" s="10">
        <v>10260</v>
      </c>
      <c r="Q273" s="10">
        <v>65.633579999999995</v>
      </c>
      <c r="R273" s="10">
        <v>49674.01</v>
      </c>
      <c r="S273" s="10">
        <v>57384.86</v>
      </c>
      <c r="T273" s="10">
        <v>27322.68</v>
      </c>
      <c r="U273" s="10">
        <v>22940000</v>
      </c>
      <c r="V273" s="10">
        <v>304.46983999999998</v>
      </c>
      <c r="W273" s="10">
        <v>228.60624000000001</v>
      </c>
      <c r="X273" s="10">
        <v>1.7999999999999999E-2</v>
      </c>
      <c r="Y273" s="10">
        <v>55</v>
      </c>
      <c r="Z273" s="10">
        <v>507.68</v>
      </c>
      <c r="AA273" s="10">
        <v>0.40103630000000001</v>
      </c>
      <c r="AB273" s="10">
        <v>9.6284000000000005E-3</v>
      </c>
      <c r="AC273" s="10">
        <v>0.1499318</v>
      </c>
      <c r="AD273" s="10">
        <v>8.3999999999999995E-5</v>
      </c>
      <c r="AE273" s="10">
        <v>6.0914999999999997E-2</v>
      </c>
      <c r="AF273" s="10">
        <v>0.23326710000000001</v>
      </c>
      <c r="AG273" s="10">
        <v>0.2382387</v>
      </c>
      <c r="AH273" s="10">
        <v>0.83877659999999998</v>
      </c>
      <c r="AI273" s="10">
        <v>0.1509971</v>
      </c>
      <c r="AJ273" s="10">
        <v>0.20032759999999999</v>
      </c>
      <c r="AK273" s="10">
        <v>0.28466999999999998</v>
      </c>
      <c r="AL273" s="10">
        <v>0.30403520000000001</v>
      </c>
      <c r="AM273" s="10">
        <v>9.5249700000000007E-2</v>
      </c>
      <c r="AN273" s="10">
        <v>7.3042499999999996E-2</v>
      </c>
      <c r="AO273" s="10">
        <v>0.20057739999999999</v>
      </c>
      <c r="AP273" s="10">
        <v>0.23653399999999999</v>
      </c>
      <c r="AQ273" s="10">
        <v>0.81150160000000005</v>
      </c>
      <c r="AR273" s="10">
        <v>0.69004319999999997</v>
      </c>
      <c r="AS273" s="10">
        <v>0.48662670000000002</v>
      </c>
      <c r="AT273" s="10">
        <v>0.69293479999999996</v>
      </c>
      <c r="AU273" s="10">
        <v>0.33052930000000003</v>
      </c>
      <c r="AV273" s="10">
        <v>0.63585420000000004</v>
      </c>
      <c r="AW273" s="10">
        <v>0.83035709999999996</v>
      </c>
      <c r="AX273" s="10">
        <v>102.6525</v>
      </c>
      <c r="AY273" s="10">
        <v>3.9066999999999999E-3</v>
      </c>
      <c r="AZ273" s="10">
        <v>9.5262170000000008</v>
      </c>
      <c r="BA273" s="10">
        <v>1.0107E-3</v>
      </c>
      <c r="BB273" s="10">
        <v>64.408259999999999</v>
      </c>
      <c r="BC273" s="10">
        <v>2.3278000000000001E-3</v>
      </c>
      <c r="BD273" s="10">
        <v>1.3111459999999999</v>
      </c>
      <c r="BE273" s="10">
        <v>6.3999999999999997E-5</v>
      </c>
      <c r="BF273" s="10">
        <v>59.673160000000003</v>
      </c>
      <c r="BG273" s="10">
        <v>1.0208000000000001E-3</v>
      </c>
      <c r="BH273" s="10">
        <v>135.70240000000001</v>
      </c>
      <c r="BI273" s="10">
        <v>1.719E-3</v>
      </c>
      <c r="BJ273" s="10">
        <v>70.235169999999997</v>
      </c>
      <c r="BK273" s="10">
        <v>3.392E-3</v>
      </c>
      <c r="BL273" s="10">
        <v>191.61189999999999</v>
      </c>
      <c r="BM273" s="10">
        <v>4.3775000000000003E-3</v>
      </c>
      <c r="BN273" s="10">
        <v>59.389380000000003</v>
      </c>
      <c r="BO273" s="10">
        <v>2.5425000000000001E-3</v>
      </c>
      <c r="BP273" s="10">
        <v>92.861720000000005</v>
      </c>
      <c r="BQ273" s="10">
        <v>2.1573E-3</v>
      </c>
      <c r="BR273" s="10">
        <v>115.9122</v>
      </c>
      <c r="BS273" s="10">
        <v>2.4559E-3</v>
      </c>
      <c r="BT273" s="10">
        <v>101.9873</v>
      </c>
      <c r="BU273" s="10">
        <v>2.9811E-3</v>
      </c>
      <c r="BV273" s="10">
        <v>45.70926</v>
      </c>
      <c r="BW273" s="10">
        <v>2.0837999999999998E-3</v>
      </c>
      <c r="BX273" s="10">
        <v>35.596330000000002</v>
      </c>
      <c r="BY273" s="10">
        <v>2.052E-3</v>
      </c>
      <c r="BZ273" s="10">
        <v>102.7726</v>
      </c>
      <c r="CA273" s="10">
        <v>1.9517E-3</v>
      </c>
      <c r="CB273" s="10">
        <v>94.807329999999993</v>
      </c>
      <c r="CC273" s="10">
        <v>2.4949E-3</v>
      </c>
      <c r="CD273" s="10">
        <v>162.56229999999999</v>
      </c>
      <c r="CE273" s="10">
        <v>4.9918999999999996E-3</v>
      </c>
      <c r="CF273" s="10">
        <v>114.99509999999999</v>
      </c>
      <c r="CG273" s="10">
        <v>6.0006E-3</v>
      </c>
      <c r="CH273" s="10">
        <v>212.60550000000001</v>
      </c>
      <c r="CI273" s="10">
        <v>2.2889E-3</v>
      </c>
      <c r="CJ273" s="10">
        <v>204.26339999999999</v>
      </c>
      <c r="CK273" s="10">
        <v>3.3923999999999998E-3</v>
      </c>
      <c r="CL273" s="10">
        <v>206.73349999999999</v>
      </c>
      <c r="CM273" s="10">
        <v>1.5988E-3</v>
      </c>
      <c r="CN273" s="10">
        <v>245.75360000000001</v>
      </c>
      <c r="CO273" s="10">
        <v>2.5874000000000001E-3</v>
      </c>
      <c r="CP273" s="10">
        <v>276.04289999999997</v>
      </c>
      <c r="CQ273" s="10">
        <v>3.0081000000000001E-3</v>
      </c>
      <c r="CR273" s="10">
        <v>341</v>
      </c>
      <c r="CS273" s="10">
        <v>-2.1663100000000001E-2</v>
      </c>
      <c r="CT273" s="10">
        <v>-6.9711E-3</v>
      </c>
      <c r="CU273" s="10">
        <v>-1.4113199999999999E-2</v>
      </c>
      <c r="CV273" s="10">
        <v>-6.1839999999999996E-4</v>
      </c>
      <c r="CW273" s="10">
        <v>-7.0305000000000003E-3</v>
      </c>
      <c r="CX273" s="10">
        <v>-1.0943E-2</v>
      </c>
      <c r="CY273" s="10">
        <v>-1.9288099999999999E-2</v>
      </c>
      <c r="CZ273" s="10">
        <v>-2.3775299999999999E-2</v>
      </c>
      <c r="DA273" s="10">
        <v>-1.51904E-2</v>
      </c>
      <c r="DB273" s="10">
        <v>-1.32433E-2</v>
      </c>
      <c r="DC273" s="10">
        <v>-1.4758200000000001E-2</v>
      </c>
      <c r="DD273" s="10">
        <v>-1.7336500000000001E-2</v>
      </c>
      <c r="DE273" s="10">
        <v>-1.28646E-2</v>
      </c>
      <c r="DF273" s="10">
        <v>-1.2699500000000001E-2</v>
      </c>
      <c r="DG273" s="10">
        <v>-1.2176599999999999E-2</v>
      </c>
      <c r="DH273" s="10">
        <v>-1.49532E-2</v>
      </c>
      <c r="DI273" s="10">
        <v>-2.6456899999999998E-2</v>
      </c>
      <c r="DJ273" s="10">
        <v>-3.0698599999999999E-2</v>
      </c>
      <c r="DK273" s="10">
        <v>-1.39156E-2</v>
      </c>
      <c r="DL273" s="10">
        <v>-1.92897E-2</v>
      </c>
      <c r="DM273" s="10">
        <v>-1.0293999999999999E-2</v>
      </c>
      <c r="DN273" s="10">
        <v>-1.54132E-2</v>
      </c>
      <c r="DO273" s="10">
        <v>-1.7466200000000001E-2</v>
      </c>
      <c r="DP273" s="10">
        <v>-5.5332189999999999</v>
      </c>
      <c r="DQ273" s="10">
        <v>-3.729949</v>
      </c>
      <c r="DR273" s="10">
        <v>-5.4959910000000001</v>
      </c>
      <c r="DS273" s="10">
        <v>-0.95708979999999999</v>
      </c>
      <c r="DT273" s="10">
        <v>-5.5566199999999997</v>
      </c>
      <c r="DU273" s="10">
        <v>-5.6490320000000001</v>
      </c>
      <c r="DV273" s="10">
        <v>-5.3157610000000002</v>
      </c>
      <c r="DW273" s="10">
        <v>-5.7571050000000001</v>
      </c>
      <c r="DX273" s="10">
        <v>-5.7654059999999996</v>
      </c>
      <c r="DY273" s="10">
        <v>-5.6337270000000004</v>
      </c>
      <c r="DZ273" s="10">
        <v>-5.6906439999999998</v>
      </c>
      <c r="EA273" s="10">
        <v>-5.6911630000000004</v>
      </c>
      <c r="EB273" s="10">
        <v>-5.3948869999999998</v>
      </c>
      <c r="EC273" s="10">
        <v>-5.3210480000000002</v>
      </c>
      <c r="ED273" s="10">
        <v>-5.648892</v>
      </c>
      <c r="EE273" s="10">
        <v>-5.5904559999999996</v>
      </c>
      <c r="EF273" s="10">
        <v>-5.6138009999999996</v>
      </c>
      <c r="EG273" s="10">
        <v>-5.519781</v>
      </c>
      <c r="EH273" s="10">
        <v>-5.7654990000000002</v>
      </c>
      <c r="EI273" s="10">
        <v>-5.7753399999999999</v>
      </c>
      <c r="EJ273" s="10">
        <v>-5.7646949999999997</v>
      </c>
      <c r="EK273" s="10">
        <v>-5.804335</v>
      </c>
      <c r="EL273" s="10">
        <v>-5.8103280000000002</v>
      </c>
      <c r="EM273" s="10">
        <v>0.94878779999999996</v>
      </c>
      <c r="EN273" s="10">
        <v>0.63957889999999995</v>
      </c>
      <c r="EO273" s="10">
        <v>0.94240420000000003</v>
      </c>
      <c r="EP273" s="10">
        <v>0.16411339999999999</v>
      </c>
      <c r="EQ273" s="10">
        <v>0.95280050000000005</v>
      </c>
      <c r="ER273" s="10">
        <v>0.96864629999999996</v>
      </c>
      <c r="ES273" s="10">
        <v>0.91149999999999998</v>
      </c>
      <c r="ET273" s="10">
        <v>0.98717779999999999</v>
      </c>
      <c r="EU273" s="10">
        <v>0.98860119999999996</v>
      </c>
      <c r="EV273" s="10">
        <v>0.96602200000000005</v>
      </c>
      <c r="EW273" s="10">
        <v>0.97578160000000003</v>
      </c>
      <c r="EX273" s="10">
        <v>0.97587069999999998</v>
      </c>
      <c r="EY273" s="10">
        <v>0.92506790000000005</v>
      </c>
      <c r="EZ273" s="10">
        <v>0.91240659999999996</v>
      </c>
      <c r="FA273" s="10">
        <v>0.96862239999999999</v>
      </c>
      <c r="FB273" s="10">
        <v>0.95860239999999997</v>
      </c>
      <c r="FC273" s="10">
        <v>0.96260540000000006</v>
      </c>
      <c r="FD273" s="10">
        <v>0.94648359999999998</v>
      </c>
      <c r="FE273" s="10">
        <v>0.98861719999999997</v>
      </c>
      <c r="FF273" s="10">
        <v>0.99030459999999998</v>
      </c>
      <c r="FG273" s="10">
        <v>0.98847929999999995</v>
      </c>
      <c r="FH273" s="10">
        <v>0.9952763</v>
      </c>
      <c r="FI273" s="10">
        <v>0.99630399999999997</v>
      </c>
      <c r="FJ273" s="10">
        <v>5.1212199999999999E-2</v>
      </c>
      <c r="FK273" s="10">
        <v>0.36042109999999999</v>
      </c>
      <c r="FL273" s="10">
        <v>5.7595800000000003E-2</v>
      </c>
      <c r="FM273" s="10">
        <v>0.83588669999999998</v>
      </c>
      <c r="FN273" s="10">
        <v>4.7199499999999998E-2</v>
      </c>
      <c r="FO273" s="10">
        <v>3.1353699999999998E-2</v>
      </c>
      <c r="FP273" s="10">
        <v>8.8499999999999995E-2</v>
      </c>
      <c r="FQ273" s="10">
        <v>1.2822200000000001E-2</v>
      </c>
      <c r="FR273" s="10">
        <v>1.1398800000000001E-2</v>
      </c>
      <c r="FS273" s="10">
        <v>3.3978000000000001E-2</v>
      </c>
      <c r="FT273" s="10">
        <v>2.4218400000000001E-2</v>
      </c>
      <c r="FU273" s="10">
        <v>2.4129299999999999E-2</v>
      </c>
      <c r="FV273" s="10">
        <v>7.4932100000000001E-2</v>
      </c>
      <c r="FW273" s="10">
        <v>8.7593400000000002E-2</v>
      </c>
      <c r="FX273" s="10">
        <v>3.1377599999999999E-2</v>
      </c>
      <c r="FY273" s="10">
        <v>4.13976E-2</v>
      </c>
      <c r="FZ273" s="10">
        <v>3.73946E-2</v>
      </c>
      <c r="GA273" s="10">
        <v>5.3516399999999999E-2</v>
      </c>
      <c r="GB273" s="10">
        <v>1.13828E-2</v>
      </c>
      <c r="GC273" s="10">
        <v>9.6953999999999999E-3</v>
      </c>
      <c r="GD273" s="10">
        <v>1.15207E-2</v>
      </c>
      <c r="GE273" s="10">
        <v>4.7236999999999999E-3</v>
      </c>
      <c r="GF273" s="10">
        <v>3.6960000000000001E-3</v>
      </c>
      <c r="GG273" s="10">
        <v>1.945946</v>
      </c>
      <c r="GH273" s="10">
        <v>2.6317400000000001E-2</v>
      </c>
      <c r="GI273" s="10">
        <v>0.1852164</v>
      </c>
      <c r="GJ273" s="10">
        <v>2.95978E-2</v>
      </c>
      <c r="GK273" s="10">
        <v>0.42955290000000002</v>
      </c>
      <c r="GL273" s="10">
        <v>2.42553E-2</v>
      </c>
      <c r="GM273" s="10">
        <v>1.61123E-2</v>
      </c>
      <c r="GN273" s="10">
        <v>4.5479100000000001E-2</v>
      </c>
      <c r="GO273" s="10">
        <v>6.5891999999999999E-3</v>
      </c>
      <c r="GP273" s="10">
        <v>5.8577000000000004E-3</v>
      </c>
      <c r="GQ273" s="10">
        <v>1.7460900000000001E-2</v>
      </c>
      <c r="GR273" s="10">
        <v>1.2445599999999999E-2</v>
      </c>
      <c r="GS273" s="10">
        <v>1.2399800000000001E-2</v>
      </c>
      <c r="GT273" s="10">
        <v>3.8506800000000001E-2</v>
      </c>
      <c r="GU273" s="10">
        <v>4.5013299999999999E-2</v>
      </c>
      <c r="GV273" s="10">
        <v>1.6124599999999999E-2</v>
      </c>
      <c r="GW273" s="10">
        <v>2.1273799999999999E-2</v>
      </c>
      <c r="GX273" s="10">
        <v>1.92167E-2</v>
      </c>
      <c r="GY273" s="10">
        <v>2.7501500000000002E-2</v>
      </c>
      <c r="GZ273" s="10">
        <v>5.8494999999999997E-3</v>
      </c>
      <c r="HA273" s="10">
        <v>4.9823999999999997E-3</v>
      </c>
      <c r="HB273" s="10">
        <v>5.9204000000000001E-3</v>
      </c>
      <c r="HC273" s="10">
        <v>2.4274000000000001E-3</v>
      </c>
      <c r="HD273" s="10">
        <v>1.8993E-3</v>
      </c>
      <c r="HE273" s="10">
        <v>1</v>
      </c>
      <c r="HF273" s="10">
        <v>1.05542E-2</v>
      </c>
      <c r="HG273" s="10">
        <v>1.7833E-3</v>
      </c>
      <c r="HH273" s="10">
        <v>4.4377000000000002E-3</v>
      </c>
      <c r="HI273" s="10">
        <v>3.6100000000000003E-5</v>
      </c>
      <c r="HJ273" s="10">
        <v>1.4775000000000001E-3</v>
      </c>
      <c r="HK273" s="10">
        <v>3.7585000000000001E-3</v>
      </c>
      <c r="HL273" s="10">
        <v>1.08349E-2</v>
      </c>
      <c r="HM273" s="10">
        <v>5.5269000000000004E-3</v>
      </c>
      <c r="HN273" s="10">
        <v>8.8449999999999998E-4</v>
      </c>
      <c r="HO273" s="10">
        <v>3.4979E-3</v>
      </c>
      <c r="HP273" s="10">
        <v>3.5428999999999999E-3</v>
      </c>
      <c r="HQ273" s="10">
        <v>3.7699999999999999E-3</v>
      </c>
      <c r="HR273" s="10">
        <v>3.6678000000000001E-3</v>
      </c>
      <c r="HS273" s="10">
        <v>3.2878999999999999E-3</v>
      </c>
      <c r="HT273" s="10">
        <v>3.2342E-3</v>
      </c>
      <c r="HU273" s="10">
        <v>5.032E-3</v>
      </c>
      <c r="HV273" s="10">
        <v>1.55944E-2</v>
      </c>
      <c r="HW273" s="10">
        <v>1.89772E-2</v>
      </c>
      <c r="HX273" s="10">
        <v>2.8465000000000001E-3</v>
      </c>
      <c r="HY273" s="10">
        <v>3.4524999999999998E-3</v>
      </c>
      <c r="HZ273" s="10">
        <v>1.9569000000000001E-3</v>
      </c>
      <c r="IA273" s="10">
        <v>1.5435E-3</v>
      </c>
      <c r="IB273" s="10">
        <v>1.5770999999999999E-3</v>
      </c>
      <c r="IC273" s="10">
        <v>0.1112742</v>
      </c>
    </row>
    <row r="274" spans="1:237" s="10" customFormat="1" x14ac:dyDescent="0.2">
      <c r="A274" s="10">
        <v>25</v>
      </c>
      <c r="B274" s="10">
        <v>2020</v>
      </c>
      <c r="C274" s="10" t="s">
        <v>261</v>
      </c>
      <c r="D274" s="10">
        <v>14.71</v>
      </c>
      <c r="E274" s="10">
        <v>5920.52</v>
      </c>
      <c r="F274" s="10">
        <v>120.2</v>
      </c>
      <c r="G274" s="10">
        <v>401.83</v>
      </c>
      <c r="H274" s="10">
        <v>168.71559999999999</v>
      </c>
      <c r="I274" s="10">
        <v>4.7292889999999996</v>
      </c>
      <c r="J274" s="10">
        <v>0.28000000000000003</v>
      </c>
      <c r="K274" s="10">
        <v>5.84</v>
      </c>
      <c r="L274" s="10">
        <v>404</v>
      </c>
      <c r="M274" s="10">
        <v>290</v>
      </c>
      <c r="N274" s="10">
        <v>10.199999999999999</v>
      </c>
      <c r="O274" s="10">
        <v>12842</v>
      </c>
      <c r="P274" s="10">
        <v>11069</v>
      </c>
      <c r="Q274" s="10">
        <v>64.179730000000006</v>
      </c>
      <c r="R274" s="10">
        <v>61979.25</v>
      </c>
      <c r="S274" s="10">
        <v>70110.87</v>
      </c>
      <c r="T274" s="10">
        <v>29971.45</v>
      </c>
      <c r="U274" s="10">
        <v>23630000</v>
      </c>
      <c r="V274" s="10">
        <v>292.01058999999998</v>
      </c>
      <c r="W274" s="10">
        <v>221.96224000000001</v>
      </c>
      <c r="X274" s="10">
        <v>1.9E-2</v>
      </c>
      <c r="Y274" s="10">
        <v>55</v>
      </c>
      <c r="Z274" s="10">
        <v>507.68</v>
      </c>
      <c r="AA274" s="10">
        <v>0.48301749999999999</v>
      </c>
      <c r="AB274" s="10">
        <v>1.4027599999999999E-2</v>
      </c>
      <c r="AC274" s="10">
        <v>0.15627150000000001</v>
      </c>
      <c r="AD274" s="10">
        <v>9.8800000000000003E-5</v>
      </c>
      <c r="AE274" s="10">
        <v>5.28526E-2</v>
      </c>
      <c r="AF274" s="10">
        <v>0.239894</v>
      </c>
      <c r="AG274" s="10">
        <v>0.25862069999999998</v>
      </c>
      <c r="AH274" s="10">
        <v>0.83985140000000003</v>
      </c>
      <c r="AI274" s="10">
        <v>0.16117219999999999</v>
      </c>
      <c r="AJ274" s="10">
        <v>0.22734070000000001</v>
      </c>
      <c r="AK274" s="10">
        <v>0.31827050000000001</v>
      </c>
      <c r="AL274" s="10">
        <v>0.28538409999999997</v>
      </c>
      <c r="AM274" s="10">
        <v>0.1261536</v>
      </c>
      <c r="AN274" s="10">
        <v>9.3638899999999997E-2</v>
      </c>
      <c r="AO274" s="10">
        <v>0.2248946</v>
      </c>
      <c r="AP274" s="10">
        <v>0.24387909999999999</v>
      </c>
      <c r="AQ274" s="10">
        <v>0.81150160000000005</v>
      </c>
      <c r="AR274" s="10">
        <v>0.69004319999999997</v>
      </c>
      <c r="AS274" s="10">
        <v>0.42155690000000001</v>
      </c>
      <c r="AT274" s="10">
        <v>0.70652170000000003</v>
      </c>
      <c r="AU274" s="10">
        <v>0.3990032</v>
      </c>
      <c r="AV274" s="10">
        <v>0.66633509999999996</v>
      </c>
      <c r="AW274" s="10">
        <v>0.82142859999999995</v>
      </c>
      <c r="AX274" s="10">
        <v>102.6525</v>
      </c>
      <c r="AY274" s="10">
        <v>4.7054000000000002E-3</v>
      </c>
      <c r="AZ274" s="10">
        <v>9.5262170000000008</v>
      </c>
      <c r="BA274" s="10">
        <v>1.4725000000000001E-3</v>
      </c>
      <c r="BB274" s="10">
        <v>64.408259999999999</v>
      </c>
      <c r="BC274" s="10">
        <v>2.4263000000000002E-3</v>
      </c>
      <c r="BD274" s="10">
        <v>1.3111459999999999</v>
      </c>
      <c r="BE274" s="10">
        <v>7.5300000000000001E-5</v>
      </c>
      <c r="BF274" s="10">
        <v>59.673160000000003</v>
      </c>
      <c r="BG274" s="10">
        <v>8.8570000000000001E-4</v>
      </c>
      <c r="BH274" s="10">
        <v>135.70240000000001</v>
      </c>
      <c r="BI274" s="10">
        <v>1.7677999999999999E-3</v>
      </c>
      <c r="BJ274" s="10">
        <v>70.235169999999997</v>
      </c>
      <c r="BK274" s="10">
        <v>3.6822000000000001E-3</v>
      </c>
      <c r="BL274" s="10">
        <v>191.61189999999999</v>
      </c>
      <c r="BM274" s="10">
        <v>4.3831E-3</v>
      </c>
      <c r="BN274" s="10">
        <v>59.389380000000003</v>
      </c>
      <c r="BO274" s="10">
        <v>2.7138000000000002E-3</v>
      </c>
      <c r="BP274" s="10">
        <v>92.861720000000005</v>
      </c>
      <c r="BQ274" s="10">
        <v>2.4482000000000002E-3</v>
      </c>
      <c r="BR274" s="10">
        <v>115.9122</v>
      </c>
      <c r="BS274" s="10">
        <v>2.7458000000000001E-3</v>
      </c>
      <c r="BT274" s="10">
        <v>101.9873</v>
      </c>
      <c r="BU274" s="10">
        <v>2.7981999999999998E-3</v>
      </c>
      <c r="BV274" s="10">
        <v>45.70926</v>
      </c>
      <c r="BW274" s="10">
        <v>2.7599E-3</v>
      </c>
      <c r="BX274" s="10">
        <v>35.596330000000002</v>
      </c>
      <c r="BY274" s="10">
        <v>2.6305999999999999E-3</v>
      </c>
      <c r="BZ274" s="10">
        <v>102.7726</v>
      </c>
      <c r="CA274" s="10">
        <v>2.1882999999999998E-3</v>
      </c>
      <c r="CB274" s="10">
        <v>94.807329999999993</v>
      </c>
      <c r="CC274" s="10">
        <v>2.5723999999999999E-3</v>
      </c>
      <c r="CD274" s="10">
        <v>162.56229999999999</v>
      </c>
      <c r="CE274" s="10">
        <v>4.9918999999999996E-3</v>
      </c>
      <c r="CF274" s="10">
        <v>114.99509999999999</v>
      </c>
      <c r="CG274" s="10">
        <v>6.0006E-3</v>
      </c>
      <c r="CH274" s="10">
        <v>212.60550000000001</v>
      </c>
      <c r="CI274" s="10">
        <v>1.9827999999999998E-3</v>
      </c>
      <c r="CJ274" s="10">
        <v>204.26339999999999</v>
      </c>
      <c r="CK274" s="10">
        <v>3.4589E-3</v>
      </c>
      <c r="CL274" s="10">
        <v>206.73349999999999</v>
      </c>
      <c r="CM274" s="10">
        <v>1.9300000000000001E-3</v>
      </c>
      <c r="CN274" s="10">
        <v>245.75360000000001</v>
      </c>
      <c r="CO274" s="10">
        <v>2.7114000000000001E-3</v>
      </c>
      <c r="CP274" s="10">
        <v>276.04289999999997</v>
      </c>
      <c r="CQ274" s="10">
        <v>2.9757E-3</v>
      </c>
      <c r="CR274" s="10">
        <v>341</v>
      </c>
      <c r="CS274" s="10">
        <v>-2.5216300000000001E-2</v>
      </c>
      <c r="CT274" s="10">
        <v>-9.6019999999999994E-3</v>
      </c>
      <c r="CU274" s="10">
        <v>-1.4609499999999999E-2</v>
      </c>
      <c r="CV274" s="10">
        <v>-7.1520000000000004E-4</v>
      </c>
      <c r="CW274" s="10">
        <v>-6.2256999999999998E-3</v>
      </c>
      <c r="CX274" s="10">
        <v>-1.12043E-2</v>
      </c>
      <c r="CY274" s="10">
        <v>-2.0636000000000002E-2</v>
      </c>
      <c r="CZ274" s="10">
        <v>-2.3800200000000001E-2</v>
      </c>
      <c r="DA274" s="10">
        <v>-1.6036999999999999E-2</v>
      </c>
      <c r="DB274" s="10">
        <v>-1.4719400000000001E-2</v>
      </c>
      <c r="DC274" s="10">
        <v>-1.6193800000000001E-2</v>
      </c>
      <c r="DD274" s="10">
        <v>-1.6450200000000002E-2</v>
      </c>
      <c r="DE274" s="10">
        <v>-1.62629E-2</v>
      </c>
      <c r="DF274" s="10">
        <v>-1.5627100000000001E-2</v>
      </c>
      <c r="DG274" s="10">
        <v>-1.34024E-2</v>
      </c>
      <c r="DH274" s="10">
        <v>-1.53388E-2</v>
      </c>
      <c r="DI274" s="10">
        <v>-2.6456899999999998E-2</v>
      </c>
      <c r="DJ274" s="10">
        <v>-3.0698599999999999E-2</v>
      </c>
      <c r="DK274" s="10">
        <v>-1.23395E-2</v>
      </c>
      <c r="DL274" s="10">
        <v>-1.9600800000000002E-2</v>
      </c>
      <c r="DM274" s="10">
        <v>-1.20631E-2</v>
      </c>
      <c r="DN274" s="10">
        <v>-1.60251E-2</v>
      </c>
      <c r="DO274" s="10">
        <v>-1.7310599999999999E-2</v>
      </c>
      <c r="DP274" s="10">
        <v>-5.5332189999999999</v>
      </c>
      <c r="DQ274" s="10">
        <v>-3.729949</v>
      </c>
      <c r="DR274" s="10">
        <v>-5.4959910000000001</v>
      </c>
      <c r="DS274" s="10">
        <v>-0.95708979999999999</v>
      </c>
      <c r="DT274" s="10">
        <v>-5.5566199999999997</v>
      </c>
      <c r="DU274" s="10">
        <v>-5.6490320000000001</v>
      </c>
      <c r="DV274" s="10">
        <v>-5.3157610000000002</v>
      </c>
      <c r="DW274" s="10">
        <v>-5.7571050000000001</v>
      </c>
      <c r="DX274" s="10">
        <v>-5.7654059999999996</v>
      </c>
      <c r="DY274" s="10">
        <v>-5.6337270000000004</v>
      </c>
      <c r="DZ274" s="10">
        <v>-5.6906439999999998</v>
      </c>
      <c r="EA274" s="10">
        <v>-5.6911630000000004</v>
      </c>
      <c r="EB274" s="10">
        <v>-5.3948869999999998</v>
      </c>
      <c r="EC274" s="10">
        <v>-5.3210480000000002</v>
      </c>
      <c r="ED274" s="10">
        <v>-5.648892</v>
      </c>
      <c r="EE274" s="10">
        <v>-5.5904559999999996</v>
      </c>
      <c r="EF274" s="10">
        <v>-5.6138009999999996</v>
      </c>
      <c r="EG274" s="10">
        <v>-5.519781</v>
      </c>
      <c r="EH274" s="10">
        <v>-5.7654990000000002</v>
      </c>
      <c r="EI274" s="10">
        <v>-5.7753399999999999</v>
      </c>
      <c r="EJ274" s="10">
        <v>-5.7646949999999997</v>
      </c>
      <c r="EK274" s="10">
        <v>-5.804335</v>
      </c>
      <c r="EL274" s="10">
        <v>-5.8103280000000002</v>
      </c>
      <c r="EM274" s="10">
        <v>0.94878779999999996</v>
      </c>
      <c r="EN274" s="10">
        <v>0.63957889999999995</v>
      </c>
      <c r="EO274" s="10">
        <v>0.94240420000000003</v>
      </c>
      <c r="EP274" s="10">
        <v>0.16411339999999999</v>
      </c>
      <c r="EQ274" s="10">
        <v>0.95280050000000005</v>
      </c>
      <c r="ER274" s="10">
        <v>0.96864629999999996</v>
      </c>
      <c r="ES274" s="10">
        <v>0.91149999999999998</v>
      </c>
      <c r="ET274" s="10">
        <v>0.98717779999999999</v>
      </c>
      <c r="EU274" s="10">
        <v>0.98860119999999996</v>
      </c>
      <c r="EV274" s="10">
        <v>0.96602200000000005</v>
      </c>
      <c r="EW274" s="10">
        <v>0.97578160000000003</v>
      </c>
      <c r="EX274" s="10">
        <v>0.97587069999999998</v>
      </c>
      <c r="EY274" s="10">
        <v>0.92506790000000005</v>
      </c>
      <c r="EZ274" s="10">
        <v>0.91240659999999996</v>
      </c>
      <c r="FA274" s="10">
        <v>0.96862239999999999</v>
      </c>
      <c r="FB274" s="10">
        <v>0.95860239999999997</v>
      </c>
      <c r="FC274" s="10">
        <v>0.96260540000000006</v>
      </c>
      <c r="FD274" s="10">
        <v>0.94648359999999998</v>
      </c>
      <c r="FE274" s="10">
        <v>0.98861719999999997</v>
      </c>
      <c r="FF274" s="10">
        <v>0.99030459999999998</v>
      </c>
      <c r="FG274" s="10">
        <v>0.98847929999999995</v>
      </c>
      <c r="FH274" s="10">
        <v>0.9952763</v>
      </c>
      <c r="FI274" s="10">
        <v>0.99630399999999997</v>
      </c>
      <c r="FJ274" s="10">
        <v>5.1212199999999999E-2</v>
      </c>
      <c r="FK274" s="10">
        <v>0.36042109999999999</v>
      </c>
      <c r="FL274" s="10">
        <v>5.7595800000000003E-2</v>
      </c>
      <c r="FM274" s="10">
        <v>0.83588669999999998</v>
      </c>
      <c r="FN274" s="10">
        <v>4.7199499999999998E-2</v>
      </c>
      <c r="FO274" s="10">
        <v>3.1353699999999998E-2</v>
      </c>
      <c r="FP274" s="10">
        <v>8.8499999999999995E-2</v>
      </c>
      <c r="FQ274" s="10">
        <v>1.2822200000000001E-2</v>
      </c>
      <c r="FR274" s="10">
        <v>1.1398800000000001E-2</v>
      </c>
      <c r="FS274" s="10">
        <v>3.3978000000000001E-2</v>
      </c>
      <c r="FT274" s="10">
        <v>2.4218400000000001E-2</v>
      </c>
      <c r="FU274" s="10">
        <v>2.4129299999999999E-2</v>
      </c>
      <c r="FV274" s="10">
        <v>7.4932100000000001E-2</v>
      </c>
      <c r="FW274" s="10">
        <v>8.7593400000000002E-2</v>
      </c>
      <c r="FX274" s="10">
        <v>3.1377599999999999E-2</v>
      </c>
      <c r="FY274" s="10">
        <v>4.13976E-2</v>
      </c>
      <c r="FZ274" s="10">
        <v>3.73946E-2</v>
      </c>
      <c r="GA274" s="10">
        <v>5.3516399999999999E-2</v>
      </c>
      <c r="GB274" s="10">
        <v>1.13828E-2</v>
      </c>
      <c r="GC274" s="10">
        <v>9.6953999999999999E-3</v>
      </c>
      <c r="GD274" s="10">
        <v>1.15207E-2</v>
      </c>
      <c r="GE274" s="10">
        <v>4.7236999999999999E-3</v>
      </c>
      <c r="GF274" s="10">
        <v>3.6960000000000001E-3</v>
      </c>
      <c r="GG274" s="10">
        <v>1.945946</v>
      </c>
      <c r="GH274" s="10">
        <v>2.6317400000000001E-2</v>
      </c>
      <c r="GI274" s="10">
        <v>0.1852164</v>
      </c>
      <c r="GJ274" s="10">
        <v>2.95978E-2</v>
      </c>
      <c r="GK274" s="10">
        <v>0.42955290000000002</v>
      </c>
      <c r="GL274" s="10">
        <v>2.42553E-2</v>
      </c>
      <c r="GM274" s="10">
        <v>1.61123E-2</v>
      </c>
      <c r="GN274" s="10">
        <v>4.5479100000000001E-2</v>
      </c>
      <c r="GO274" s="10">
        <v>6.5891999999999999E-3</v>
      </c>
      <c r="GP274" s="10">
        <v>5.8577000000000004E-3</v>
      </c>
      <c r="GQ274" s="10">
        <v>1.7460900000000001E-2</v>
      </c>
      <c r="GR274" s="10">
        <v>1.2445599999999999E-2</v>
      </c>
      <c r="GS274" s="10">
        <v>1.2399800000000001E-2</v>
      </c>
      <c r="GT274" s="10">
        <v>3.8506800000000001E-2</v>
      </c>
      <c r="GU274" s="10">
        <v>4.5013299999999999E-2</v>
      </c>
      <c r="GV274" s="10">
        <v>1.6124599999999999E-2</v>
      </c>
      <c r="GW274" s="10">
        <v>2.1273799999999999E-2</v>
      </c>
      <c r="GX274" s="10">
        <v>1.92167E-2</v>
      </c>
      <c r="GY274" s="10">
        <v>2.7501500000000002E-2</v>
      </c>
      <c r="GZ274" s="10">
        <v>5.8494999999999997E-3</v>
      </c>
      <c r="HA274" s="10">
        <v>4.9823999999999997E-3</v>
      </c>
      <c r="HB274" s="10">
        <v>5.9204000000000001E-3</v>
      </c>
      <c r="HC274" s="10">
        <v>2.4274000000000001E-3</v>
      </c>
      <c r="HD274" s="10">
        <v>1.8993E-3</v>
      </c>
      <c r="HE274" s="10">
        <v>1</v>
      </c>
      <c r="HF274" s="10">
        <v>1.2711800000000001E-2</v>
      </c>
      <c r="HG274" s="10">
        <v>2.5980999999999999E-3</v>
      </c>
      <c r="HH274" s="10">
        <v>4.6252999999999997E-3</v>
      </c>
      <c r="HI274" s="10">
        <v>4.2400000000000001E-5</v>
      </c>
      <c r="HJ274" s="10">
        <v>1.2819999999999999E-3</v>
      </c>
      <c r="HK274" s="10">
        <v>3.8652000000000001E-3</v>
      </c>
      <c r="HL274" s="10">
        <v>1.1761799999999999E-2</v>
      </c>
      <c r="HM274" s="10">
        <v>5.5338999999999996E-3</v>
      </c>
      <c r="HN274" s="10">
        <v>9.4410000000000002E-4</v>
      </c>
      <c r="HO274" s="10">
        <v>3.9696000000000002E-3</v>
      </c>
      <c r="HP274" s="10">
        <v>3.9611000000000004E-3</v>
      </c>
      <c r="HQ274" s="10">
        <v>3.5387000000000001E-3</v>
      </c>
      <c r="HR274" s="10">
        <v>4.8577999999999998E-3</v>
      </c>
      <c r="HS274" s="10">
        <v>4.215E-3</v>
      </c>
      <c r="HT274" s="10">
        <v>3.6262999999999998E-3</v>
      </c>
      <c r="HU274" s="10">
        <v>5.1881999999999996E-3</v>
      </c>
      <c r="HV274" s="10">
        <v>1.55944E-2</v>
      </c>
      <c r="HW274" s="10">
        <v>1.89772E-2</v>
      </c>
      <c r="HX274" s="10">
        <v>2.4659E-3</v>
      </c>
      <c r="HY274" s="10">
        <v>3.5201E-3</v>
      </c>
      <c r="HZ274" s="10">
        <v>2.3622999999999999E-3</v>
      </c>
      <c r="IA274" s="10">
        <v>1.6175E-3</v>
      </c>
      <c r="IB274" s="10">
        <v>1.5602000000000001E-3</v>
      </c>
      <c r="IC274" s="10">
        <v>0.11881890000000001</v>
      </c>
    </row>
    <row r="275" spans="1:237" s="10" customFormat="1" x14ac:dyDescent="0.2">
      <c r="A275" s="10">
        <v>25</v>
      </c>
      <c r="B275" s="10">
        <v>2021</v>
      </c>
      <c r="C275" s="10" t="s">
        <v>261</v>
      </c>
      <c r="D275" s="10">
        <v>14.11</v>
      </c>
      <c r="E275" s="10">
        <v>6351.82</v>
      </c>
      <c r="F275" s="10">
        <v>96.8</v>
      </c>
      <c r="G275" s="10">
        <v>410.18</v>
      </c>
      <c r="H275" s="10">
        <v>198.48650000000001</v>
      </c>
      <c r="I275" s="10">
        <v>4.446555</v>
      </c>
      <c r="J275" s="10">
        <v>0.27</v>
      </c>
      <c r="K275" s="10">
        <v>5.44</v>
      </c>
      <c r="L275" s="10">
        <v>462.6</v>
      </c>
      <c r="M275" s="10">
        <v>301.3</v>
      </c>
      <c r="N275" s="10">
        <v>12.7</v>
      </c>
      <c r="O275" s="10">
        <v>14197</v>
      </c>
      <c r="P275" s="10">
        <v>12386</v>
      </c>
      <c r="Q275" s="10">
        <v>63.806629999999998</v>
      </c>
      <c r="R275" s="10">
        <v>77332.740000000005</v>
      </c>
      <c r="S275" s="10">
        <v>85659.08</v>
      </c>
      <c r="T275" s="10">
        <v>32877.01</v>
      </c>
      <c r="U275" s="10">
        <v>23940000</v>
      </c>
      <c r="V275" s="10">
        <v>288.12425000000002</v>
      </c>
      <c r="W275" s="10">
        <v>221.54852</v>
      </c>
      <c r="X275" s="10">
        <v>0.02</v>
      </c>
      <c r="Y275" s="10">
        <v>55</v>
      </c>
      <c r="Z275" s="10">
        <v>507.68</v>
      </c>
      <c r="AA275" s="10">
        <v>0.5189222</v>
      </c>
      <c r="AB275" s="10">
        <v>4.3162000000000001E-3</v>
      </c>
      <c r="AC275" s="10">
        <v>0.15963040000000001</v>
      </c>
      <c r="AD275" s="10">
        <v>1.1620000000000001E-4</v>
      </c>
      <c r="AE275" s="10">
        <v>4.5272300000000001E-2</v>
      </c>
      <c r="AF275" s="10">
        <v>0.2133863</v>
      </c>
      <c r="AG275" s="10">
        <v>0.29618</v>
      </c>
      <c r="AH275" s="10">
        <v>0.90057889999999996</v>
      </c>
      <c r="AI275" s="10">
        <v>0.17134720000000001</v>
      </c>
      <c r="AJ275" s="10">
        <v>0.26627970000000001</v>
      </c>
      <c r="AK275" s="10">
        <v>0.37297000000000002</v>
      </c>
      <c r="AL275" s="10">
        <v>0.28059770000000001</v>
      </c>
      <c r="AM275" s="10">
        <v>0.164713</v>
      </c>
      <c r="AN275" s="10">
        <v>0.1188029</v>
      </c>
      <c r="AO275" s="10">
        <v>0.2515693</v>
      </c>
      <c r="AP275" s="10">
        <v>0.24717900000000001</v>
      </c>
      <c r="AQ275" s="10">
        <v>0.81150160000000005</v>
      </c>
      <c r="AR275" s="10">
        <v>0.69004319999999997</v>
      </c>
      <c r="AS275" s="10">
        <v>0.44550899999999999</v>
      </c>
      <c r="AT275" s="10">
        <v>0.72010870000000005</v>
      </c>
      <c r="AU275" s="10">
        <v>0.42036190000000001</v>
      </c>
      <c r="AV275" s="10">
        <v>0.66823310000000002</v>
      </c>
      <c r="AW275" s="10">
        <v>0.8125</v>
      </c>
      <c r="AX275" s="10">
        <v>102.6525</v>
      </c>
      <c r="AY275" s="10">
        <v>5.0550999999999999E-3</v>
      </c>
      <c r="AZ275" s="10">
        <v>9.5262170000000008</v>
      </c>
      <c r="BA275" s="10">
        <v>4.5310000000000001E-4</v>
      </c>
      <c r="BB275" s="10">
        <v>64.408259999999999</v>
      </c>
      <c r="BC275" s="10">
        <v>2.4784E-3</v>
      </c>
      <c r="BD275" s="10">
        <v>1.3111459999999999</v>
      </c>
      <c r="BE275" s="10">
        <v>8.8599999999999999E-5</v>
      </c>
      <c r="BF275" s="10">
        <v>59.673160000000003</v>
      </c>
      <c r="BG275" s="10">
        <v>7.5869999999999996E-4</v>
      </c>
      <c r="BH275" s="10">
        <v>135.70240000000001</v>
      </c>
      <c r="BI275" s="10">
        <v>1.5724999999999999E-3</v>
      </c>
      <c r="BJ275" s="10">
        <v>70.235169999999997</v>
      </c>
      <c r="BK275" s="10">
        <v>4.2170000000000003E-3</v>
      </c>
      <c r="BL275" s="10">
        <v>191.61189999999999</v>
      </c>
      <c r="BM275" s="10">
        <v>4.7000000000000002E-3</v>
      </c>
      <c r="BN275" s="10">
        <v>59.389380000000003</v>
      </c>
      <c r="BO275" s="10">
        <v>2.8850999999999998E-3</v>
      </c>
      <c r="BP275" s="10">
        <v>92.861720000000005</v>
      </c>
      <c r="BQ275" s="10">
        <v>2.8674999999999998E-3</v>
      </c>
      <c r="BR275" s="10">
        <v>115.9122</v>
      </c>
      <c r="BS275" s="10">
        <v>3.2177E-3</v>
      </c>
      <c r="BT275" s="10">
        <v>101.9873</v>
      </c>
      <c r="BU275" s="10">
        <v>2.7512999999999999E-3</v>
      </c>
      <c r="BV275" s="10">
        <v>45.70926</v>
      </c>
      <c r="BW275" s="10">
        <v>3.6034999999999999E-3</v>
      </c>
      <c r="BX275" s="10">
        <v>35.596330000000002</v>
      </c>
      <c r="BY275" s="10">
        <v>3.3375000000000002E-3</v>
      </c>
      <c r="BZ275" s="10">
        <v>102.7726</v>
      </c>
      <c r="CA275" s="10">
        <v>2.4478E-3</v>
      </c>
      <c r="CB275" s="10">
        <v>94.807329999999993</v>
      </c>
      <c r="CC275" s="10">
        <v>2.6072000000000001E-3</v>
      </c>
      <c r="CD275" s="10">
        <v>162.56229999999999</v>
      </c>
      <c r="CE275" s="10">
        <v>4.9918999999999996E-3</v>
      </c>
      <c r="CF275" s="10">
        <v>114.99509999999999</v>
      </c>
      <c r="CG275" s="10">
        <v>6.0006E-3</v>
      </c>
      <c r="CH275" s="10">
        <v>212.60550000000001</v>
      </c>
      <c r="CI275" s="10">
        <v>2.0955000000000001E-3</v>
      </c>
      <c r="CJ275" s="10">
        <v>204.26339999999999</v>
      </c>
      <c r="CK275" s="10">
        <v>3.5254000000000001E-3</v>
      </c>
      <c r="CL275" s="10">
        <v>206.73349999999999</v>
      </c>
      <c r="CM275" s="10">
        <v>2.0333999999999999E-3</v>
      </c>
      <c r="CN275" s="10">
        <v>245.75360000000001</v>
      </c>
      <c r="CO275" s="10">
        <v>2.7190999999999999E-3</v>
      </c>
      <c r="CP275" s="10">
        <v>276.04289999999997</v>
      </c>
      <c r="CQ275" s="10">
        <v>2.9434000000000001E-3</v>
      </c>
      <c r="CR275" s="10">
        <v>341</v>
      </c>
      <c r="CS275" s="10">
        <v>-2.67283E-2</v>
      </c>
      <c r="CT275" s="10">
        <v>-3.4884999999999998E-3</v>
      </c>
      <c r="CU275" s="10">
        <v>-1.48708E-2</v>
      </c>
      <c r="CV275" s="10">
        <v>-8.2709999999999999E-4</v>
      </c>
      <c r="CW275" s="10">
        <v>-5.4501999999999997E-3</v>
      </c>
      <c r="CX275" s="10">
        <v>-1.01504E-2</v>
      </c>
      <c r="CY275" s="10">
        <v>-2.3061100000000001E-2</v>
      </c>
      <c r="CZ275" s="10">
        <v>-2.5193E-2</v>
      </c>
      <c r="DA275" s="10">
        <v>-1.68729E-2</v>
      </c>
      <c r="DB275" s="10">
        <v>-1.6787199999999999E-2</v>
      </c>
      <c r="DC275" s="10">
        <v>-1.84666E-2</v>
      </c>
      <c r="DD275" s="10">
        <v>-1.62208E-2</v>
      </c>
      <c r="DE275" s="10">
        <v>-2.0272700000000001E-2</v>
      </c>
      <c r="DF275" s="10">
        <v>-1.9032199999999999E-2</v>
      </c>
      <c r="DG275" s="10">
        <v>-1.47177E-2</v>
      </c>
      <c r="DH275" s="10">
        <v>-1.55113E-2</v>
      </c>
      <c r="DI275" s="10">
        <v>-2.6456899999999998E-2</v>
      </c>
      <c r="DJ275" s="10">
        <v>-3.0698599999999999E-2</v>
      </c>
      <c r="DK275" s="10">
        <v>-1.29248E-2</v>
      </c>
      <c r="DL275" s="10">
        <v>-1.9910600000000001E-2</v>
      </c>
      <c r="DM275" s="10">
        <v>-1.26029E-2</v>
      </c>
      <c r="DN275" s="10">
        <v>-1.6063000000000001E-2</v>
      </c>
      <c r="DO275" s="10">
        <v>-1.7154599999999999E-2</v>
      </c>
      <c r="DP275" s="10">
        <v>-5.5332189999999999</v>
      </c>
      <c r="DQ275" s="10">
        <v>-3.729949</v>
      </c>
      <c r="DR275" s="10">
        <v>-5.4959910000000001</v>
      </c>
      <c r="DS275" s="10">
        <v>-0.95708979999999999</v>
      </c>
      <c r="DT275" s="10">
        <v>-5.5566199999999997</v>
      </c>
      <c r="DU275" s="10">
        <v>-5.6490320000000001</v>
      </c>
      <c r="DV275" s="10">
        <v>-5.3157610000000002</v>
      </c>
      <c r="DW275" s="10">
        <v>-5.7571050000000001</v>
      </c>
      <c r="DX275" s="10">
        <v>-5.7654059999999996</v>
      </c>
      <c r="DY275" s="10">
        <v>-5.6337270000000004</v>
      </c>
      <c r="DZ275" s="10">
        <v>-5.6906439999999998</v>
      </c>
      <c r="EA275" s="10">
        <v>-5.6911630000000004</v>
      </c>
      <c r="EB275" s="10">
        <v>-5.3948869999999998</v>
      </c>
      <c r="EC275" s="10">
        <v>-5.3210480000000002</v>
      </c>
      <c r="ED275" s="10">
        <v>-5.648892</v>
      </c>
      <c r="EE275" s="10">
        <v>-5.5904559999999996</v>
      </c>
      <c r="EF275" s="10">
        <v>-5.6138009999999996</v>
      </c>
      <c r="EG275" s="10">
        <v>-5.519781</v>
      </c>
      <c r="EH275" s="10">
        <v>-5.7654990000000002</v>
      </c>
      <c r="EI275" s="10">
        <v>-5.7753399999999999</v>
      </c>
      <c r="EJ275" s="10">
        <v>-5.7646949999999997</v>
      </c>
      <c r="EK275" s="10">
        <v>-5.804335</v>
      </c>
      <c r="EL275" s="10">
        <v>-5.8103280000000002</v>
      </c>
      <c r="EM275" s="10">
        <v>0.94878779999999996</v>
      </c>
      <c r="EN275" s="10">
        <v>0.63957889999999995</v>
      </c>
      <c r="EO275" s="10">
        <v>0.94240420000000003</v>
      </c>
      <c r="EP275" s="10">
        <v>0.16411339999999999</v>
      </c>
      <c r="EQ275" s="10">
        <v>0.95280050000000005</v>
      </c>
      <c r="ER275" s="10">
        <v>0.96864629999999996</v>
      </c>
      <c r="ES275" s="10">
        <v>0.91149999999999998</v>
      </c>
      <c r="ET275" s="10">
        <v>0.98717779999999999</v>
      </c>
      <c r="EU275" s="10">
        <v>0.98860119999999996</v>
      </c>
      <c r="EV275" s="10">
        <v>0.96602200000000005</v>
      </c>
      <c r="EW275" s="10">
        <v>0.97578160000000003</v>
      </c>
      <c r="EX275" s="10">
        <v>0.97587069999999998</v>
      </c>
      <c r="EY275" s="10">
        <v>0.92506790000000005</v>
      </c>
      <c r="EZ275" s="10">
        <v>0.91240659999999996</v>
      </c>
      <c r="FA275" s="10">
        <v>0.96862239999999999</v>
      </c>
      <c r="FB275" s="10">
        <v>0.95860239999999997</v>
      </c>
      <c r="FC275" s="10">
        <v>0.96260540000000006</v>
      </c>
      <c r="FD275" s="10">
        <v>0.94648359999999998</v>
      </c>
      <c r="FE275" s="10">
        <v>0.98861719999999997</v>
      </c>
      <c r="FF275" s="10">
        <v>0.99030459999999998</v>
      </c>
      <c r="FG275" s="10">
        <v>0.98847929999999995</v>
      </c>
      <c r="FH275" s="10">
        <v>0.9952763</v>
      </c>
      <c r="FI275" s="10">
        <v>0.99630399999999997</v>
      </c>
      <c r="FJ275" s="10">
        <v>5.1212199999999999E-2</v>
      </c>
      <c r="FK275" s="10">
        <v>0.36042109999999999</v>
      </c>
      <c r="FL275" s="10">
        <v>5.7595800000000003E-2</v>
      </c>
      <c r="FM275" s="10">
        <v>0.83588669999999998</v>
      </c>
      <c r="FN275" s="10">
        <v>4.7199499999999998E-2</v>
      </c>
      <c r="FO275" s="10">
        <v>3.1353699999999998E-2</v>
      </c>
      <c r="FP275" s="10">
        <v>8.8499999999999995E-2</v>
      </c>
      <c r="FQ275" s="10">
        <v>1.2822200000000001E-2</v>
      </c>
      <c r="FR275" s="10">
        <v>1.1398800000000001E-2</v>
      </c>
      <c r="FS275" s="10">
        <v>3.3978000000000001E-2</v>
      </c>
      <c r="FT275" s="10">
        <v>2.4218400000000001E-2</v>
      </c>
      <c r="FU275" s="10">
        <v>2.4129299999999999E-2</v>
      </c>
      <c r="FV275" s="10">
        <v>7.4932100000000001E-2</v>
      </c>
      <c r="FW275" s="10">
        <v>8.7593400000000002E-2</v>
      </c>
      <c r="FX275" s="10">
        <v>3.1377599999999999E-2</v>
      </c>
      <c r="FY275" s="10">
        <v>4.13976E-2</v>
      </c>
      <c r="FZ275" s="10">
        <v>3.73946E-2</v>
      </c>
      <c r="GA275" s="10">
        <v>5.3516399999999999E-2</v>
      </c>
      <c r="GB275" s="10">
        <v>1.13828E-2</v>
      </c>
      <c r="GC275" s="10">
        <v>9.6953999999999999E-3</v>
      </c>
      <c r="GD275" s="10">
        <v>1.15207E-2</v>
      </c>
      <c r="GE275" s="10">
        <v>4.7236999999999999E-3</v>
      </c>
      <c r="GF275" s="10">
        <v>3.6960000000000001E-3</v>
      </c>
      <c r="GG275" s="10">
        <v>1.945946</v>
      </c>
      <c r="GH275" s="10">
        <v>2.6317400000000001E-2</v>
      </c>
      <c r="GI275" s="10">
        <v>0.1852164</v>
      </c>
      <c r="GJ275" s="10">
        <v>2.95978E-2</v>
      </c>
      <c r="GK275" s="10">
        <v>0.42955290000000002</v>
      </c>
      <c r="GL275" s="10">
        <v>2.42553E-2</v>
      </c>
      <c r="GM275" s="10">
        <v>1.61123E-2</v>
      </c>
      <c r="GN275" s="10">
        <v>4.5479100000000001E-2</v>
      </c>
      <c r="GO275" s="10">
        <v>6.5891999999999999E-3</v>
      </c>
      <c r="GP275" s="10">
        <v>5.8577000000000004E-3</v>
      </c>
      <c r="GQ275" s="10">
        <v>1.7460900000000001E-2</v>
      </c>
      <c r="GR275" s="10">
        <v>1.2445599999999999E-2</v>
      </c>
      <c r="GS275" s="10">
        <v>1.2399800000000001E-2</v>
      </c>
      <c r="GT275" s="10">
        <v>3.8506800000000001E-2</v>
      </c>
      <c r="GU275" s="10">
        <v>4.5013299999999999E-2</v>
      </c>
      <c r="GV275" s="10">
        <v>1.6124599999999999E-2</v>
      </c>
      <c r="GW275" s="10">
        <v>2.1273799999999999E-2</v>
      </c>
      <c r="GX275" s="10">
        <v>1.92167E-2</v>
      </c>
      <c r="GY275" s="10">
        <v>2.7501500000000002E-2</v>
      </c>
      <c r="GZ275" s="10">
        <v>5.8494999999999997E-3</v>
      </c>
      <c r="HA275" s="10">
        <v>4.9823999999999997E-3</v>
      </c>
      <c r="HB275" s="10">
        <v>5.9204000000000001E-3</v>
      </c>
      <c r="HC275" s="10">
        <v>2.4274000000000001E-3</v>
      </c>
      <c r="HD275" s="10">
        <v>1.8993E-3</v>
      </c>
      <c r="HE275" s="10">
        <v>1</v>
      </c>
      <c r="HF275" s="10">
        <v>1.3656700000000001E-2</v>
      </c>
      <c r="HG275" s="10">
        <v>7.9940000000000002E-4</v>
      </c>
      <c r="HH275" s="10">
        <v>4.7247000000000001E-3</v>
      </c>
      <c r="HI275" s="10">
        <v>4.99E-5</v>
      </c>
      <c r="HJ275" s="10">
        <v>1.0981000000000001E-3</v>
      </c>
      <c r="HK275" s="10">
        <v>3.4380999999999999E-3</v>
      </c>
      <c r="HL275" s="10">
        <v>1.3469999999999999E-2</v>
      </c>
      <c r="HM275" s="10">
        <v>5.9341000000000003E-3</v>
      </c>
      <c r="HN275" s="10">
        <v>1.0036999999999999E-3</v>
      </c>
      <c r="HO275" s="10">
        <v>4.6495E-3</v>
      </c>
      <c r="HP275" s="10">
        <v>4.6417999999999997E-3</v>
      </c>
      <c r="HQ275" s="10">
        <v>3.4794000000000001E-3</v>
      </c>
      <c r="HR275" s="10">
        <v>6.3426000000000003E-3</v>
      </c>
      <c r="HS275" s="10">
        <v>5.3477000000000004E-3</v>
      </c>
      <c r="HT275" s="10">
        <v>4.0565000000000002E-3</v>
      </c>
      <c r="HU275" s="10">
        <v>5.2583999999999999E-3</v>
      </c>
      <c r="HV275" s="10">
        <v>1.55944E-2</v>
      </c>
      <c r="HW275" s="10">
        <v>1.89772E-2</v>
      </c>
      <c r="HX275" s="10">
        <v>2.6059999999999998E-3</v>
      </c>
      <c r="HY275" s="10">
        <v>3.5877999999999999E-3</v>
      </c>
      <c r="HZ275" s="10">
        <v>2.4886999999999999E-3</v>
      </c>
      <c r="IA275" s="10">
        <v>1.6221E-3</v>
      </c>
      <c r="IB275" s="10">
        <v>1.5432E-3</v>
      </c>
      <c r="IC275" s="10">
        <v>0.1243701</v>
      </c>
    </row>
    <row r="276" spans="1:237" s="10" customFormat="1" x14ac:dyDescent="0.2">
      <c r="A276" s="10">
        <v>25</v>
      </c>
      <c r="B276" s="10">
        <v>2022</v>
      </c>
      <c r="C276" s="10" t="s">
        <v>261</v>
      </c>
      <c r="D276" s="10">
        <v>13.86</v>
      </c>
      <c r="E276" s="10">
        <v>6635.8</v>
      </c>
      <c r="F276" s="10">
        <v>96.7</v>
      </c>
      <c r="G276" s="10">
        <v>417.34</v>
      </c>
      <c r="H276" s="10">
        <v>233.51060000000001</v>
      </c>
      <c r="I276" s="10">
        <v>4.1807249999999998</v>
      </c>
      <c r="J276" s="10">
        <v>0.26035710000000001</v>
      </c>
      <c r="K276" s="10">
        <v>5.0673979999999998</v>
      </c>
      <c r="L276" s="10">
        <v>521.79989999999998</v>
      </c>
      <c r="M276" s="10">
        <v>304.69990000000001</v>
      </c>
      <c r="N276" s="10">
        <v>15.2</v>
      </c>
      <c r="O276" s="10">
        <v>15147</v>
      </c>
      <c r="P276" s="10">
        <v>13309</v>
      </c>
      <c r="Q276" s="10">
        <v>63.435699999999997</v>
      </c>
      <c r="R276" s="10">
        <v>96489.600000000006</v>
      </c>
      <c r="S276" s="10">
        <v>104655.3</v>
      </c>
      <c r="T276" s="10">
        <v>36064.25</v>
      </c>
      <c r="U276" s="10">
        <v>24270000</v>
      </c>
      <c r="V276" s="10">
        <v>278.39175999999998</v>
      </c>
      <c r="W276" s="10">
        <v>197.15982</v>
      </c>
      <c r="X276" s="10">
        <v>2.1000000000000001E-2</v>
      </c>
      <c r="Y276" s="10">
        <v>55</v>
      </c>
      <c r="Z276" s="10">
        <v>507.68</v>
      </c>
      <c r="AA276" s="10">
        <v>0.54256280000000001</v>
      </c>
      <c r="AB276" s="10">
        <v>4.2747000000000002E-3</v>
      </c>
      <c r="AC276" s="10">
        <v>0.16251060000000001</v>
      </c>
      <c r="AD276" s="10">
        <v>1.3669999999999999E-4</v>
      </c>
      <c r="AE276" s="10">
        <v>3.8145100000000001E-2</v>
      </c>
      <c r="AF276" s="10">
        <v>0.18869440000000001</v>
      </c>
      <c r="AG276" s="10">
        <v>0.33412380000000003</v>
      </c>
      <c r="AH276" s="10">
        <v>0.91885039999999996</v>
      </c>
      <c r="AI276" s="10">
        <v>0.18152219999999999</v>
      </c>
      <c r="AJ276" s="10">
        <v>0.29358010000000001</v>
      </c>
      <c r="AK276" s="10">
        <v>0.41130539999999999</v>
      </c>
      <c r="AL276" s="10">
        <v>0.27583920000000001</v>
      </c>
      <c r="AM276" s="10">
        <v>0.21282419999999999</v>
      </c>
      <c r="AN276" s="10">
        <v>0.1495474</v>
      </c>
      <c r="AO276" s="10">
        <v>0.28082990000000002</v>
      </c>
      <c r="AP276" s="10">
        <v>0.25069190000000002</v>
      </c>
      <c r="AQ276" s="10">
        <v>0.81150160000000005</v>
      </c>
      <c r="AR276" s="10">
        <v>0.69004319999999997</v>
      </c>
      <c r="AS276" s="10">
        <v>0.45548899999999998</v>
      </c>
      <c r="AT276" s="10">
        <v>0.73321040000000004</v>
      </c>
      <c r="AU276" s="10">
        <v>0.47384999999999999</v>
      </c>
      <c r="AV276" s="10">
        <v>0.78012199999999998</v>
      </c>
      <c r="AW276" s="10">
        <v>0.80357140000000005</v>
      </c>
      <c r="AX276" s="10">
        <v>102.6525</v>
      </c>
      <c r="AY276" s="10">
        <v>5.2854E-3</v>
      </c>
      <c r="AZ276" s="10">
        <v>9.5262170000000008</v>
      </c>
      <c r="BA276" s="10">
        <v>4.4870000000000001E-4</v>
      </c>
      <c r="BB276" s="10">
        <v>64.408259999999999</v>
      </c>
      <c r="BC276" s="10">
        <v>2.5230999999999999E-3</v>
      </c>
      <c r="BD276" s="10">
        <v>1.3111459999999999</v>
      </c>
      <c r="BE276" s="10">
        <v>1.043E-4</v>
      </c>
      <c r="BF276" s="10">
        <v>59.673160000000003</v>
      </c>
      <c r="BG276" s="10">
        <v>6.3920000000000003E-4</v>
      </c>
      <c r="BH276" s="10">
        <v>135.70240000000001</v>
      </c>
      <c r="BI276" s="10">
        <v>1.3905E-3</v>
      </c>
      <c r="BJ276" s="10">
        <v>70.235169999999997</v>
      </c>
      <c r="BK276" s="10">
        <v>4.7571999999999996E-3</v>
      </c>
      <c r="BL276" s="10">
        <v>191.61189999999999</v>
      </c>
      <c r="BM276" s="10">
        <v>4.7954E-3</v>
      </c>
      <c r="BN276" s="10">
        <v>59.389380000000003</v>
      </c>
      <c r="BO276" s="10">
        <v>3.0565000000000002E-3</v>
      </c>
      <c r="BP276" s="10">
        <v>92.861720000000005</v>
      </c>
      <c r="BQ276" s="10">
        <v>3.1614999999999998E-3</v>
      </c>
      <c r="BR276" s="10">
        <v>115.9122</v>
      </c>
      <c r="BS276" s="10">
        <v>3.5484000000000002E-3</v>
      </c>
      <c r="BT276" s="10">
        <v>101.9873</v>
      </c>
      <c r="BU276" s="10">
        <v>2.7046000000000001E-3</v>
      </c>
      <c r="BV276" s="10">
        <v>45.70926</v>
      </c>
      <c r="BW276" s="10">
        <v>4.6560000000000004E-3</v>
      </c>
      <c r="BX276" s="10">
        <v>35.596330000000002</v>
      </c>
      <c r="BY276" s="10">
        <v>4.2012000000000004E-3</v>
      </c>
      <c r="BZ276" s="10">
        <v>102.7726</v>
      </c>
      <c r="CA276" s="10">
        <v>2.7325000000000001E-3</v>
      </c>
      <c r="CB276" s="10">
        <v>94.807329999999993</v>
      </c>
      <c r="CC276" s="10">
        <v>2.6442000000000002E-3</v>
      </c>
      <c r="CD276" s="10">
        <v>162.56229999999999</v>
      </c>
      <c r="CE276" s="10">
        <v>4.9918999999999996E-3</v>
      </c>
      <c r="CF276" s="10">
        <v>114.99509999999999</v>
      </c>
      <c r="CG276" s="10">
        <v>6.0006E-3</v>
      </c>
      <c r="CH276" s="10">
        <v>212.60550000000001</v>
      </c>
      <c r="CI276" s="10">
        <v>2.1424E-3</v>
      </c>
      <c r="CJ276" s="10">
        <v>204.26339999999999</v>
      </c>
      <c r="CK276" s="10">
        <v>3.5894999999999998E-3</v>
      </c>
      <c r="CL276" s="10">
        <v>206.73349999999999</v>
      </c>
      <c r="CM276" s="10">
        <v>2.2921E-3</v>
      </c>
      <c r="CN276" s="10">
        <v>245.75360000000001</v>
      </c>
      <c r="CO276" s="10">
        <v>3.1744E-3</v>
      </c>
      <c r="CP276" s="10">
        <v>276.04289999999997</v>
      </c>
      <c r="CQ276" s="10">
        <v>2.911E-3</v>
      </c>
      <c r="CR276" s="10">
        <v>341</v>
      </c>
      <c r="CS276" s="10">
        <v>-2.7710499999999999E-2</v>
      </c>
      <c r="CT276" s="10">
        <v>-3.4592999999999998E-3</v>
      </c>
      <c r="CU276" s="10">
        <v>-1.5094E-2</v>
      </c>
      <c r="CV276" s="10">
        <v>-9.5609999999999998E-4</v>
      </c>
      <c r="CW276" s="10">
        <v>-4.7016999999999996E-3</v>
      </c>
      <c r="CX276" s="10">
        <v>-9.1468000000000001E-3</v>
      </c>
      <c r="CY276" s="10">
        <v>-2.5441999999999999E-2</v>
      </c>
      <c r="CZ276" s="10">
        <v>-2.56078E-2</v>
      </c>
      <c r="DA276" s="10">
        <v>-1.7698499999999999E-2</v>
      </c>
      <c r="DB276" s="10">
        <v>-1.8199699999999999E-2</v>
      </c>
      <c r="DC276" s="10">
        <v>-2.0017500000000001E-2</v>
      </c>
      <c r="DD276" s="10">
        <v>-1.5991999999999999E-2</v>
      </c>
      <c r="DE276" s="10">
        <v>-2.5000999999999999E-2</v>
      </c>
      <c r="DF276" s="10">
        <v>-2.29906E-2</v>
      </c>
      <c r="DG276" s="10">
        <v>-1.6128900000000002E-2</v>
      </c>
      <c r="DH276" s="10">
        <v>-1.56945E-2</v>
      </c>
      <c r="DI276" s="10">
        <v>-2.6456899999999998E-2</v>
      </c>
      <c r="DJ276" s="10">
        <v>-3.0698599999999999E-2</v>
      </c>
      <c r="DK276" s="10">
        <v>-1.31669E-2</v>
      </c>
      <c r="DL276" s="10">
        <v>-2.02081E-2</v>
      </c>
      <c r="DM276" s="10">
        <v>-1.3931900000000001E-2</v>
      </c>
      <c r="DN276" s="10">
        <v>-1.8261199999999998E-2</v>
      </c>
      <c r="DO276" s="10">
        <v>-1.6998300000000001E-2</v>
      </c>
      <c r="DP276" s="10">
        <v>-5.5332189999999999</v>
      </c>
      <c r="DQ276" s="10">
        <v>-3.729949</v>
      </c>
      <c r="DR276" s="10">
        <v>-5.4959910000000001</v>
      </c>
      <c r="DS276" s="10">
        <v>-0.95708979999999999</v>
      </c>
      <c r="DT276" s="10">
        <v>-5.5566199999999997</v>
      </c>
      <c r="DU276" s="10">
        <v>-5.6490320000000001</v>
      </c>
      <c r="DV276" s="10">
        <v>-5.3157610000000002</v>
      </c>
      <c r="DW276" s="10">
        <v>-5.7571050000000001</v>
      </c>
      <c r="DX276" s="10">
        <v>-5.7654059999999996</v>
      </c>
      <c r="DY276" s="10">
        <v>-5.6337270000000004</v>
      </c>
      <c r="DZ276" s="10">
        <v>-5.6906439999999998</v>
      </c>
      <c r="EA276" s="10">
        <v>-5.6911630000000004</v>
      </c>
      <c r="EB276" s="10">
        <v>-5.3948869999999998</v>
      </c>
      <c r="EC276" s="10">
        <v>-5.3210480000000002</v>
      </c>
      <c r="ED276" s="10">
        <v>-5.648892</v>
      </c>
      <c r="EE276" s="10">
        <v>-5.5904559999999996</v>
      </c>
      <c r="EF276" s="10">
        <v>-5.6138009999999996</v>
      </c>
      <c r="EG276" s="10">
        <v>-5.519781</v>
      </c>
      <c r="EH276" s="10">
        <v>-5.7654990000000002</v>
      </c>
      <c r="EI276" s="10">
        <v>-5.7753399999999999</v>
      </c>
      <c r="EJ276" s="10">
        <v>-5.7646949999999997</v>
      </c>
      <c r="EK276" s="10">
        <v>-5.804335</v>
      </c>
      <c r="EL276" s="10">
        <v>-5.8103280000000002</v>
      </c>
      <c r="EM276" s="10">
        <v>0.94878779999999996</v>
      </c>
      <c r="EN276" s="10">
        <v>0.63957889999999995</v>
      </c>
      <c r="EO276" s="10">
        <v>0.94240420000000003</v>
      </c>
      <c r="EP276" s="10">
        <v>0.16411339999999999</v>
      </c>
      <c r="EQ276" s="10">
        <v>0.95280050000000005</v>
      </c>
      <c r="ER276" s="10">
        <v>0.96864629999999996</v>
      </c>
      <c r="ES276" s="10">
        <v>0.91149999999999998</v>
      </c>
      <c r="ET276" s="10">
        <v>0.98717779999999999</v>
      </c>
      <c r="EU276" s="10">
        <v>0.98860119999999996</v>
      </c>
      <c r="EV276" s="10">
        <v>0.96602200000000005</v>
      </c>
      <c r="EW276" s="10">
        <v>0.97578160000000003</v>
      </c>
      <c r="EX276" s="10">
        <v>0.97587069999999998</v>
      </c>
      <c r="EY276" s="10">
        <v>0.92506790000000005</v>
      </c>
      <c r="EZ276" s="10">
        <v>0.91240659999999996</v>
      </c>
      <c r="FA276" s="10">
        <v>0.96862239999999999</v>
      </c>
      <c r="FB276" s="10">
        <v>0.95860239999999997</v>
      </c>
      <c r="FC276" s="10">
        <v>0.96260540000000006</v>
      </c>
      <c r="FD276" s="10">
        <v>0.94648359999999998</v>
      </c>
      <c r="FE276" s="10">
        <v>0.98861719999999997</v>
      </c>
      <c r="FF276" s="10">
        <v>0.99030459999999998</v>
      </c>
      <c r="FG276" s="10">
        <v>0.98847929999999995</v>
      </c>
      <c r="FH276" s="10">
        <v>0.9952763</v>
      </c>
      <c r="FI276" s="10">
        <v>0.99630399999999997</v>
      </c>
      <c r="FJ276" s="10">
        <v>5.1212199999999999E-2</v>
      </c>
      <c r="FK276" s="10">
        <v>0.36042109999999999</v>
      </c>
      <c r="FL276" s="10">
        <v>5.7595800000000003E-2</v>
      </c>
      <c r="FM276" s="10">
        <v>0.83588669999999998</v>
      </c>
      <c r="FN276" s="10">
        <v>4.7199499999999998E-2</v>
      </c>
      <c r="FO276" s="10">
        <v>3.1353699999999998E-2</v>
      </c>
      <c r="FP276" s="10">
        <v>8.8499999999999995E-2</v>
      </c>
      <c r="FQ276" s="10">
        <v>1.2822200000000001E-2</v>
      </c>
      <c r="FR276" s="10">
        <v>1.1398800000000001E-2</v>
      </c>
      <c r="FS276" s="10">
        <v>3.3978000000000001E-2</v>
      </c>
      <c r="FT276" s="10">
        <v>2.4218400000000001E-2</v>
      </c>
      <c r="FU276" s="10">
        <v>2.4129299999999999E-2</v>
      </c>
      <c r="FV276" s="10">
        <v>7.4932100000000001E-2</v>
      </c>
      <c r="FW276" s="10">
        <v>8.7593400000000002E-2</v>
      </c>
      <c r="FX276" s="10">
        <v>3.1377599999999999E-2</v>
      </c>
      <c r="FY276" s="10">
        <v>4.13976E-2</v>
      </c>
      <c r="FZ276" s="10">
        <v>3.73946E-2</v>
      </c>
      <c r="GA276" s="10">
        <v>5.3516399999999999E-2</v>
      </c>
      <c r="GB276" s="10">
        <v>1.13828E-2</v>
      </c>
      <c r="GC276" s="10">
        <v>9.6953999999999999E-3</v>
      </c>
      <c r="GD276" s="10">
        <v>1.15207E-2</v>
      </c>
      <c r="GE276" s="10">
        <v>4.7236999999999999E-3</v>
      </c>
      <c r="GF276" s="10">
        <v>3.6960000000000001E-3</v>
      </c>
      <c r="GG276" s="10">
        <v>1.945946</v>
      </c>
      <c r="GH276" s="10">
        <v>2.6317400000000001E-2</v>
      </c>
      <c r="GI276" s="10">
        <v>0.1852164</v>
      </c>
      <c r="GJ276" s="10">
        <v>2.95978E-2</v>
      </c>
      <c r="GK276" s="10">
        <v>0.42955290000000002</v>
      </c>
      <c r="GL276" s="10">
        <v>2.42553E-2</v>
      </c>
      <c r="GM276" s="10">
        <v>1.61123E-2</v>
      </c>
      <c r="GN276" s="10">
        <v>4.5479100000000001E-2</v>
      </c>
      <c r="GO276" s="10">
        <v>6.5891999999999999E-3</v>
      </c>
      <c r="GP276" s="10">
        <v>5.8577000000000004E-3</v>
      </c>
      <c r="GQ276" s="10">
        <v>1.7460900000000001E-2</v>
      </c>
      <c r="GR276" s="10">
        <v>1.2445599999999999E-2</v>
      </c>
      <c r="GS276" s="10">
        <v>1.2399800000000001E-2</v>
      </c>
      <c r="GT276" s="10">
        <v>3.8506800000000001E-2</v>
      </c>
      <c r="GU276" s="10">
        <v>4.5013299999999999E-2</v>
      </c>
      <c r="GV276" s="10">
        <v>1.6124599999999999E-2</v>
      </c>
      <c r="GW276" s="10">
        <v>2.1273799999999999E-2</v>
      </c>
      <c r="GX276" s="10">
        <v>1.92167E-2</v>
      </c>
      <c r="GY276" s="10">
        <v>2.7501500000000002E-2</v>
      </c>
      <c r="GZ276" s="10">
        <v>5.8494999999999997E-3</v>
      </c>
      <c r="HA276" s="10">
        <v>4.9823999999999997E-3</v>
      </c>
      <c r="HB276" s="10">
        <v>5.9204000000000001E-3</v>
      </c>
      <c r="HC276" s="10">
        <v>2.4274000000000001E-3</v>
      </c>
      <c r="HD276" s="10">
        <v>1.8993E-3</v>
      </c>
      <c r="HE276" s="10">
        <v>1</v>
      </c>
      <c r="HF276" s="10">
        <v>1.4278799999999999E-2</v>
      </c>
      <c r="HG276" s="10">
        <v>7.917E-4</v>
      </c>
      <c r="HH276" s="10">
        <v>4.81E-3</v>
      </c>
      <c r="HI276" s="10">
        <v>5.8699999999999997E-5</v>
      </c>
      <c r="HJ276" s="10">
        <v>9.2520000000000005E-4</v>
      </c>
      <c r="HK276" s="10">
        <v>3.0403000000000001E-3</v>
      </c>
      <c r="HL276" s="10">
        <v>1.5195699999999999E-2</v>
      </c>
      <c r="HM276" s="10">
        <v>6.0545E-3</v>
      </c>
      <c r="HN276" s="10">
        <v>1.0633000000000001E-3</v>
      </c>
      <c r="HO276" s="10">
        <v>5.1262E-3</v>
      </c>
      <c r="HP276" s="10">
        <v>5.1189E-3</v>
      </c>
      <c r="HQ276" s="10">
        <v>3.4202999999999998E-3</v>
      </c>
      <c r="HR276" s="10">
        <v>8.1951999999999997E-3</v>
      </c>
      <c r="HS276" s="10">
        <v>6.7315999999999999E-3</v>
      </c>
      <c r="HT276" s="10">
        <v>4.5282999999999999E-3</v>
      </c>
      <c r="HU276" s="10">
        <v>5.3331999999999997E-3</v>
      </c>
      <c r="HV276" s="10">
        <v>1.55944E-2</v>
      </c>
      <c r="HW276" s="10">
        <v>1.89772E-2</v>
      </c>
      <c r="HX276" s="10">
        <v>2.6643999999999999E-3</v>
      </c>
      <c r="HY276" s="10">
        <v>3.6530999999999998E-3</v>
      </c>
      <c r="HZ276" s="10">
        <v>2.8054E-3</v>
      </c>
      <c r="IA276" s="10">
        <v>1.8936999999999999E-3</v>
      </c>
      <c r="IB276" s="10">
        <v>1.5263E-3</v>
      </c>
      <c r="IC276" s="10">
        <v>0.1317863</v>
      </c>
    </row>
    <row r="277" spans="1:237" s="6" customFormat="1" x14ac:dyDescent="0.2">
      <c r="A277" s="6">
        <v>26</v>
      </c>
      <c r="B277" s="6">
        <v>2012</v>
      </c>
      <c r="C277" s="6" t="s">
        <v>262</v>
      </c>
      <c r="D277" s="6">
        <v>10.602646999999999</v>
      </c>
      <c r="E277" s="6">
        <v>118.33</v>
      </c>
      <c r="F277" s="6">
        <v>102.6</v>
      </c>
      <c r="G277" s="6">
        <v>310.61</v>
      </c>
      <c r="H277" s="6">
        <v>3.3089E-3</v>
      </c>
      <c r="I277" s="6">
        <v>10.62978</v>
      </c>
      <c r="J277" s="6">
        <v>0.23</v>
      </c>
      <c r="K277" s="6">
        <v>5.81</v>
      </c>
      <c r="L277" s="6">
        <v>1.213206</v>
      </c>
      <c r="M277" s="6">
        <v>133.72280000000001</v>
      </c>
      <c r="N277" s="6">
        <v>216.3</v>
      </c>
      <c r="O277" s="6">
        <v>5698</v>
      </c>
      <c r="P277" s="6">
        <v>3406</v>
      </c>
      <c r="Q277" s="6">
        <v>52.637860000000003</v>
      </c>
      <c r="R277" s="6">
        <v>12022.35</v>
      </c>
      <c r="S277" s="6">
        <v>17443.169999999998</v>
      </c>
      <c r="T277" s="6">
        <v>11121.87</v>
      </c>
      <c r="U277" s="6">
        <v>720000</v>
      </c>
      <c r="V277" s="6">
        <v>322.25342000000001</v>
      </c>
      <c r="W277" s="6">
        <v>367.20492999999999</v>
      </c>
      <c r="X277" s="6">
        <v>5.2330199999999997E-3</v>
      </c>
      <c r="Y277" s="6">
        <v>12</v>
      </c>
      <c r="Z277" s="6">
        <v>4.88</v>
      </c>
      <c r="AA277" s="6">
        <v>0</v>
      </c>
      <c r="AB277" s="6">
        <v>6.7232999999999998E-3</v>
      </c>
      <c r="AC277" s="6">
        <v>0.119577</v>
      </c>
      <c r="AD277" s="6">
        <v>0</v>
      </c>
      <c r="AE277" s="6">
        <v>0.21105090000000001</v>
      </c>
      <c r="AF277" s="6">
        <v>0.2379059</v>
      </c>
      <c r="AG277" s="6">
        <v>4.571E-4</v>
      </c>
      <c r="AH277" s="6">
        <v>0</v>
      </c>
      <c r="AI277" s="6">
        <v>1</v>
      </c>
      <c r="AJ277" s="6">
        <v>2.2041499999999999E-2</v>
      </c>
      <c r="AK277" s="6">
        <v>0</v>
      </c>
      <c r="AL277" s="6">
        <v>0.13731699999999999</v>
      </c>
      <c r="AM277" s="6">
        <v>6.8990000000000002E-4</v>
      </c>
      <c r="AN277" s="6">
        <v>8.3987999999999997E-3</v>
      </c>
      <c r="AO277" s="6">
        <v>5.1845000000000002E-2</v>
      </c>
      <c r="AP277" s="6">
        <v>0</v>
      </c>
      <c r="AQ277" s="6">
        <v>0.12460060000000001</v>
      </c>
      <c r="AR277" s="6">
        <v>0</v>
      </c>
      <c r="AS277" s="6">
        <v>0.58552309999999996</v>
      </c>
      <c r="AT277" s="6">
        <v>0.77445649999999999</v>
      </c>
      <c r="AU277" s="6">
        <v>0.23279369999999999</v>
      </c>
      <c r="AV277" s="6">
        <v>0</v>
      </c>
      <c r="AW277" s="6">
        <v>0.94434799999999997</v>
      </c>
      <c r="AX277" s="6">
        <v>102.6525</v>
      </c>
      <c r="AY277" s="6">
        <v>0</v>
      </c>
      <c r="AZ277" s="6">
        <v>9.5262170000000008</v>
      </c>
      <c r="BA277" s="6">
        <v>7.0580000000000003E-4</v>
      </c>
      <c r="BB277" s="6">
        <v>64.408259999999999</v>
      </c>
      <c r="BC277" s="6">
        <v>1.8565000000000001E-3</v>
      </c>
      <c r="BD277" s="6">
        <v>1.3111459999999999</v>
      </c>
      <c r="BE277" s="6">
        <v>0</v>
      </c>
      <c r="BF277" s="6">
        <v>59.673160000000003</v>
      </c>
      <c r="BG277" s="6">
        <v>3.5368000000000001E-3</v>
      </c>
      <c r="BH277" s="6">
        <v>135.70240000000001</v>
      </c>
      <c r="BI277" s="6">
        <v>1.7531000000000001E-3</v>
      </c>
      <c r="BJ277" s="6">
        <v>70.235169999999997</v>
      </c>
      <c r="BK277" s="7">
        <v>6.5100000000000004E-6</v>
      </c>
      <c r="BL277" s="6">
        <v>191.61189999999999</v>
      </c>
      <c r="BM277" s="6">
        <v>0</v>
      </c>
      <c r="BN277" s="6">
        <v>59.389380000000003</v>
      </c>
      <c r="BO277" s="6">
        <v>1.6837999999999999E-2</v>
      </c>
      <c r="BP277" s="6">
        <v>92.861720000000005</v>
      </c>
      <c r="BQ277" s="6">
        <v>2.374E-4</v>
      </c>
      <c r="BR277" s="6">
        <v>115.9122</v>
      </c>
      <c r="BS277" s="6">
        <v>0</v>
      </c>
      <c r="BT277" s="6">
        <v>101.9873</v>
      </c>
      <c r="BU277" s="6">
        <v>1.3464E-3</v>
      </c>
      <c r="BV277" s="6">
        <v>45.70926</v>
      </c>
      <c r="BW277" s="6">
        <v>1.5099999999999999E-5</v>
      </c>
      <c r="BX277" s="6">
        <v>35.596330000000002</v>
      </c>
      <c r="BY277" s="6">
        <v>2.3589999999999999E-4</v>
      </c>
      <c r="BZ277" s="6">
        <v>102.7726</v>
      </c>
      <c r="CA277" s="6">
        <v>5.0449999999999996E-4</v>
      </c>
      <c r="CB277" s="6">
        <v>94.807329999999993</v>
      </c>
      <c r="CC277" s="6">
        <v>0</v>
      </c>
      <c r="CD277" s="6">
        <v>162.56229999999999</v>
      </c>
      <c r="CE277" s="6">
        <v>7.6650000000000004E-4</v>
      </c>
      <c r="CF277" s="6">
        <v>114.99509999999999</v>
      </c>
      <c r="CG277" s="6">
        <v>0</v>
      </c>
      <c r="CH277" s="6">
        <v>212.60550000000001</v>
      </c>
      <c r="CI277" s="6">
        <v>2.7539999999999999E-3</v>
      </c>
      <c r="CJ277" s="6">
        <v>204.26339999999999</v>
      </c>
      <c r="CK277" s="6">
        <v>3.7915000000000002E-3</v>
      </c>
      <c r="CL277" s="6">
        <v>206.73349999999999</v>
      </c>
      <c r="CM277" s="6">
        <v>1.1261000000000001E-3</v>
      </c>
      <c r="CN277" s="6">
        <v>245.75360000000001</v>
      </c>
      <c r="CO277" s="6">
        <v>0</v>
      </c>
      <c r="CP277" s="6">
        <v>276.04289999999997</v>
      </c>
      <c r="CQ277" s="6">
        <v>3.421E-3</v>
      </c>
      <c r="CR277" s="6">
        <v>341</v>
      </c>
      <c r="CS277" s="6">
        <v>0</v>
      </c>
      <c r="CT277" s="6">
        <v>-5.1212000000000002E-3</v>
      </c>
      <c r="CU277" s="6">
        <v>-1.1675899999999999E-2</v>
      </c>
      <c r="CV277" s="6">
        <v>0</v>
      </c>
      <c r="CW277" s="6">
        <v>-1.9963499999999999E-2</v>
      </c>
      <c r="CX277" s="6">
        <v>-1.11261E-2</v>
      </c>
      <c r="CY277" s="6">
        <v>-7.7700000000000005E-5</v>
      </c>
      <c r="CZ277" s="6">
        <v>0</v>
      </c>
      <c r="DA277" s="6">
        <v>-6.8768399999999993E-2</v>
      </c>
      <c r="DB277" s="6">
        <v>-1.9810000000000001E-3</v>
      </c>
      <c r="DC277" s="6">
        <v>0</v>
      </c>
      <c r="DD277" s="6">
        <v>-8.9002000000000005E-3</v>
      </c>
      <c r="DE277" s="6">
        <v>-1.6760000000000001E-4</v>
      </c>
      <c r="DF277" s="6">
        <v>-1.9705999999999999E-3</v>
      </c>
      <c r="DG277" s="6">
        <v>-3.8298999999999998E-3</v>
      </c>
      <c r="DH277" s="6">
        <v>0</v>
      </c>
      <c r="DI277" s="6">
        <v>-5.4984999999999999E-3</v>
      </c>
      <c r="DJ277" s="6">
        <v>0</v>
      </c>
      <c r="DK277" s="6">
        <v>-1.6234200000000001E-2</v>
      </c>
      <c r="DL277" s="6">
        <v>-2.1137400000000001E-2</v>
      </c>
      <c r="DM277" s="6">
        <v>-7.6448000000000002E-3</v>
      </c>
      <c r="DN277" s="6">
        <v>0</v>
      </c>
      <c r="DO277" s="6">
        <v>-1.9423900000000001E-2</v>
      </c>
      <c r="DP277" s="6">
        <v>-5.5332189999999999</v>
      </c>
      <c r="DQ277" s="6">
        <v>-3.729949</v>
      </c>
      <c r="DR277" s="6">
        <v>-5.4959910000000001</v>
      </c>
      <c r="DS277" s="6">
        <v>-0.95708979999999999</v>
      </c>
      <c r="DT277" s="6">
        <v>-5.5566199999999997</v>
      </c>
      <c r="DU277" s="6">
        <v>-5.6490320000000001</v>
      </c>
      <c r="DV277" s="6">
        <v>-5.3157610000000002</v>
      </c>
      <c r="DW277" s="6">
        <v>-5.7571050000000001</v>
      </c>
      <c r="DX277" s="6">
        <v>-5.7654059999999996</v>
      </c>
      <c r="DY277" s="6">
        <v>-5.6337270000000004</v>
      </c>
      <c r="DZ277" s="6">
        <v>-5.6906439999999998</v>
      </c>
      <c r="EA277" s="6">
        <v>-5.6911630000000004</v>
      </c>
      <c r="EB277" s="6">
        <v>-5.3948869999999998</v>
      </c>
      <c r="EC277" s="6">
        <v>-5.3210480000000002</v>
      </c>
      <c r="ED277" s="6">
        <v>-5.648892</v>
      </c>
      <c r="EE277" s="6">
        <v>-5.5904559999999996</v>
      </c>
      <c r="EF277" s="6">
        <v>-5.6138009999999996</v>
      </c>
      <c r="EG277" s="6">
        <v>-5.519781</v>
      </c>
      <c r="EH277" s="6">
        <v>-5.7654990000000002</v>
      </c>
      <c r="EI277" s="6">
        <v>-5.7753399999999999</v>
      </c>
      <c r="EJ277" s="6">
        <v>-5.7646949999999997</v>
      </c>
      <c r="EK277" s="6">
        <v>-5.804335</v>
      </c>
      <c r="EL277" s="6">
        <v>-5.8103280000000002</v>
      </c>
      <c r="EM277" s="6">
        <v>0.94878779999999996</v>
      </c>
      <c r="EN277" s="6">
        <v>0.63957889999999995</v>
      </c>
      <c r="EO277" s="6">
        <v>0.94240420000000003</v>
      </c>
      <c r="EP277" s="6">
        <v>0.16411339999999999</v>
      </c>
      <c r="EQ277" s="6">
        <v>0.95280050000000005</v>
      </c>
      <c r="ER277" s="6">
        <v>0.96864629999999996</v>
      </c>
      <c r="ES277" s="6">
        <v>0.91149999999999998</v>
      </c>
      <c r="ET277" s="6">
        <v>0.98717779999999999</v>
      </c>
      <c r="EU277" s="6">
        <v>0.98860119999999996</v>
      </c>
      <c r="EV277" s="6">
        <v>0.96602200000000005</v>
      </c>
      <c r="EW277" s="6">
        <v>0.97578160000000003</v>
      </c>
      <c r="EX277" s="6">
        <v>0.97587069999999998</v>
      </c>
      <c r="EY277" s="6">
        <v>0.92506790000000005</v>
      </c>
      <c r="EZ277" s="6">
        <v>0.91240659999999996</v>
      </c>
      <c r="FA277" s="6">
        <v>0.96862239999999999</v>
      </c>
      <c r="FB277" s="6">
        <v>0.95860239999999997</v>
      </c>
      <c r="FC277" s="6">
        <v>0.96260540000000006</v>
      </c>
      <c r="FD277" s="6">
        <v>0.94648359999999998</v>
      </c>
      <c r="FE277" s="6">
        <v>0.98861719999999997</v>
      </c>
      <c r="FF277" s="6">
        <v>0.99030459999999998</v>
      </c>
      <c r="FG277" s="6">
        <v>0.98847929999999995</v>
      </c>
      <c r="FH277" s="6">
        <v>0.9952763</v>
      </c>
      <c r="FI277" s="6">
        <v>0.99630399999999997</v>
      </c>
      <c r="FJ277" s="6">
        <v>5.1212199999999999E-2</v>
      </c>
      <c r="FK277" s="6">
        <v>0.36042109999999999</v>
      </c>
      <c r="FL277" s="6">
        <v>5.7595800000000003E-2</v>
      </c>
      <c r="FM277" s="6">
        <v>0.83588669999999998</v>
      </c>
      <c r="FN277" s="6">
        <v>4.7199499999999998E-2</v>
      </c>
      <c r="FO277" s="6">
        <v>3.1353699999999998E-2</v>
      </c>
      <c r="FP277" s="6">
        <v>8.8499999999999995E-2</v>
      </c>
      <c r="FQ277" s="6">
        <v>1.2822200000000001E-2</v>
      </c>
      <c r="FR277" s="6">
        <v>1.1398800000000001E-2</v>
      </c>
      <c r="FS277" s="6">
        <v>3.3978000000000001E-2</v>
      </c>
      <c r="FT277" s="6">
        <v>2.4218400000000001E-2</v>
      </c>
      <c r="FU277" s="6">
        <v>2.4129299999999999E-2</v>
      </c>
      <c r="FV277" s="6">
        <v>7.4932100000000001E-2</v>
      </c>
      <c r="FW277" s="6">
        <v>8.7593400000000002E-2</v>
      </c>
      <c r="FX277" s="6">
        <v>3.1377599999999999E-2</v>
      </c>
      <c r="FY277" s="6">
        <v>4.13976E-2</v>
      </c>
      <c r="FZ277" s="6">
        <v>3.73946E-2</v>
      </c>
      <c r="GA277" s="6">
        <v>5.3516399999999999E-2</v>
      </c>
      <c r="GB277" s="6">
        <v>1.13828E-2</v>
      </c>
      <c r="GC277" s="6">
        <v>9.6953999999999999E-3</v>
      </c>
      <c r="GD277" s="6">
        <v>1.15207E-2</v>
      </c>
      <c r="GE277" s="6">
        <v>4.7236999999999999E-3</v>
      </c>
      <c r="GF277" s="6">
        <v>3.6960000000000001E-3</v>
      </c>
      <c r="GG277" s="6">
        <v>1.945946</v>
      </c>
      <c r="GH277" s="6">
        <v>2.6317400000000001E-2</v>
      </c>
      <c r="GI277" s="6">
        <v>0.1852164</v>
      </c>
      <c r="GJ277" s="6">
        <v>2.95978E-2</v>
      </c>
      <c r="GK277" s="6">
        <v>0.42955290000000002</v>
      </c>
      <c r="GL277" s="6">
        <v>2.42553E-2</v>
      </c>
      <c r="GM277" s="6">
        <v>1.61123E-2</v>
      </c>
      <c r="GN277" s="6">
        <v>4.5479100000000001E-2</v>
      </c>
      <c r="GO277" s="6">
        <v>6.5891999999999999E-3</v>
      </c>
      <c r="GP277" s="6">
        <v>5.8577000000000004E-3</v>
      </c>
      <c r="GQ277" s="6">
        <v>1.7460900000000001E-2</v>
      </c>
      <c r="GR277" s="6">
        <v>1.2445599999999999E-2</v>
      </c>
      <c r="GS277" s="6">
        <v>1.2399800000000001E-2</v>
      </c>
      <c r="GT277" s="6">
        <v>3.8506800000000001E-2</v>
      </c>
      <c r="GU277" s="6">
        <v>4.5013299999999999E-2</v>
      </c>
      <c r="GV277" s="6">
        <v>1.6124599999999999E-2</v>
      </c>
      <c r="GW277" s="6">
        <v>2.1273799999999999E-2</v>
      </c>
      <c r="GX277" s="6">
        <v>1.92167E-2</v>
      </c>
      <c r="GY277" s="6">
        <v>2.7501500000000002E-2</v>
      </c>
      <c r="GZ277" s="6">
        <v>5.8494999999999997E-3</v>
      </c>
      <c r="HA277" s="6">
        <v>4.9823999999999997E-3</v>
      </c>
      <c r="HB277" s="6">
        <v>5.9204000000000001E-3</v>
      </c>
      <c r="HC277" s="6">
        <v>2.4274000000000001E-3</v>
      </c>
      <c r="HD277" s="6">
        <v>1.8993E-3</v>
      </c>
      <c r="HE277" s="6">
        <v>1</v>
      </c>
      <c r="HF277" s="6">
        <v>0</v>
      </c>
      <c r="HG277" s="6">
        <v>1.2453E-3</v>
      </c>
      <c r="HH277" s="6">
        <v>3.5392000000000002E-3</v>
      </c>
      <c r="HI277" s="6">
        <v>0</v>
      </c>
      <c r="HJ277" s="6">
        <v>5.1190999999999997E-3</v>
      </c>
      <c r="HK277" s="6">
        <v>3.8332000000000001E-3</v>
      </c>
      <c r="HL277" s="6">
        <v>2.0800000000000001E-5</v>
      </c>
      <c r="HM277" s="6">
        <v>0</v>
      </c>
      <c r="HN277" s="6">
        <v>5.8577000000000004E-3</v>
      </c>
      <c r="HO277" s="6">
        <v>3.8489999999999998E-4</v>
      </c>
      <c r="HP277" s="6">
        <v>0</v>
      </c>
      <c r="HQ277" s="6">
        <v>1.7026999999999999E-3</v>
      </c>
      <c r="HR277" s="6">
        <v>2.6599999999999999E-5</v>
      </c>
      <c r="HS277" s="6">
        <v>3.7809999999999997E-4</v>
      </c>
      <c r="HT277" s="6">
        <v>8.3600000000000005E-4</v>
      </c>
      <c r="HU277" s="6">
        <v>0</v>
      </c>
      <c r="HV277" s="6">
        <v>2.3944000000000001E-3</v>
      </c>
      <c r="HW277" s="6">
        <v>0</v>
      </c>
      <c r="HX277" s="6">
        <v>3.4250000000000001E-3</v>
      </c>
      <c r="HY277" s="6">
        <v>3.8585999999999998E-3</v>
      </c>
      <c r="HZ277" s="6">
        <v>1.3782E-3</v>
      </c>
      <c r="IA277" s="6">
        <v>0</v>
      </c>
      <c r="IB277" s="6">
        <v>1.7936E-3</v>
      </c>
      <c r="IC277" s="6">
        <v>3.5793400000000003E-2</v>
      </c>
    </row>
    <row r="278" spans="1:237" s="6" customFormat="1" x14ac:dyDescent="0.2">
      <c r="A278" s="6">
        <v>26</v>
      </c>
      <c r="B278" s="6">
        <v>2013</v>
      </c>
      <c r="C278" s="6" t="s">
        <v>262</v>
      </c>
      <c r="D278" s="6">
        <v>9.8000000000000007</v>
      </c>
      <c r="E278" s="6">
        <v>128</v>
      </c>
      <c r="F278" s="6">
        <v>107.4</v>
      </c>
      <c r="G278" s="6">
        <v>310.10000000000002</v>
      </c>
      <c r="H278" s="6">
        <v>9.2338999999999997E-3</v>
      </c>
      <c r="I278" s="6">
        <v>11.71</v>
      </c>
      <c r="J278" s="6">
        <v>0.23</v>
      </c>
      <c r="K278" s="6">
        <v>5.18</v>
      </c>
      <c r="L278" s="6">
        <v>1.664631</v>
      </c>
      <c r="M278" s="6">
        <v>145.45570000000001</v>
      </c>
      <c r="N278" s="6">
        <v>157.19999999999999</v>
      </c>
      <c r="O278" s="6">
        <v>6553</v>
      </c>
      <c r="P278" s="6">
        <v>4102</v>
      </c>
      <c r="Q278" s="6">
        <v>52.438479999999998</v>
      </c>
      <c r="R278" s="6">
        <v>13110</v>
      </c>
      <c r="S278" s="6">
        <v>18877.32</v>
      </c>
      <c r="T278" s="6">
        <v>12137.53</v>
      </c>
      <c r="U278" s="6">
        <v>760000</v>
      </c>
      <c r="V278" s="6">
        <v>311.21624000000003</v>
      </c>
      <c r="W278" s="6">
        <v>333.47147999999999</v>
      </c>
      <c r="X278" s="6">
        <v>5.0000000000000001E-3</v>
      </c>
      <c r="Y278" s="6">
        <v>12</v>
      </c>
      <c r="Z278" s="6">
        <v>4.88</v>
      </c>
      <c r="AA278" s="6">
        <v>8.0500000000000005E-4</v>
      </c>
      <c r="AB278" s="6">
        <v>8.7153999999999999E-3</v>
      </c>
      <c r="AC278" s="6">
        <v>0.1193718</v>
      </c>
      <c r="AD278" s="7">
        <v>3.4699999999999998E-9</v>
      </c>
      <c r="AE278" s="6">
        <v>0.2400128</v>
      </c>
      <c r="AF278" s="6">
        <v>0.19615640000000001</v>
      </c>
      <c r="AG278" s="6">
        <v>7.4649999999999998E-4</v>
      </c>
      <c r="AH278" s="6">
        <v>6.3053899999999996E-2</v>
      </c>
      <c r="AI278" s="6">
        <v>0.75946279999999999</v>
      </c>
      <c r="AJ278" s="6">
        <v>4.6611899999999998E-2</v>
      </c>
      <c r="AK278" s="6">
        <v>2.89073E-2</v>
      </c>
      <c r="AL278" s="6">
        <v>0.1347592</v>
      </c>
      <c r="AM278" s="6">
        <v>3.4215000000000001E-3</v>
      </c>
      <c r="AN278" s="6">
        <v>1.0719899999999999E-2</v>
      </c>
      <c r="AO278" s="6">
        <v>6.1169399999999999E-2</v>
      </c>
      <c r="AP278" s="6">
        <v>4.258E-4</v>
      </c>
      <c r="AQ278" s="6">
        <v>0.12460060000000001</v>
      </c>
      <c r="AR278" s="6">
        <v>0</v>
      </c>
      <c r="AS278" s="6">
        <v>0.61756489999999997</v>
      </c>
      <c r="AT278" s="6">
        <v>0.77445649999999999</v>
      </c>
      <c r="AU278" s="6">
        <v>0.2934522</v>
      </c>
      <c r="AV278" s="6">
        <v>0.15476019999999999</v>
      </c>
      <c r="AW278" s="6">
        <v>0.94642859999999995</v>
      </c>
      <c r="AX278" s="6">
        <v>102.6525</v>
      </c>
      <c r="AY278" s="7">
        <v>7.8399999999999995E-6</v>
      </c>
      <c r="AZ278" s="6">
        <v>9.5262170000000008</v>
      </c>
      <c r="BA278" s="6">
        <v>9.1489999999999996E-4</v>
      </c>
      <c r="BB278" s="6">
        <v>64.408259999999999</v>
      </c>
      <c r="BC278" s="6">
        <v>1.8534000000000001E-3</v>
      </c>
      <c r="BD278" s="6">
        <v>1.3111459999999999</v>
      </c>
      <c r="BE278" s="7">
        <v>2.6500000000000002E-9</v>
      </c>
      <c r="BF278" s="6">
        <v>59.673160000000003</v>
      </c>
      <c r="BG278" s="6">
        <v>4.0220999999999998E-3</v>
      </c>
      <c r="BH278" s="6">
        <v>135.70240000000001</v>
      </c>
      <c r="BI278" s="6">
        <v>1.4455E-3</v>
      </c>
      <c r="BJ278" s="6">
        <v>70.235169999999997</v>
      </c>
      <c r="BK278" s="6">
        <v>1.06E-5</v>
      </c>
      <c r="BL278" s="6">
        <v>191.61189999999999</v>
      </c>
      <c r="BM278" s="6">
        <v>3.2909999999999998E-4</v>
      </c>
      <c r="BN278" s="6">
        <v>59.389380000000003</v>
      </c>
      <c r="BO278" s="6">
        <v>1.27879E-2</v>
      </c>
      <c r="BP278" s="6">
        <v>92.861720000000005</v>
      </c>
      <c r="BQ278" s="6">
        <v>5.019E-4</v>
      </c>
      <c r="BR278" s="6">
        <v>115.9122</v>
      </c>
      <c r="BS278" s="6">
        <v>2.4939999999999999E-4</v>
      </c>
      <c r="BT278" s="6">
        <v>101.9873</v>
      </c>
      <c r="BU278" s="6">
        <v>1.3213000000000001E-3</v>
      </c>
      <c r="BV278" s="6">
        <v>45.70926</v>
      </c>
      <c r="BW278" s="6">
        <v>7.4900000000000005E-5</v>
      </c>
      <c r="BX278" s="6">
        <v>35.596330000000002</v>
      </c>
      <c r="BY278" s="6">
        <v>3.012E-4</v>
      </c>
      <c r="BZ278" s="6">
        <v>102.7726</v>
      </c>
      <c r="CA278" s="6">
        <v>5.9520000000000005E-4</v>
      </c>
      <c r="CB278" s="6">
        <v>94.807329999999993</v>
      </c>
      <c r="CC278" s="7">
        <v>4.4900000000000002E-6</v>
      </c>
      <c r="CD278" s="6">
        <v>162.56229999999999</v>
      </c>
      <c r="CE278" s="6">
        <v>7.6650000000000004E-4</v>
      </c>
      <c r="CF278" s="6">
        <v>114.99509999999999</v>
      </c>
      <c r="CG278" s="6">
        <v>0</v>
      </c>
      <c r="CH278" s="6">
        <v>212.60550000000001</v>
      </c>
      <c r="CI278" s="6">
        <v>2.9047000000000001E-3</v>
      </c>
      <c r="CJ278" s="6">
        <v>204.26339999999999</v>
      </c>
      <c r="CK278" s="6">
        <v>3.7915000000000002E-3</v>
      </c>
      <c r="CL278" s="6">
        <v>206.73349999999999</v>
      </c>
      <c r="CM278" s="6">
        <v>1.4195E-3</v>
      </c>
      <c r="CN278" s="6">
        <v>245.75360000000001</v>
      </c>
      <c r="CO278" s="6">
        <v>6.2969999999999996E-4</v>
      </c>
      <c r="CP278" s="6">
        <v>276.04289999999997</v>
      </c>
      <c r="CQ278" s="6">
        <v>3.4286E-3</v>
      </c>
      <c r="CR278" s="6">
        <v>341</v>
      </c>
      <c r="CS278" s="6">
        <v>-9.2200000000000005E-5</v>
      </c>
      <c r="CT278" s="6">
        <v>-6.4012000000000001E-3</v>
      </c>
      <c r="CU278" s="6">
        <v>-1.1658999999999999E-2</v>
      </c>
      <c r="CV278" s="7">
        <v>-5.2299999999999998E-8</v>
      </c>
      <c r="CW278" s="6">
        <v>-2.2185799999999999E-2</v>
      </c>
      <c r="CX278" s="6">
        <v>-9.4525000000000008E-3</v>
      </c>
      <c r="CY278" s="6">
        <v>-1.217E-4</v>
      </c>
      <c r="CZ278" s="6">
        <v>-2.6389E-3</v>
      </c>
      <c r="DA278" s="6">
        <v>-5.5745599999999999E-2</v>
      </c>
      <c r="DB278" s="6">
        <v>-3.8132999999999999E-3</v>
      </c>
      <c r="DC278" s="6">
        <v>-2.0690999999999999E-3</v>
      </c>
      <c r="DD278" s="6">
        <v>-8.7592999999999994E-3</v>
      </c>
      <c r="DE278" s="6">
        <v>-7.1109999999999999E-4</v>
      </c>
      <c r="DF278" s="6">
        <v>-2.4417000000000002E-3</v>
      </c>
      <c r="DG278" s="6">
        <v>-4.4203000000000003E-3</v>
      </c>
      <c r="DH278" s="6">
        <v>-5.5300000000000002E-5</v>
      </c>
      <c r="DI278" s="6">
        <v>-5.4984999999999999E-3</v>
      </c>
      <c r="DJ278" s="6">
        <v>0</v>
      </c>
      <c r="DK278" s="6">
        <v>-1.6967800000000002E-2</v>
      </c>
      <c r="DL278" s="6">
        <v>-2.1137400000000001E-2</v>
      </c>
      <c r="DM278" s="6">
        <v>-9.3080999999999997E-3</v>
      </c>
      <c r="DN278" s="6">
        <v>-4.6413000000000001E-3</v>
      </c>
      <c r="DO278" s="6">
        <v>-1.9459199999999999E-2</v>
      </c>
      <c r="DP278" s="6">
        <v>-5.5332189999999999</v>
      </c>
      <c r="DQ278" s="6">
        <v>-3.729949</v>
      </c>
      <c r="DR278" s="6">
        <v>-5.4959910000000001</v>
      </c>
      <c r="DS278" s="6">
        <v>-0.95708979999999999</v>
      </c>
      <c r="DT278" s="6">
        <v>-5.5566199999999997</v>
      </c>
      <c r="DU278" s="6">
        <v>-5.6490320000000001</v>
      </c>
      <c r="DV278" s="6">
        <v>-5.3157610000000002</v>
      </c>
      <c r="DW278" s="6">
        <v>-5.7571050000000001</v>
      </c>
      <c r="DX278" s="6">
        <v>-5.7654059999999996</v>
      </c>
      <c r="DY278" s="6">
        <v>-5.6337270000000004</v>
      </c>
      <c r="DZ278" s="6">
        <v>-5.6906439999999998</v>
      </c>
      <c r="EA278" s="6">
        <v>-5.6911630000000004</v>
      </c>
      <c r="EB278" s="6">
        <v>-5.3948869999999998</v>
      </c>
      <c r="EC278" s="6">
        <v>-5.3210480000000002</v>
      </c>
      <c r="ED278" s="6">
        <v>-5.648892</v>
      </c>
      <c r="EE278" s="6">
        <v>-5.5904559999999996</v>
      </c>
      <c r="EF278" s="6">
        <v>-5.6138009999999996</v>
      </c>
      <c r="EG278" s="6">
        <v>-5.519781</v>
      </c>
      <c r="EH278" s="6">
        <v>-5.7654990000000002</v>
      </c>
      <c r="EI278" s="6">
        <v>-5.7753399999999999</v>
      </c>
      <c r="EJ278" s="6">
        <v>-5.7646949999999997</v>
      </c>
      <c r="EK278" s="6">
        <v>-5.804335</v>
      </c>
      <c r="EL278" s="6">
        <v>-5.8103280000000002</v>
      </c>
      <c r="EM278" s="6">
        <v>0.94878779999999996</v>
      </c>
      <c r="EN278" s="6">
        <v>0.63957889999999995</v>
      </c>
      <c r="EO278" s="6">
        <v>0.94240420000000003</v>
      </c>
      <c r="EP278" s="6">
        <v>0.16411339999999999</v>
      </c>
      <c r="EQ278" s="6">
        <v>0.95280050000000005</v>
      </c>
      <c r="ER278" s="6">
        <v>0.96864629999999996</v>
      </c>
      <c r="ES278" s="6">
        <v>0.91149999999999998</v>
      </c>
      <c r="ET278" s="6">
        <v>0.98717779999999999</v>
      </c>
      <c r="EU278" s="6">
        <v>0.98860119999999996</v>
      </c>
      <c r="EV278" s="6">
        <v>0.96602200000000005</v>
      </c>
      <c r="EW278" s="6">
        <v>0.97578160000000003</v>
      </c>
      <c r="EX278" s="6">
        <v>0.97587069999999998</v>
      </c>
      <c r="EY278" s="6">
        <v>0.92506790000000005</v>
      </c>
      <c r="EZ278" s="6">
        <v>0.91240659999999996</v>
      </c>
      <c r="FA278" s="6">
        <v>0.96862239999999999</v>
      </c>
      <c r="FB278" s="6">
        <v>0.95860239999999997</v>
      </c>
      <c r="FC278" s="6">
        <v>0.96260540000000006</v>
      </c>
      <c r="FD278" s="6">
        <v>0.94648359999999998</v>
      </c>
      <c r="FE278" s="6">
        <v>0.98861719999999997</v>
      </c>
      <c r="FF278" s="6">
        <v>0.99030459999999998</v>
      </c>
      <c r="FG278" s="6">
        <v>0.98847929999999995</v>
      </c>
      <c r="FH278" s="6">
        <v>0.9952763</v>
      </c>
      <c r="FI278" s="6">
        <v>0.99630399999999997</v>
      </c>
      <c r="FJ278" s="6">
        <v>5.1212199999999999E-2</v>
      </c>
      <c r="FK278" s="6">
        <v>0.36042109999999999</v>
      </c>
      <c r="FL278" s="6">
        <v>5.7595800000000003E-2</v>
      </c>
      <c r="FM278" s="6">
        <v>0.83588669999999998</v>
      </c>
      <c r="FN278" s="6">
        <v>4.7199499999999998E-2</v>
      </c>
      <c r="FO278" s="6">
        <v>3.1353699999999998E-2</v>
      </c>
      <c r="FP278" s="6">
        <v>8.8499999999999995E-2</v>
      </c>
      <c r="FQ278" s="6">
        <v>1.2822200000000001E-2</v>
      </c>
      <c r="FR278" s="6">
        <v>1.1398800000000001E-2</v>
      </c>
      <c r="FS278" s="6">
        <v>3.3978000000000001E-2</v>
      </c>
      <c r="FT278" s="6">
        <v>2.4218400000000001E-2</v>
      </c>
      <c r="FU278" s="6">
        <v>2.4129299999999999E-2</v>
      </c>
      <c r="FV278" s="6">
        <v>7.4932100000000001E-2</v>
      </c>
      <c r="FW278" s="6">
        <v>8.7593400000000002E-2</v>
      </c>
      <c r="FX278" s="6">
        <v>3.1377599999999999E-2</v>
      </c>
      <c r="FY278" s="6">
        <v>4.13976E-2</v>
      </c>
      <c r="FZ278" s="6">
        <v>3.73946E-2</v>
      </c>
      <c r="GA278" s="6">
        <v>5.3516399999999999E-2</v>
      </c>
      <c r="GB278" s="6">
        <v>1.13828E-2</v>
      </c>
      <c r="GC278" s="6">
        <v>9.6953999999999999E-3</v>
      </c>
      <c r="GD278" s="6">
        <v>1.15207E-2</v>
      </c>
      <c r="GE278" s="6">
        <v>4.7236999999999999E-3</v>
      </c>
      <c r="GF278" s="6">
        <v>3.6960000000000001E-3</v>
      </c>
      <c r="GG278" s="6">
        <v>1.945946</v>
      </c>
      <c r="GH278" s="6">
        <v>2.6317400000000001E-2</v>
      </c>
      <c r="GI278" s="6">
        <v>0.1852164</v>
      </c>
      <c r="GJ278" s="6">
        <v>2.95978E-2</v>
      </c>
      <c r="GK278" s="6">
        <v>0.42955290000000002</v>
      </c>
      <c r="GL278" s="6">
        <v>2.42553E-2</v>
      </c>
      <c r="GM278" s="6">
        <v>1.61123E-2</v>
      </c>
      <c r="GN278" s="6">
        <v>4.5479100000000001E-2</v>
      </c>
      <c r="GO278" s="6">
        <v>6.5891999999999999E-3</v>
      </c>
      <c r="GP278" s="6">
        <v>5.8577000000000004E-3</v>
      </c>
      <c r="GQ278" s="6">
        <v>1.7460900000000001E-2</v>
      </c>
      <c r="GR278" s="6">
        <v>1.2445599999999999E-2</v>
      </c>
      <c r="GS278" s="6">
        <v>1.2399800000000001E-2</v>
      </c>
      <c r="GT278" s="6">
        <v>3.8506800000000001E-2</v>
      </c>
      <c r="GU278" s="6">
        <v>4.5013299999999999E-2</v>
      </c>
      <c r="GV278" s="6">
        <v>1.6124599999999999E-2</v>
      </c>
      <c r="GW278" s="6">
        <v>2.1273799999999999E-2</v>
      </c>
      <c r="GX278" s="6">
        <v>1.92167E-2</v>
      </c>
      <c r="GY278" s="6">
        <v>2.7501500000000002E-2</v>
      </c>
      <c r="GZ278" s="6">
        <v>5.8494999999999997E-3</v>
      </c>
      <c r="HA278" s="6">
        <v>4.9823999999999997E-3</v>
      </c>
      <c r="HB278" s="6">
        <v>5.9204000000000001E-3</v>
      </c>
      <c r="HC278" s="6">
        <v>2.4274000000000001E-3</v>
      </c>
      <c r="HD278" s="6">
        <v>1.8993E-3</v>
      </c>
      <c r="HE278" s="6">
        <v>1</v>
      </c>
      <c r="HF278" s="6">
        <v>2.12E-5</v>
      </c>
      <c r="HG278" s="6">
        <v>1.6142000000000001E-3</v>
      </c>
      <c r="HH278" s="6">
        <v>3.5331E-3</v>
      </c>
      <c r="HI278" s="7">
        <v>1.49E-9</v>
      </c>
      <c r="HJ278" s="6">
        <v>5.8215999999999997E-3</v>
      </c>
      <c r="HK278" s="6">
        <v>3.1605000000000001E-3</v>
      </c>
      <c r="HL278" s="6">
        <v>3.3899999999999997E-5</v>
      </c>
      <c r="HM278" s="6">
        <v>4.1550000000000002E-4</v>
      </c>
      <c r="HN278" s="6">
        <v>4.4486999999999999E-3</v>
      </c>
      <c r="HO278" s="6">
        <v>8.139E-4</v>
      </c>
      <c r="HP278" s="6">
        <v>3.5980000000000002E-4</v>
      </c>
      <c r="HQ278" s="6">
        <v>1.671E-3</v>
      </c>
      <c r="HR278" s="6">
        <v>1.3180000000000001E-4</v>
      </c>
      <c r="HS278" s="6">
        <v>4.8250000000000002E-4</v>
      </c>
      <c r="HT278" s="6">
        <v>9.8630000000000007E-4</v>
      </c>
      <c r="HU278" s="7">
        <v>9.0599999999999997E-6</v>
      </c>
      <c r="HV278" s="6">
        <v>2.3944000000000001E-3</v>
      </c>
      <c r="HW278" s="6">
        <v>0</v>
      </c>
      <c r="HX278" s="6">
        <v>3.6124E-3</v>
      </c>
      <c r="HY278" s="6">
        <v>3.8585999999999998E-3</v>
      </c>
      <c r="HZ278" s="6">
        <v>1.7373E-3</v>
      </c>
      <c r="IA278" s="6">
        <v>3.7570000000000002E-4</v>
      </c>
      <c r="IB278" s="6">
        <v>1.7975999999999999E-3</v>
      </c>
      <c r="IC278" s="6">
        <v>3.7279199999999998E-2</v>
      </c>
    </row>
    <row r="279" spans="1:237" s="6" customFormat="1" x14ac:dyDescent="0.2">
      <c r="A279" s="6">
        <v>26</v>
      </c>
      <c r="B279" s="6">
        <v>2014</v>
      </c>
      <c r="C279" s="6" t="s">
        <v>262</v>
      </c>
      <c r="D279" s="6">
        <v>9.3800000000000008</v>
      </c>
      <c r="E279" s="6">
        <v>138.72</v>
      </c>
      <c r="F279" s="6">
        <v>102.1</v>
      </c>
      <c r="G279" s="6">
        <v>311.02</v>
      </c>
      <c r="H279" s="6">
        <v>2.5768300000000001E-2</v>
      </c>
      <c r="I279" s="6">
        <v>12.9</v>
      </c>
      <c r="J279" s="6">
        <v>0.23</v>
      </c>
      <c r="K279" s="6">
        <v>5.22</v>
      </c>
      <c r="L279" s="6">
        <v>2.2840280000000002</v>
      </c>
      <c r="M279" s="6">
        <v>158.21789999999999</v>
      </c>
      <c r="N279" s="6">
        <v>98.1</v>
      </c>
      <c r="O279" s="6">
        <v>7359</v>
      </c>
      <c r="P279" s="6">
        <v>4822</v>
      </c>
      <c r="Q279" s="6">
        <v>52.23986</v>
      </c>
      <c r="R279" s="6">
        <v>14296.05</v>
      </c>
      <c r="S279" s="6">
        <v>20429.38</v>
      </c>
      <c r="T279" s="6">
        <v>13245.94</v>
      </c>
      <c r="U279" s="6">
        <v>850000</v>
      </c>
      <c r="V279" s="6">
        <v>299.17108000000002</v>
      </c>
      <c r="W279" s="6">
        <v>324.94815</v>
      </c>
      <c r="X279" s="6">
        <v>7.0000000000000001E-3</v>
      </c>
      <c r="Y279" s="6">
        <v>12.1</v>
      </c>
      <c r="Z279" s="6">
        <v>7.84</v>
      </c>
      <c r="AA279" s="6">
        <v>1.6974E-3</v>
      </c>
      <c r="AB279" s="6">
        <v>6.5158000000000004E-3</v>
      </c>
      <c r="AC279" s="6">
        <v>0.1197419</v>
      </c>
      <c r="AD279" s="7">
        <v>1.3200000000000001E-8</v>
      </c>
      <c r="AE279" s="6">
        <v>0.27191789999999999</v>
      </c>
      <c r="AF279" s="6">
        <v>0.19880719999999999</v>
      </c>
      <c r="AG279" s="6">
        <v>1.1435E-3</v>
      </c>
      <c r="AH279" s="6">
        <v>0.13163949999999999</v>
      </c>
      <c r="AI279" s="6">
        <v>0.51892550000000004</v>
      </c>
      <c r="AJ279" s="6">
        <v>6.9774100000000006E-2</v>
      </c>
      <c r="AK279" s="6">
        <v>5.8811299999999997E-2</v>
      </c>
      <c r="AL279" s="6">
        <v>0.1322111</v>
      </c>
      <c r="AM279" s="6">
        <v>6.4002E-3</v>
      </c>
      <c r="AN279" s="6">
        <v>1.32318E-2</v>
      </c>
      <c r="AO279" s="6">
        <v>7.1345199999999998E-2</v>
      </c>
      <c r="AP279" s="6">
        <v>1.3839E-3</v>
      </c>
      <c r="AQ279" s="6">
        <v>0.12619810000000001</v>
      </c>
      <c r="AR279" s="6">
        <v>4.0622999999999996E-3</v>
      </c>
      <c r="AS279" s="6">
        <v>0.63433130000000004</v>
      </c>
      <c r="AT279" s="6">
        <v>0.77445649999999999</v>
      </c>
      <c r="AU279" s="6">
        <v>0.35965039999999998</v>
      </c>
      <c r="AV279" s="6">
        <v>0.1938629</v>
      </c>
      <c r="AW279" s="6">
        <v>0.92857140000000005</v>
      </c>
      <c r="AX279" s="6">
        <v>102.6525</v>
      </c>
      <c r="AY279" s="6">
        <v>1.6500000000000001E-5</v>
      </c>
      <c r="AZ279" s="6">
        <v>9.5262170000000008</v>
      </c>
      <c r="BA279" s="6">
        <v>6.8400000000000004E-4</v>
      </c>
      <c r="BB279" s="6">
        <v>64.408259999999999</v>
      </c>
      <c r="BC279" s="6">
        <v>1.8591E-3</v>
      </c>
      <c r="BD279" s="6">
        <v>1.3111459999999999</v>
      </c>
      <c r="BE279" s="7">
        <v>1E-8</v>
      </c>
      <c r="BF279" s="6">
        <v>59.673160000000003</v>
      </c>
      <c r="BG279" s="6">
        <v>4.5567999999999997E-3</v>
      </c>
      <c r="BH279" s="6">
        <v>135.70240000000001</v>
      </c>
      <c r="BI279" s="6">
        <v>1.4649999999999999E-3</v>
      </c>
      <c r="BJ279" s="6">
        <v>70.235169999999997</v>
      </c>
      <c r="BK279" s="6">
        <v>1.63E-5</v>
      </c>
      <c r="BL279" s="6">
        <v>191.61189999999999</v>
      </c>
      <c r="BM279" s="6">
        <v>6.87E-4</v>
      </c>
      <c r="BN279" s="6">
        <v>59.389380000000003</v>
      </c>
      <c r="BO279" s="6">
        <v>8.7376999999999993E-3</v>
      </c>
      <c r="BP279" s="6">
        <v>92.861720000000005</v>
      </c>
      <c r="BQ279" s="6">
        <v>7.5140000000000005E-4</v>
      </c>
      <c r="BR279" s="6">
        <v>115.9122</v>
      </c>
      <c r="BS279" s="6">
        <v>5.0739999999999997E-4</v>
      </c>
      <c r="BT279" s="6">
        <v>101.9873</v>
      </c>
      <c r="BU279" s="6">
        <v>1.2963E-3</v>
      </c>
      <c r="BV279" s="6">
        <v>45.70926</v>
      </c>
      <c r="BW279" s="6">
        <v>1.3999999999999999E-4</v>
      </c>
      <c r="BX279" s="6">
        <v>35.596330000000002</v>
      </c>
      <c r="BY279" s="6">
        <v>3.7169999999999998E-4</v>
      </c>
      <c r="BZ279" s="6">
        <v>102.7726</v>
      </c>
      <c r="CA279" s="6">
        <v>6.9419999999999996E-4</v>
      </c>
      <c r="CB279" s="6">
        <v>94.807329999999993</v>
      </c>
      <c r="CC279" s="6">
        <v>1.4600000000000001E-5</v>
      </c>
      <c r="CD279" s="6">
        <v>162.56229999999999</v>
      </c>
      <c r="CE279" s="6">
        <v>7.7629999999999995E-4</v>
      </c>
      <c r="CF279" s="6">
        <v>114.99509999999999</v>
      </c>
      <c r="CG279" s="6">
        <v>3.5299999999999997E-5</v>
      </c>
      <c r="CH279" s="6">
        <v>212.60550000000001</v>
      </c>
      <c r="CI279" s="6">
        <v>2.9835999999999999E-3</v>
      </c>
      <c r="CJ279" s="6">
        <v>204.26339999999999</v>
      </c>
      <c r="CK279" s="6">
        <v>3.7915000000000002E-3</v>
      </c>
      <c r="CL279" s="6">
        <v>206.73349999999999</v>
      </c>
      <c r="CM279" s="6">
        <v>1.7397000000000001E-3</v>
      </c>
      <c r="CN279" s="6">
        <v>245.75360000000001</v>
      </c>
      <c r="CO279" s="6">
        <v>7.8890000000000004E-4</v>
      </c>
      <c r="CP279" s="6">
        <v>276.04289999999997</v>
      </c>
      <c r="CQ279" s="6">
        <v>3.3639E-3</v>
      </c>
      <c r="CR279" s="6">
        <v>341</v>
      </c>
      <c r="CS279" s="6">
        <v>-1.8210000000000001E-4</v>
      </c>
      <c r="CT279" s="6">
        <v>-4.9845999999999996E-3</v>
      </c>
      <c r="CU279" s="6">
        <v>-1.1689400000000001E-2</v>
      </c>
      <c r="CV279" s="7">
        <v>-1.85E-7</v>
      </c>
      <c r="CW279" s="6">
        <v>-2.4566299999999999E-2</v>
      </c>
      <c r="CX279" s="6">
        <v>-9.5606000000000007E-3</v>
      </c>
      <c r="CY279" s="6">
        <v>-1.795E-4</v>
      </c>
      <c r="CZ279" s="6">
        <v>-5.0036000000000004E-3</v>
      </c>
      <c r="DA279" s="6">
        <v>-4.1417599999999999E-2</v>
      </c>
      <c r="DB279" s="6">
        <v>-5.4051000000000004E-3</v>
      </c>
      <c r="DC279" s="6">
        <v>-3.8490999999999998E-3</v>
      </c>
      <c r="DD279" s="6">
        <v>-8.6184E-3</v>
      </c>
      <c r="DE279" s="6">
        <v>-1.2424999999999999E-3</v>
      </c>
      <c r="DF279" s="6">
        <v>-2.9356E-3</v>
      </c>
      <c r="DG279" s="6">
        <v>-5.0488E-3</v>
      </c>
      <c r="DH279" s="6">
        <v>-1.6249999999999999E-4</v>
      </c>
      <c r="DI279" s="6">
        <v>-5.5591E-3</v>
      </c>
      <c r="DJ279" s="6">
        <v>-3.6210000000000002E-4</v>
      </c>
      <c r="DK279" s="6">
        <v>-1.7348499999999999E-2</v>
      </c>
      <c r="DL279" s="6">
        <v>-2.1137400000000001E-2</v>
      </c>
      <c r="DM279" s="6">
        <v>-1.1054E-2</v>
      </c>
      <c r="DN279" s="6">
        <v>-5.6363000000000003E-3</v>
      </c>
      <c r="DO279" s="6">
        <v>-1.9156099999999999E-2</v>
      </c>
      <c r="DP279" s="6">
        <v>-5.5332189999999999</v>
      </c>
      <c r="DQ279" s="6">
        <v>-3.729949</v>
      </c>
      <c r="DR279" s="6">
        <v>-5.4959910000000001</v>
      </c>
      <c r="DS279" s="6">
        <v>-0.95708979999999999</v>
      </c>
      <c r="DT279" s="6">
        <v>-5.5566199999999997</v>
      </c>
      <c r="DU279" s="6">
        <v>-5.6490320000000001</v>
      </c>
      <c r="DV279" s="6">
        <v>-5.3157610000000002</v>
      </c>
      <c r="DW279" s="6">
        <v>-5.7571050000000001</v>
      </c>
      <c r="DX279" s="6">
        <v>-5.7654059999999996</v>
      </c>
      <c r="DY279" s="6">
        <v>-5.6337270000000004</v>
      </c>
      <c r="DZ279" s="6">
        <v>-5.6906439999999998</v>
      </c>
      <c r="EA279" s="6">
        <v>-5.6911630000000004</v>
      </c>
      <c r="EB279" s="6">
        <v>-5.3948869999999998</v>
      </c>
      <c r="EC279" s="6">
        <v>-5.3210480000000002</v>
      </c>
      <c r="ED279" s="6">
        <v>-5.648892</v>
      </c>
      <c r="EE279" s="6">
        <v>-5.5904559999999996</v>
      </c>
      <c r="EF279" s="6">
        <v>-5.6138009999999996</v>
      </c>
      <c r="EG279" s="6">
        <v>-5.519781</v>
      </c>
      <c r="EH279" s="6">
        <v>-5.7654990000000002</v>
      </c>
      <c r="EI279" s="6">
        <v>-5.7753399999999999</v>
      </c>
      <c r="EJ279" s="6">
        <v>-5.7646949999999997</v>
      </c>
      <c r="EK279" s="6">
        <v>-5.804335</v>
      </c>
      <c r="EL279" s="6">
        <v>-5.8103280000000002</v>
      </c>
      <c r="EM279" s="6">
        <v>0.94878779999999996</v>
      </c>
      <c r="EN279" s="6">
        <v>0.63957889999999995</v>
      </c>
      <c r="EO279" s="6">
        <v>0.94240420000000003</v>
      </c>
      <c r="EP279" s="6">
        <v>0.16411339999999999</v>
      </c>
      <c r="EQ279" s="6">
        <v>0.95280050000000005</v>
      </c>
      <c r="ER279" s="6">
        <v>0.96864629999999996</v>
      </c>
      <c r="ES279" s="6">
        <v>0.91149999999999998</v>
      </c>
      <c r="ET279" s="6">
        <v>0.98717779999999999</v>
      </c>
      <c r="EU279" s="6">
        <v>0.98860119999999996</v>
      </c>
      <c r="EV279" s="6">
        <v>0.96602200000000005</v>
      </c>
      <c r="EW279" s="6">
        <v>0.97578160000000003</v>
      </c>
      <c r="EX279" s="6">
        <v>0.97587069999999998</v>
      </c>
      <c r="EY279" s="6">
        <v>0.92506790000000005</v>
      </c>
      <c r="EZ279" s="6">
        <v>0.91240659999999996</v>
      </c>
      <c r="FA279" s="6">
        <v>0.96862239999999999</v>
      </c>
      <c r="FB279" s="6">
        <v>0.95860239999999997</v>
      </c>
      <c r="FC279" s="6">
        <v>0.96260540000000006</v>
      </c>
      <c r="FD279" s="6">
        <v>0.94648359999999998</v>
      </c>
      <c r="FE279" s="6">
        <v>0.98861719999999997</v>
      </c>
      <c r="FF279" s="6">
        <v>0.99030459999999998</v>
      </c>
      <c r="FG279" s="6">
        <v>0.98847929999999995</v>
      </c>
      <c r="FH279" s="6">
        <v>0.9952763</v>
      </c>
      <c r="FI279" s="6">
        <v>0.99630399999999997</v>
      </c>
      <c r="FJ279" s="6">
        <v>5.1212199999999999E-2</v>
      </c>
      <c r="FK279" s="6">
        <v>0.36042109999999999</v>
      </c>
      <c r="FL279" s="6">
        <v>5.7595800000000003E-2</v>
      </c>
      <c r="FM279" s="6">
        <v>0.83588669999999998</v>
      </c>
      <c r="FN279" s="6">
        <v>4.7199499999999998E-2</v>
      </c>
      <c r="FO279" s="6">
        <v>3.1353699999999998E-2</v>
      </c>
      <c r="FP279" s="6">
        <v>8.8499999999999995E-2</v>
      </c>
      <c r="FQ279" s="6">
        <v>1.2822200000000001E-2</v>
      </c>
      <c r="FR279" s="6">
        <v>1.1398800000000001E-2</v>
      </c>
      <c r="FS279" s="6">
        <v>3.3978000000000001E-2</v>
      </c>
      <c r="FT279" s="6">
        <v>2.4218400000000001E-2</v>
      </c>
      <c r="FU279" s="6">
        <v>2.4129299999999999E-2</v>
      </c>
      <c r="FV279" s="6">
        <v>7.4932100000000001E-2</v>
      </c>
      <c r="FW279" s="6">
        <v>8.7593400000000002E-2</v>
      </c>
      <c r="FX279" s="6">
        <v>3.1377599999999999E-2</v>
      </c>
      <c r="FY279" s="6">
        <v>4.13976E-2</v>
      </c>
      <c r="FZ279" s="6">
        <v>3.73946E-2</v>
      </c>
      <c r="GA279" s="6">
        <v>5.3516399999999999E-2</v>
      </c>
      <c r="GB279" s="6">
        <v>1.13828E-2</v>
      </c>
      <c r="GC279" s="6">
        <v>9.6953999999999999E-3</v>
      </c>
      <c r="GD279" s="6">
        <v>1.15207E-2</v>
      </c>
      <c r="GE279" s="6">
        <v>4.7236999999999999E-3</v>
      </c>
      <c r="GF279" s="6">
        <v>3.6960000000000001E-3</v>
      </c>
      <c r="GG279" s="6">
        <v>1.945946</v>
      </c>
      <c r="GH279" s="6">
        <v>2.6317400000000001E-2</v>
      </c>
      <c r="GI279" s="6">
        <v>0.1852164</v>
      </c>
      <c r="GJ279" s="6">
        <v>2.95978E-2</v>
      </c>
      <c r="GK279" s="6">
        <v>0.42955290000000002</v>
      </c>
      <c r="GL279" s="6">
        <v>2.42553E-2</v>
      </c>
      <c r="GM279" s="6">
        <v>1.61123E-2</v>
      </c>
      <c r="GN279" s="6">
        <v>4.5479100000000001E-2</v>
      </c>
      <c r="GO279" s="6">
        <v>6.5891999999999999E-3</v>
      </c>
      <c r="GP279" s="6">
        <v>5.8577000000000004E-3</v>
      </c>
      <c r="GQ279" s="6">
        <v>1.7460900000000001E-2</v>
      </c>
      <c r="GR279" s="6">
        <v>1.2445599999999999E-2</v>
      </c>
      <c r="GS279" s="6">
        <v>1.2399800000000001E-2</v>
      </c>
      <c r="GT279" s="6">
        <v>3.8506800000000001E-2</v>
      </c>
      <c r="GU279" s="6">
        <v>4.5013299999999999E-2</v>
      </c>
      <c r="GV279" s="6">
        <v>1.6124599999999999E-2</v>
      </c>
      <c r="GW279" s="6">
        <v>2.1273799999999999E-2</v>
      </c>
      <c r="GX279" s="6">
        <v>1.92167E-2</v>
      </c>
      <c r="GY279" s="6">
        <v>2.7501500000000002E-2</v>
      </c>
      <c r="GZ279" s="6">
        <v>5.8494999999999997E-3</v>
      </c>
      <c r="HA279" s="6">
        <v>4.9823999999999997E-3</v>
      </c>
      <c r="HB279" s="6">
        <v>5.9204000000000001E-3</v>
      </c>
      <c r="HC279" s="6">
        <v>2.4274000000000001E-3</v>
      </c>
      <c r="HD279" s="6">
        <v>1.8993E-3</v>
      </c>
      <c r="HE279" s="6">
        <v>1</v>
      </c>
      <c r="HF279" s="6">
        <v>4.4700000000000002E-5</v>
      </c>
      <c r="HG279" s="6">
        <v>1.2068000000000001E-3</v>
      </c>
      <c r="HH279" s="6">
        <v>3.5441000000000001E-3</v>
      </c>
      <c r="HI279" s="7">
        <v>5.6500000000000001E-9</v>
      </c>
      <c r="HJ279" s="6">
        <v>6.5954999999999998E-3</v>
      </c>
      <c r="HK279" s="6">
        <v>3.2031999999999998E-3</v>
      </c>
      <c r="HL279" s="6">
        <v>5.1999999999999997E-5</v>
      </c>
      <c r="HM279" s="6">
        <v>8.6740000000000005E-4</v>
      </c>
      <c r="HN279" s="6">
        <v>3.0397000000000002E-3</v>
      </c>
      <c r="HO279" s="6">
        <v>1.2183000000000001E-3</v>
      </c>
      <c r="HP279" s="6">
        <v>7.3189999999999996E-4</v>
      </c>
      <c r="HQ279" s="6">
        <v>1.6394000000000001E-3</v>
      </c>
      <c r="HR279" s="6">
        <v>2.4649999999999997E-4</v>
      </c>
      <c r="HS279" s="6">
        <v>5.9559999999999995E-4</v>
      </c>
      <c r="HT279" s="6">
        <v>1.1504E-3</v>
      </c>
      <c r="HU279" s="6">
        <v>2.94E-5</v>
      </c>
      <c r="HV279" s="6">
        <v>2.4250999999999999E-3</v>
      </c>
      <c r="HW279" s="6">
        <v>1.117E-4</v>
      </c>
      <c r="HX279" s="6">
        <v>3.7104999999999998E-3</v>
      </c>
      <c r="HY279" s="6">
        <v>3.8585999999999998E-3</v>
      </c>
      <c r="HZ279" s="6">
        <v>2.1293000000000002E-3</v>
      </c>
      <c r="IA279" s="6">
        <v>4.706E-4</v>
      </c>
      <c r="IB279" s="6">
        <v>1.7637E-3</v>
      </c>
      <c r="IC279" s="6">
        <v>3.8634500000000002E-2</v>
      </c>
    </row>
    <row r="280" spans="1:237" s="6" customFormat="1" x14ac:dyDescent="0.2">
      <c r="A280" s="6">
        <v>26</v>
      </c>
      <c r="B280" s="6">
        <v>2015</v>
      </c>
      <c r="C280" s="6" t="s">
        <v>262</v>
      </c>
      <c r="D280" s="6">
        <v>8.9700000000000006</v>
      </c>
      <c r="E280" s="6">
        <v>149.46</v>
      </c>
      <c r="F280" s="6">
        <v>96.3</v>
      </c>
      <c r="G280" s="6">
        <v>313.49</v>
      </c>
      <c r="H280" s="6">
        <v>7.1909500000000001E-2</v>
      </c>
      <c r="I280" s="6">
        <v>13.99</v>
      </c>
      <c r="J280" s="6">
        <v>0.26</v>
      </c>
      <c r="K280" s="6">
        <v>5.73</v>
      </c>
      <c r="L280" s="6">
        <v>3.133899</v>
      </c>
      <c r="M280" s="6">
        <v>172.1</v>
      </c>
      <c r="N280" s="6">
        <v>39</v>
      </c>
      <c r="O280" s="6">
        <v>8244</v>
      </c>
      <c r="P280" s="6">
        <v>5580</v>
      </c>
      <c r="Q280" s="6">
        <v>52.041989999999998</v>
      </c>
      <c r="R280" s="6">
        <v>15361.17</v>
      </c>
      <c r="S280" s="6">
        <v>21715.59</v>
      </c>
      <c r="T280" s="6">
        <v>14455.58</v>
      </c>
      <c r="U280" s="6">
        <v>950000</v>
      </c>
      <c r="V280" s="6">
        <v>308.79426999999998</v>
      </c>
      <c r="W280" s="6">
        <v>305.05376000000001</v>
      </c>
      <c r="X280" s="6">
        <v>8.0000000000000002E-3</v>
      </c>
      <c r="Y280" s="6">
        <v>12.1</v>
      </c>
      <c r="Z280" s="6">
        <v>7.84</v>
      </c>
      <c r="AA280" s="6">
        <v>2.5915000000000001E-3</v>
      </c>
      <c r="AB280" s="6">
        <v>4.1086999999999999E-3</v>
      </c>
      <c r="AC280" s="6">
        <v>0.1207355</v>
      </c>
      <c r="AD280" s="7">
        <v>4.0200000000000003E-8</v>
      </c>
      <c r="AE280" s="6">
        <v>0.30114190000000002</v>
      </c>
      <c r="AF280" s="6">
        <v>0.23260439999999999</v>
      </c>
      <c r="AG280" s="6">
        <v>1.6881999999999999E-3</v>
      </c>
      <c r="AH280" s="6">
        <v>0.20624339999999999</v>
      </c>
      <c r="AI280" s="6">
        <v>0.27838829999999998</v>
      </c>
      <c r="AJ280" s="6">
        <v>9.5206600000000002E-2</v>
      </c>
      <c r="AK280" s="6">
        <v>9.0293600000000002E-2</v>
      </c>
      <c r="AL280" s="6">
        <v>0.1296727</v>
      </c>
      <c r="AM280" s="6">
        <v>9.0752000000000003E-3</v>
      </c>
      <c r="AN280" s="6">
        <v>1.5313500000000001E-2</v>
      </c>
      <c r="AO280" s="6">
        <v>8.2450300000000004E-2</v>
      </c>
      <c r="AP280" s="6">
        <v>2.4483999999999999E-3</v>
      </c>
      <c r="AQ280" s="6">
        <v>0.12619810000000001</v>
      </c>
      <c r="AR280" s="6">
        <v>4.0622999999999996E-3</v>
      </c>
      <c r="AS280" s="6">
        <v>0.65069860000000002</v>
      </c>
      <c r="AT280" s="6">
        <v>0.7336956</v>
      </c>
      <c r="AU280" s="6">
        <v>0.30676290000000001</v>
      </c>
      <c r="AV280" s="6">
        <v>0.28513319999999998</v>
      </c>
      <c r="AW280" s="6">
        <v>0.91964290000000004</v>
      </c>
      <c r="AX280" s="6">
        <v>102.6525</v>
      </c>
      <c r="AY280" s="6">
        <v>2.5199999999999999E-5</v>
      </c>
      <c r="AZ280" s="6">
        <v>9.5262170000000008</v>
      </c>
      <c r="BA280" s="6">
        <v>4.3130000000000002E-4</v>
      </c>
      <c r="BB280" s="6">
        <v>64.408259999999999</v>
      </c>
      <c r="BC280" s="6">
        <v>1.8745000000000001E-3</v>
      </c>
      <c r="BD280" s="6">
        <v>1.3111459999999999</v>
      </c>
      <c r="BE280" s="7">
        <v>3.0600000000000003E-8</v>
      </c>
      <c r="BF280" s="6">
        <v>59.673160000000003</v>
      </c>
      <c r="BG280" s="6">
        <v>5.0464999999999998E-3</v>
      </c>
      <c r="BH280" s="6">
        <v>135.70240000000001</v>
      </c>
      <c r="BI280" s="6">
        <v>1.7141000000000001E-3</v>
      </c>
      <c r="BJ280" s="6">
        <v>70.235169999999997</v>
      </c>
      <c r="BK280" s="6">
        <v>2.4000000000000001E-5</v>
      </c>
      <c r="BL280" s="6">
        <v>191.61189999999999</v>
      </c>
      <c r="BM280" s="6">
        <v>1.0763999999999999E-3</v>
      </c>
      <c r="BN280" s="6">
        <v>59.389380000000003</v>
      </c>
      <c r="BO280" s="6">
        <v>4.6874999999999998E-3</v>
      </c>
      <c r="BP280" s="6">
        <v>92.861720000000005</v>
      </c>
      <c r="BQ280" s="6">
        <v>1.0253E-3</v>
      </c>
      <c r="BR280" s="6">
        <v>115.9122</v>
      </c>
      <c r="BS280" s="6">
        <v>7.7899999999999996E-4</v>
      </c>
      <c r="BT280" s="6">
        <v>101.9873</v>
      </c>
      <c r="BU280" s="6">
        <v>1.2715000000000001E-3</v>
      </c>
      <c r="BV280" s="6">
        <v>45.70926</v>
      </c>
      <c r="BW280" s="6">
        <v>1.985E-4</v>
      </c>
      <c r="BX280" s="6">
        <v>35.596330000000002</v>
      </c>
      <c r="BY280" s="6">
        <v>4.3019999999999999E-4</v>
      </c>
      <c r="BZ280" s="6">
        <v>102.7726</v>
      </c>
      <c r="CA280" s="6">
        <v>8.0230000000000004E-4</v>
      </c>
      <c r="CB280" s="6">
        <v>94.807329999999993</v>
      </c>
      <c r="CC280" s="6">
        <v>2.58E-5</v>
      </c>
      <c r="CD280" s="6">
        <v>162.56229999999999</v>
      </c>
      <c r="CE280" s="6">
        <v>7.7629999999999995E-4</v>
      </c>
      <c r="CF280" s="6">
        <v>114.99509999999999</v>
      </c>
      <c r="CG280" s="6">
        <v>3.5299999999999997E-5</v>
      </c>
      <c r="CH280" s="6">
        <v>212.60550000000001</v>
      </c>
      <c r="CI280" s="6">
        <v>3.0606000000000001E-3</v>
      </c>
      <c r="CJ280" s="6">
        <v>204.26339999999999</v>
      </c>
      <c r="CK280" s="6">
        <v>3.5918999999999999E-3</v>
      </c>
      <c r="CL280" s="6">
        <v>206.73349999999999</v>
      </c>
      <c r="CM280" s="6">
        <v>1.4839E-3</v>
      </c>
      <c r="CN280" s="6">
        <v>245.75360000000001</v>
      </c>
      <c r="CO280" s="6">
        <v>1.1601999999999999E-3</v>
      </c>
      <c r="CP280" s="6">
        <v>276.04289999999997</v>
      </c>
      <c r="CQ280" s="6">
        <v>3.3314999999999998E-3</v>
      </c>
      <c r="CR280" s="6">
        <v>341</v>
      </c>
      <c r="CS280" s="6">
        <v>-2.6729999999999999E-4</v>
      </c>
      <c r="CT280" s="6">
        <v>-3.3419999999999999E-3</v>
      </c>
      <c r="CU280" s="6">
        <v>-1.1770900000000001E-2</v>
      </c>
      <c r="CV280" s="7">
        <v>-5.3000000000000001E-7</v>
      </c>
      <c r="CW280" s="6">
        <v>-2.6691300000000001E-2</v>
      </c>
      <c r="CX280" s="6">
        <v>-1.0916800000000001E-2</v>
      </c>
      <c r="CY280" s="6">
        <v>-2.5559999999999998E-4</v>
      </c>
      <c r="CZ280" s="6">
        <v>-7.3559999999999997E-3</v>
      </c>
      <c r="DA280" s="6">
        <v>-2.5138400000000002E-2</v>
      </c>
      <c r="DB280" s="6">
        <v>-7.0565999999999997E-3</v>
      </c>
      <c r="DC280" s="6">
        <v>-5.5756E-3</v>
      </c>
      <c r="DD280" s="6">
        <v>-8.4776000000000001E-3</v>
      </c>
      <c r="DE280" s="6">
        <v>-1.6925E-3</v>
      </c>
      <c r="DF280" s="6">
        <v>-3.3346000000000001E-3</v>
      </c>
      <c r="DG280" s="6">
        <v>-5.7185999999999999E-3</v>
      </c>
      <c r="DH280" s="6">
        <v>-2.7280000000000002E-4</v>
      </c>
      <c r="DI280" s="6">
        <v>-5.5591E-3</v>
      </c>
      <c r="DJ280" s="6">
        <v>-3.6210000000000002E-4</v>
      </c>
      <c r="DK280" s="6">
        <v>-1.77182E-2</v>
      </c>
      <c r="DL280" s="6">
        <v>-2.02191E-2</v>
      </c>
      <c r="DM280" s="6">
        <v>-9.6644999999999995E-3</v>
      </c>
      <c r="DN280" s="6">
        <v>-7.8422000000000006E-3</v>
      </c>
      <c r="DO280" s="6">
        <v>-1.9004099999999999E-2</v>
      </c>
      <c r="DP280" s="6">
        <v>-5.5332189999999999</v>
      </c>
      <c r="DQ280" s="6">
        <v>-3.729949</v>
      </c>
      <c r="DR280" s="6">
        <v>-5.4959910000000001</v>
      </c>
      <c r="DS280" s="6">
        <v>-0.95708979999999999</v>
      </c>
      <c r="DT280" s="6">
        <v>-5.5566199999999997</v>
      </c>
      <c r="DU280" s="6">
        <v>-5.6490320000000001</v>
      </c>
      <c r="DV280" s="6">
        <v>-5.3157610000000002</v>
      </c>
      <c r="DW280" s="6">
        <v>-5.7571050000000001</v>
      </c>
      <c r="DX280" s="6">
        <v>-5.7654059999999996</v>
      </c>
      <c r="DY280" s="6">
        <v>-5.6337270000000004</v>
      </c>
      <c r="DZ280" s="6">
        <v>-5.6906439999999998</v>
      </c>
      <c r="EA280" s="6">
        <v>-5.6911630000000004</v>
      </c>
      <c r="EB280" s="6">
        <v>-5.3948869999999998</v>
      </c>
      <c r="EC280" s="6">
        <v>-5.3210480000000002</v>
      </c>
      <c r="ED280" s="6">
        <v>-5.648892</v>
      </c>
      <c r="EE280" s="6">
        <v>-5.5904559999999996</v>
      </c>
      <c r="EF280" s="6">
        <v>-5.6138009999999996</v>
      </c>
      <c r="EG280" s="6">
        <v>-5.519781</v>
      </c>
      <c r="EH280" s="6">
        <v>-5.7654990000000002</v>
      </c>
      <c r="EI280" s="6">
        <v>-5.7753399999999999</v>
      </c>
      <c r="EJ280" s="6">
        <v>-5.7646949999999997</v>
      </c>
      <c r="EK280" s="6">
        <v>-5.804335</v>
      </c>
      <c r="EL280" s="6">
        <v>-5.8103280000000002</v>
      </c>
      <c r="EM280" s="6">
        <v>0.94878779999999996</v>
      </c>
      <c r="EN280" s="6">
        <v>0.63957889999999995</v>
      </c>
      <c r="EO280" s="6">
        <v>0.94240420000000003</v>
      </c>
      <c r="EP280" s="6">
        <v>0.16411339999999999</v>
      </c>
      <c r="EQ280" s="6">
        <v>0.95280050000000005</v>
      </c>
      <c r="ER280" s="6">
        <v>0.96864629999999996</v>
      </c>
      <c r="ES280" s="6">
        <v>0.91149999999999998</v>
      </c>
      <c r="ET280" s="6">
        <v>0.98717779999999999</v>
      </c>
      <c r="EU280" s="6">
        <v>0.98860119999999996</v>
      </c>
      <c r="EV280" s="6">
        <v>0.96602200000000005</v>
      </c>
      <c r="EW280" s="6">
        <v>0.97578160000000003</v>
      </c>
      <c r="EX280" s="6">
        <v>0.97587069999999998</v>
      </c>
      <c r="EY280" s="6">
        <v>0.92506790000000005</v>
      </c>
      <c r="EZ280" s="6">
        <v>0.91240659999999996</v>
      </c>
      <c r="FA280" s="6">
        <v>0.96862239999999999</v>
      </c>
      <c r="FB280" s="6">
        <v>0.95860239999999997</v>
      </c>
      <c r="FC280" s="6">
        <v>0.96260540000000006</v>
      </c>
      <c r="FD280" s="6">
        <v>0.94648359999999998</v>
      </c>
      <c r="FE280" s="6">
        <v>0.98861719999999997</v>
      </c>
      <c r="FF280" s="6">
        <v>0.99030459999999998</v>
      </c>
      <c r="FG280" s="6">
        <v>0.98847929999999995</v>
      </c>
      <c r="FH280" s="6">
        <v>0.9952763</v>
      </c>
      <c r="FI280" s="6">
        <v>0.99630399999999997</v>
      </c>
      <c r="FJ280" s="6">
        <v>5.1212199999999999E-2</v>
      </c>
      <c r="FK280" s="6">
        <v>0.36042109999999999</v>
      </c>
      <c r="FL280" s="6">
        <v>5.7595800000000003E-2</v>
      </c>
      <c r="FM280" s="6">
        <v>0.83588669999999998</v>
      </c>
      <c r="FN280" s="6">
        <v>4.7199499999999998E-2</v>
      </c>
      <c r="FO280" s="6">
        <v>3.1353699999999998E-2</v>
      </c>
      <c r="FP280" s="6">
        <v>8.8499999999999995E-2</v>
      </c>
      <c r="FQ280" s="6">
        <v>1.2822200000000001E-2</v>
      </c>
      <c r="FR280" s="6">
        <v>1.1398800000000001E-2</v>
      </c>
      <c r="FS280" s="6">
        <v>3.3978000000000001E-2</v>
      </c>
      <c r="FT280" s="6">
        <v>2.4218400000000001E-2</v>
      </c>
      <c r="FU280" s="6">
        <v>2.4129299999999999E-2</v>
      </c>
      <c r="FV280" s="6">
        <v>7.4932100000000001E-2</v>
      </c>
      <c r="FW280" s="6">
        <v>8.7593400000000002E-2</v>
      </c>
      <c r="FX280" s="6">
        <v>3.1377599999999999E-2</v>
      </c>
      <c r="FY280" s="6">
        <v>4.13976E-2</v>
      </c>
      <c r="FZ280" s="6">
        <v>3.73946E-2</v>
      </c>
      <c r="GA280" s="6">
        <v>5.3516399999999999E-2</v>
      </c>
      <c r="GB280" s="6">
        <v>1.13828E-2</v>
      </c>
      <c r="GC280" s="6">
        <v>9.6953999999999999E-3</v>
      </c>
      <c r="GD280" s="6">
        <v>1.15207E-2</v>
      </c>
      <c r="GE280" s="6">
        <v>4.7236999999999999E-3</v>
      </c>
      <c r="GF280" s="6">
        <v>3.6960000000000001E-3</v>
      </c>
      <c r="GG280" s="6">
        <v>1.945946</v>
      </c>
      <c r="GH280" s="6">
        <v>2.6317400000000001E-2</v>
      </c>
      <c r="GI280" s="6">
        <v>0.1852164</v>
      </c>
      <c r="GJ280" s="6">
        <v>2.95978E-2</v>
      </c>
      <c r="GK280" s="6">
        <v>0.42955290000000002</v>
      </c>
      <c r="GL280" s="6">
        <v>2.42553E-2</v>
      </c>
      <c r="GM280" s="6">
        <v>1.61123E-2</v>
      </c>
      <c r="GN280" s="6">
        <v>4.5479100000000001E-2</v>
      </c>
      <c r="GO280" s="6">
        <v>6.5891999999999999E-3</v>
      </c>
      <c r="GP280" s="6">
        <v>5.8577000000000004E-3</v>
      </c>
      <c r="GQ280" s="6">
        <v>1.7460900000000001E-2</v>
      </c>
      <c r="GR280" s="6">
        <v>1.2445599999999999E-2</v>
      </c>
      <c r="GS280" s="6">
        <v>1.2399800000000001E-2</v>
      </c>
      <c r="GT280" s="6">
        <v>3.8506800000000001E-2</v>
      </c>
      <c r="GU280" s="6">
        <v>4.5013299999999999E-2</v>
      </c>
      <c r="GV280" s="6">
        <v>1.6124599999999999E-2</v>
      </c>
      <c r="GW280" s="6">
        <v>2.1273799999999999E-2</v>
      </c>
      <c r="GX280" s="6">
        <v>1.92167E-2</v>
      </c>
      <c r="GY280" s="6">
        <v>2.7501500000000002E-2</v>
      </c>
      <c r="GZ280" s="6">
        <v>5.8494999999999997E-3</v>
      </c>
      <c r="HA280" s="6">
        <v>4.9823999999999997E-3</v>
      </c>
      <c r="HB280" s="6">
        <v>5.9204000000000001E-3</v>
      </c>
      <c r="HC280" s="6">
        <v>2.4274000000000001E-3</v>
      </c>
      <c r="HD280" s="6">
        <v>1.8993E-3</v>
      </c>
      <c r="HE280" s="6">
        <v>1</v>
      </c>
      <c r="HF280" s="6">
        <v>6.8200000000000004E-5</v>
      </c>
      <c r="HG280" s="6">
        <v>7.6099999999999996E-4</v>
      </c>
      <c r="HH280" s="6">
        <v>3.5734999999999999E-3</v>
      </c>
      <c r="HI280" s="7">
        <v>1.7299999999999999E-8</v>
      </c>
      <c r="HJ280" s="6">
        <v>7.3042999999999997E-3</v>
      </c>
      <c r="HK280" s="6">
        <v>3.7477999999999999E-3</v>
      </c>
      <c r="HL280" s="6">
        <v>7.6799999999999997E-5</v>
      </c>
      <c r="HM280" s="6">
        <v>1.359E-3</v>
      </c>
      <c r="HN280" s="6">
        <v>1.6306999999999999E-3</v>
      </c>
      <c r="HO280" s="6">
        <v>1.6624000000000001E-3</v>
      </c>
      <c r="HP280" s="6">
        <v>1.1238000000000001E-3</v>
      </c>
      <c r="HQ280" s="6">
        <v>1.6079E-3</v>
      </c>
      <c r="HR280" s="6">
        <v>3.4949999999999998E-4</v>
      </c>
      <c r="HS280" s="6">
        <v>6.893E-4</v>
      </c>
      <c r="HT280" s="6">
        <v>1.3295E-3</v>
      </c>
      <c r="HU280" s="6">
        <v>5.2099999999999999E-5</v>
      </c>
      <c r="HV280" s="6">
        <v>2.4250999999999999E-3</v>
      </c>
      <c r="HW280" s="6">
        <v>1.117E-4</v>
      </c>
      <c r="HX280" s="6">
        <v>3.8062999999999999E-3</v>
      </c>
      <c r="HY280" s="6">
        <v>3.6554999999999999E-3</v>
      </c>
      <c r="HZ280" s="6">
        <v>1.8162E-3</v>
      </c>
      <c r="IA280" s="6">
        <v>6.9209999999999996E-4</v>
      </c>
      <c r="IB280" s="6">
        <v>1.7466999999999999E-3</v>
      </c>
      <c r="IC280" s="6">
        <v>3.9589300000000001E-2</v>
      </c>
    </row>
    <row r="281" spans="1:237" s="6" customFormat="1" x14ac:dyDescent="0.2">
      <c r="A281" s="6">
        <v>26</v>
      </c>
      <c r="B281" s="6">
        <v>2016</v>
      </c>
      <c r="C281" s="6" t="s">
        <v>262</v>
      </c>
      <c r="D281" s="6">
        <v>9.42</v>
      </c>
      <c r="E281" s="6">
        <v>172.97</v>
      </c>
      <c r="F281" s="6">
        <v>98</v>
      </c>
      <c r="G281" s="6">
        <v>317.17</v>
      </c>
      <c r="H281" s="6">
        <v>0.2006722</v>
      </c>
      <c r="I281" s="6">
        <v>14.29</v>
      </c>
      <c r="J281" s="6">
        <v>0.22</v>
      </c>
      <c r="K281" s="6">
        <v>8.4199990000000007</v>
      </c>
      <c r="L281" s="6">
        <v>4.3</v>
      </c>
      <c r="M281" s="6">
        <v>187.2</v>
      </c>
      <c r="N281" s="6">
        <v>108.16</v>
      </c>
      <c r="O281" s="6">
        <v>9094</v>
      </c>
      <c r="P281" s="6">
        <v>6070</v>
      </c>
      <c r="Q281" s="6">
        <v>51.84487</v>
      </c>
      <c r="R281" s="6">
        <v>11747.64</v>
      </c>
      <c r="S281" s="6">
        <v>25551.05</v>
      </c>
      <c r="T281" s="6">
        <v>15775.67</v>
      </c>
      <c r="U281" s="6">
        <v>1070000</v>
      </c>
      <c r="V281" s="6">
        <v>305.71805999999998</v>
      </c>
      <c r="W281" s="6">
        <v>320.26359000000002</v>
      </c>
      <c r="X281" s="6">
        <v>7.0000000000000001E-3</v>
      </c>
      <c r="Y281" s="6">
        <v>12.1</v>
      </c>
      <c r="Z281" s="6">
        <v>7.84</v>
      </c>
      <c r="AA281" s="6">
        <v>4.5485999999999999E-3</v>
      </c>
      <c r="AB281" s="6">
        <v>4.8142000000000002E-3</v>
      </c>
      <c r="AC281" s="6">
        <v>0.1222158</v>
      </c>
      <c r="AD281" s="7">
        <v>1.1600000000000001E-7</v>
      </c>
      <c r="AE281" s="6">
        <v>0.30918519999999999</v>
      </c>
      <c r="AF281" s="6">
        <v>0.41086800000000001</v>
      </c>
      <c r="AG281" s="6">
        <v>2.4356E-3</v>
      </c>
      <c r="AH281" s="6">
        <v>0.2873926</v>
      </c>
      <c r="AI281" s="6">
        <v>0.55986979999999997</v>
      </c>
      <c r="AJ281" s="6">
        <v>0.1196333</v>
      </c>
      <c r="AK281" s="6">
        <v>0.11064499999999999</v>
      </c>
      <c r="AL281" s="6">
        <v>0.1271439</v>
      </c>
      <c r="AM281" s="6">
        <v>0</v>
      </c>
      <c r="AN281" s="6">
        <v>2.1520999999999998E-2</v>
      </c>
      <c r="AO281" s="6">
        <v>9.4569500000000001E-2</v>
      </c>
      <c r="AP281" s="6">
        <v>3.7258E-3</v>
      </c>
      <c r="AQ281" s="6">
        <v>0.12619810000000001</v>
      </c>
      <c r="AR281" s="6">
        <v>4.0622999999999996E-3</v>
      </c>
      <c r="AS281" s="6">
        <v>0.63273449999999998</v>
      </c>
      <c r="AT281" s="6">
        <v>0.78804350000000001</v>
      </c>
      <c r="AU281" s="6">
        <v>0.32366929999999999</v>
      </c>
      <c r="AV281" s="6">
        <v>0.2153545</v>
      </c>
      <c r="AW281" s="6">
        <v>0.92857140000000005</v>
      </c>
      <c r="AX281" s="6">
        <v>102.6525</v>
      </c>
      <c r="AY281" s="6">
        <v>4.4299999999999999E-5</v>
      </c>
      <c r="AZ281" s="6">
        <v>9.5262170000000008</v>
      </c>
      <c r="BA281" s="6">
        <v>5.0540000000000003E-4</v>
      </c>
      <c r="BB281" s="6">
        <v>64.408259999999999</v>
      </c>
      <c r="BC281" s="6">
        <v>1.8975000000000001E-3</v>
      </c>
      <c r="BD281" s="6">
        <v>1.3111459999999999</v>
      </c>
      <c r="BE281" s="7">
        <v>8.8100000000000001E-8</v>
      </c>
      <c r="BF281" s="6">
        <v>59.673160000000003</v>
      </c>
      <c r="BG281" s="6">
        <v>5.1812999999999998E-3</v>
      </c>
      <c r="BH281" s="6">
        <v>135.70240000000001</v>
      </c>
      <c r="BI281" s="6">
        <v>3.0276999999999999E-3</v>
      </c>
      <c r="BJ281" s="6">
        <v>70.235169999999997</v>
      </c>
      <c r="BK281" s="6">
        <v>3.4700000000000003E-5</v>
      </c>
      <c r="BL281" s="6">
        <v>191.61189999999999</v>
      </c>
      <c r="BM281" s="6">
        <v>1.4999E-3</v>
      </c>
      <c r="BN281" s="6">
        <v>59.389380000000003</v>
      </c>
      <c r="BO281" s="6">
        <v>9.4271000000000008E-3</v>
      </c>
      <c r="BP281" s="6">
        <v>92.861720000000005</v>
      </c>
      <c r="BQ281" s="6">
        <v>1.2883E-3</v>
      </c>
      <c r="BR281" s="6">
        <v>115.9122</v>
      </c>
      <c r="BS281" s="6">
        <v>9.546E-4</v>
      </c>
      <c r="BT281" s="6">
        <v>101.9873</v>
      </c>
      <c r="BU281" s="6">
        <v>1.2466999999999999E-3</v>
      </c>
      <c r="BV281" s="6">
        <v>45.70926</v>
      </c>
      <c r="BW281" s="6">
        <v>0</v>
      </c>
      <c r="BX281" s="6">
        <v>35.596330000000002</v>
      </c>
      <c r="BY281" s="6">
        <v>6.0459999999999995E-4</v>
      </c>
      <c r="BZ281" s="6">
        <v>102.7726</v>
      </c>
      <c r="CA281" s="6">
        <v>9.2020000000000003E-4</v>
      </c>
      <c r="CB281" s="6">
        <v>94.807329999999993</v>
      </c>
      <c r="CC281" s="6">
        <v>3.93E-5</v>
      </c>
      <c r="CD281" s="6">
        <v>162.56229999999999</v>
      </c>
      <c r="CE281" s="6">
        <v>7.7629999999999995E-4</v>
      </c>
      <c r="CF281" s="6">
        <v>114.99509999999999</v>
      </c>
      <c r="CG281" s="6">
        <v>3.5299999999999997E-5</v>
      </c>
      <c r="CH281" s="6">
        <v>212.60550000000001</v>
      </c>
      <c r="CI281" s="6">
        <v>2.9761000000000002E-3</v>
      </c>
      <c r="CJ281" s="6">
        <v>204.26339999999999</v>
      </c>
      <c r="CK281" s="6">
        <v>3.8579999999999999E-3</v>
      </c>
      <c r="CL281" s="6">
        <v>206.73349999999999</v>
      </c>
      <c r="CM281" s="6">
        <v>1.5656000000000001E-3</v>
      </c>
      <c r="CN281" s="6">
        <v>245.75360000000001</v>
      </c>
      <c r="CO281" s="6">
        <v>8.763E-4</v>
      </c>
      <c r="CP281" s="6">
        <v>276.04289999999997</v>
      </c>
      <c r="CQ281" s="6">
        <v>3.3639E-3</v>
      </c>
      <c r="CR281" s="6">
        <v>341</v>
      </c>
      <c r="CS281" s="6">
        <v>-4.4420000000000001E-4</v>
      </c>
      <c r="CT281" s="6">
        <v>-3.8357999999999999E-3</v>
      </c>
      <c r="CU281" s="6">
        <v>-1.1892099999999999E-2</v>
      </c>
      <c r="CV281" s="7">
        <v>-1.4300000000000001E-6</v>
      </c>
      <c r="CW281" s="6">
        <v>-2.7267699999999999E-2</v>
      </c>
      <c r="CX281" s="6">
        <v>-1.7560599999999999E-2</v>
      </c>
      <c r="CY281" s="6">
        <v>-3.5609999999999998E-4</v>
      </c>
      <c r="CZ281" s="6">
        <v>-9.7526999999999996E-3</v>
      </c>
      <c r="DA281" s="6">
        <v>-4.3969599999999998E-2</v>
      </c>
      <c r="DB281" s="6">
        <v>-8.5728999999999996E-3</v>
      </c>
      <c r="DC281" s="6">
        <v>-6.6382999999999998E-3</v>
      </c>
      <c r="DD281" s="6">
        <v>-8.3368000000000001E-3</v>
      </c>
      <c r="DE281" s="6">
        <v>0</v>
      </c>
      <c r="DF281" s="6">
        <v>-4.4806000000000004E-3</v>
      </c>
      <c r="DG281" s="6">
        <v>-6.4329000000000001E-3</v>
      </c>
      <c r="DH281" s="6">
        <v>-3.9869999999999999E-4</v>
      </c>
      <c r="DI281" s="6">
        <v>-5.5591E-3</v>
      </c>
      <c r="DJ281" s="6">
        <v>-3.6210000000000002E-4</v>
      </c>
      <c r="DK281" s="6">
        <v>-1.7312399999999999E-2</v>
      </c>
      <c r="DL281" s="6">
        <v>-2.1441100000000001E-2</v>
      </c>
      <c r="DM281" s="6">
        <v>-1.0113199999999999E-2</v>
      </c>
      <c r="DN281" s="6">
        <v>-6.169E-3</v>
      </c>
      <c r="DO281" s="6">
        <v>-1.9156099999999999E-2</v>
      </c>
      <c r="DP281" s="6">
        <v>-5.5332189999999999</v>
      </c>
      <c r="DQ281" s="6">
        <v>-3.729949</v>
      </c>
      <c r="DR281" s="6">
        <v>-5.4959910000000001</v>
      </c>
      <c r="DS281" s="6">
        <v>-0.95708979999999999</v>
      </c>
      <c r="DT281" s="6">
        <v>-5.5566199999999997</v>
      </c>
      <c r="DU281" s="6">
        <v>-5.6490320000000001</v>
      </c>
      <c r="DV281" s="6">
        <v>-5.3157610000000002</v>
      </c>
      <c r="DW281" s="6">
        <v>-5.7571050000000001</v>
      </c>
      <c r="DX281" s="6">
        <v>-5.7654059999999996</v>
      </c>
      <c r="DY281" s="6">
        <v>-5.6337270000000004</v>
      </c>
      <c r="DZ281" s="6">
        <v>-5.6906439999999998</v>
      </c>
      <c r="EA281" s="6">
        <v>-5.6911630000000004</v>
      </c>
      <c r="EB281" s="6">
        <v>-5.3948869999999998</v>
      </c>
      <c r="EC281" s="6">
        <v>-5.3210480000000002</v>
      </c>
      <c r="ED281" s="6">
        <v>-5.648892</v>
      </c>
      <c r="EE281" s="6">
        <v>-5.5904559999999996</v>
      </c>
      <c r="EF281" s="6">
        <v>-5.6138009999999996</v>
      </c>
      <c r="EG281" s="6">
        <v>-5.519781</v>
      </c>
      <c r="EH281" s="6">
        <v>-5.7654990000000002</v>
      </c>
      <c r="EI281" s="6">
        <v>-5.7753399999999999</v>
      </c>
      <c r="EJ281" s="6">
        <v>-5.7646949999999997</v>
      </c>
      <c r="EK281" s="6">
        <v>-5.804335</v>
      </c>
      <c r="EL281" s="6">
        <v>-5.8103280000000002</v>
      </c>
      <c r="EM281" s="6">
        <v>0.94878779999999996</v>
      </c>
      <c r="EN281" s="6">
        <v>0.63957889999999995</v>
      </c>
      <c r="EO281" s="6">
        <v>0.94240420000000003</v>
      </c>
      <c r="EP281" s="6">
        <v>0.16411339999999999</v>
      </c>
      <c r="EQ281" s="6">
        <v>0.95280050000000005</v>
      </c>
      <c r="ER281" s="6">
        <v>0.96864629999999996</v>
      </c>
      <c r="ES281" s="6">
        <v>0.91149999999999998</v>
      </c>
      <c r="ET281" s="6">
        <v>0.98717779999999999</v>
      </c>
      <c r="EU281" s="6">
        <v>0.98860119999999996</v>
      </c>
      <c r="EV281" s="6">
        <v>0.96602200000000005</v>
      </c>
      <c r="EW281" s="6">
        <v>0.97578160000000003</v>
      </c>
      <c r="EX281" s="6">
        <v>0.97587069999999998</v>
      </c>
      <c r="EY281" s="6">
        <v>0.92506790000000005</v>
      </c>
      <c r="EZ281" s="6">
        <v>0.91240659999999996</v>
      </c>
      <c r="FA281" s="6">
        <v>0.96862239999999999</v>
      </c>
      <c r="FB281" s="6">
        <v>0.95860239999999997</v>
      </c>
      <c r="FC281" s="6">
        <v>0.96260540000000006</v>
      </c>
      <c r="FD281" s="6">
        <v>0.94648359999999998</v>
      </c>
      <c r="FE281" s="6">
        <v>0.98861719999999997</v>
      </c>
      <c r="FF281" s="6">
        <v>0.99030459999999998</v>
      </c>
      <c r="FG281" s="6">
        <v>0.98847929999999995</v>
      </c>
      <c r="FH281" s="6">
        <v>0.9952763</v>
      </c>
      <c r="FI281" s="6">
        <v>0.99630399999999997</v>
      </c>
      <c r="FJ281" s="6">
        <v>5.1212199999999999E-2</v>
      </c>
      <c r="FK281" s="6">
        <v>0.36042109999999999</v>
      </c>
      <c r="FL281" s="6">
        <v>5.7595800000000003E-2</v>
      </c>
      <c r="FM281" s="6">
        <v>0.83588669999999998</v>
      </c>
      <c r="FN281" s="6">
        <v>4.7199499999999998E-2</v>
      </c>
      <c r="FO281" s="6">
        <v>3.1353699999999998E-2</v>
      </c>
      <c r="FP281" s="6">
        <v>8.8499999999999995E-2</v>
      </c>
      <c r="FQ281" s="6">
        <v>1.2822200000000001E-2</v>
      </c>
      <c r="FR281" s="6">
        <v>1.1398800000000001E-2</v>
      </c>
      <c r="FS281" s="6">
        <v>3.3978000000000001E-2</v>
      </c>
      <c r="FT281" s="6">
        <v>2.4218400000000001E-2</v>
      </c>
      <c r="FU281" s="6">
        <v>2.4129299999999999E-2</v>
      </c>
      <c r="FV281" s="6">
        <v>7.4932100000000001E-2</v>
      </c>
      <c r="FW281" s="6">
        <v>8.7593400000000002E-2</v>
      </c>
      <c r="FX281" s="6">
        <v>3.1377599999999999E-2</v>
      </c>
      <c r="FY281" s="6">
        <v>4.13976E-2</v>
      </c>
      <c r="FZ281" s="6">
        <v>3.73946E-2</v>
      </c>
      <c r="GA281" s="6">
        <v>5.3516399999999999E-2</v>
      </c>
      <c r="GB281" s="6">
        <v>1.13828E-2</v>
      </c>
      <c r="GC281" s="6">
        <v>9.6953999999999999E-3</v>
      </c>
      <c r="GD281" s="6">
        <v>1.15207E-2</v>
      </c>
      <c r="GE281" s="6">
        <v>4.7236999999999999E-3</v>
      </c>
      <c r="GF281" s="6">
        <v>3.6960000000000001E-3</v>
      </c>
      <c r="GG281" s="6">
        <v>1.945946</v>
      </c>
      <c r="GH281" s="6">
        <v>2.6317400000000001E-2</v>
      </c>
      <c r="GI281" s="6">
        <v>0.1852164</v>
      </c>
      <c r="GJ281" s="6">
        <v>2.95978E-2</v>
      </c>
      <c r="GK281" s="6">
        <v>0.42955290000000002</v>
      </c>
      <c r="GL281" s="6">
        <v>2.42553E-2</v>
      </c>
      <c r="GM281" s="6">
        <v>1.61123E-2</v>
      </c>
      <c r="GN281" s="6">
        <v>4.5479100000000001E-2</v>
      </c>
      <c r="GO281" s="6">
        <v>6.5891999999999999E-3</v>
      </c>
      <c r="GP281" s="6">
        <v>5.8577000000000004E-3</v>
      </c>
      <c r="GQ281" s="6">
        <v>1.7460900000000001E-2</v>
      </c>
      <c r="GR281" s="6">
        <v>1.2445599999999999E-2</v>
      </c>
      <c r="GS281" s="6">
        <v>1.2399800000000001E-2</v>
      </c>
      <c r="GT281" s="6">
        <v>3.8506800000000001E-2</v>
      </c>
      <c r="GU281" s="6">
        <v>4.5013299999999999E-2</v>
      </c>
      <c r="GV281" s="6">
        <v>1.6124599999999999E-2</v>
      </c>
      <c r="GW281" s="6">
        <v>2.1273799999999999E-2</v>
      </c>
      <c r="GX281" s="6">
        <v>1.92167E-2</v>
      </c>
      <c r="GY281" s="6">
        <v>2.7501500000000002E-2</v>
      </c>
      <c r="GZ281" s="6">
        <v>5.8494999999999997E-3</v>
      </c>
      <c r="HA281" s="6">
        <v>4.9823999999999997E-3</v>
      </c>
      <c r="HB281" s="6">
        <v>5.9204000000000001E-3</v>
      </c>
      <c r="HC281" s="6">
        <v>2.4274000000000001E-3</v>
      </c>
      <c r="HD281" s="6">
        <v>1.8993E-3</v>
      </c>
      <c r="HE281" s="6">
        <v>1</v>
      </c>
      <c r="HF281" s="6">
        <v>1.197E-4</v>
      </c>
      <c r="HG281" s="6">
        <v>8.9170000000000004E-4</v>
      </c>
      <c r="HH281" s="6">
        <v>3.6172999999999999E-3</v>
      </c>
      <c r="HI281" s="7">
        <v>4.9600000000000001E-8</v>
      </c>
      <c r="HJ281" s="6">
        <v>7.4993999999999998E-3</v>
      </c>
      <c r="HK281" s="6">
        <v>6.62E-3</v>
      </c>
      <c r="HL281" s="6">
        <v>1.108E-4</v>
      </c>
      <c r="HM281" s="6">
        <v>1.8936999999999999E-3</v>
      </c>
      <c r="HN281" s="6">
        <v>3.2796000000000001E-3</v>
      </c>
      <c r="HO281" s="6">
        <v>2.0888999999999999E-3</v>
      </c>
      <c r="HP281" s="6">
        <v>1.377E-3</v>
      </c>
      <c r="HQ281" s="6">
        <v>1.5766E-3</v>
      </c>
      <c r="HR281" s="6">
        <v>0</v>
      </c>
      <c r="HS281" s="6">
        <v>9.6869999999999996E-4</v>
      </c>
      <c r="HT281" s="6">
        <v>1.5249E-3</v>
      </c>
      <c r="HU281" s="6">
        <v>7.9300000000000003E-5</v>
      </c>
      <c r="HV281" s="6">
        <v>2.4250999999999999E-3</v>
      </c>
      <c r="HW281" s="6">
        <v>1.117E-4</v>
      </c>
      <c r="HX281" s="6">
        <v>3.7012E-3</v>
      </c>
      <c r="HY281" s="6">
        <v>3.9262999999999998E-3</v>
      </c>
      <c r="HZ281" s="6">
        <v>1.9162000000000001E-3</v>
      </c>
      <c r="IA281" s="6">
        <v>5.2280000000000002E-4</v>
      </c>
      <c r="IB281" s="6">
        <v>1.7637E-3</v>
      </c>
      <c r="IC281" s="6">
        <v>4.6014600000000003E-2</v>
      </c>
    </row>
    <row r="282" spans="1:237" s="6" customFormat="1" x14ac:dyDescent="0.2">
      <c r="A282" s="6">
        <v>26</v>
      </c>
      <c r="B282" s="6">
        <v>2017</v>
      </c>
      <c r="C282" s="6" t="s">
        <v>262</v>
      </c>
      <c r="D282" s="6">
        <v>8.76</v>
      </c>
      <c r="E282" s="6">
        <v>178.16</v>
      </c>
      <c r="F282" s="6">
        <v>98.4</v>
      </c>
      <c r="G282" s="6">
        <v>318.95999999999998</v>
      </c>
      <c r="H282" s="6">
        <v>0.56000000000000005</v>
      </c>
      <c r="I282" s="6">
        <v>11.78</v>
      </c>
      <c r="J282" s="6">
        <v>0.22</v>
      </c>
      <c r="K282" s="6">
        <v>5.61</v>
      </c>
      <c r="L282" s="6">
        <v>5.9</v>
      </c>
      <c r="M282" s="6">
        <v>191.9</v>
      </c>
      <c r="N282" s="6">
        <v>36.94</v>
      </c>
      <c r="O282" s="6">
        <v>10330</v>
      </c>
      <c r="P282" s="6">
        <v>6691</v>
      </c>
      <c r="Q282" s="6">
        <v>51.648499999999999</v>
      </c>
      <c r="R282" s="6">
        <v>17666.669999999998</v>
      </c>
      <c r="S282" s="6">
        <v>27364.87</v>
      </c>
      <c r="T282" s="6">
        <v>17216.330000000002</v>
      </c>
      <c r="U282" s="6">
        <v>1160000</v>
      </c>
      <c r="V282" s="6">
        <v>296.91190999999998</v>
      </c>
      <c r="W282" s="6">
        <v>315.16962999999998</v>
      </c>
      <c r="X282" s="6">
        <v>7.0000000000000001E-3</v>
      </c>
      <c r="Y282" s="6">
        <v>12.1</v>
      </c>
      <c r="Z282" s="6">
        <v>7.84</v>
      </c>
      <c r="AA282" s="6">
        <v>4.9807000000000002E-3</v>
      </c>
      <c r="AB282" s="6">
        <v>4.9801999999999997E-3</v>
      </c>
      <c r="AC282" s="6">
        <v>0.1229359</v>
      </c>
      <c r="AD282" s="7">
        <v>3.2599999999999998E-7</v>
      </c>
      <c r="AE282" s="6">
        <v>0.24188950000000001</v>
      </c>
      <c r="AF282" s="6">
        <v>0.22465209999999999</v>
      </c>
      <c r="AG282" s="6">
        <v>3.4610999999999999E-3</v>
      </c>
      <c r="AH282" s="6">
        <v>0.31265090000000001</v>
      </c>
      <c r="AI282" s="6">
        <v>0.27000410000000002</v>
      </c>
      <c r="AJ282" s="6">
        <v>0.1551526</v>
      </c>
      <c r="AK282" s="6">
        <v>0.13643730000000001</v>
      </c>
      <c r="AL282" s="6">
        <v>0.12462479999999999</v>
      </c>
      <c r="AM282" s="6">
        <v>1.48653E-2</v>
      </c>
      <c r="AN282" s="6">
        <v>2.4456599999999998E-2</v>
      </c>
      <c r="AO282" s="6">
        <v>0.10779560000000001</v>
      </c>
      <c r="AP282" s="6">
        <v>4.6838000000000001E-3</v>
      </c>
      <c r="AQ282" s="6">
        <v>0.12619810000000001</v>
      </c>
      <c r="AR282" s="6">
        <v>4.0622999999999996E-3</v>
      </c>
      <c r="AS282" s="6">
        <v>0.65908180000000005</v>
      </c>
      <c r="AT282" s="6">
        <v>0.78804350000000001</v>
      </c>
      <c r="AU282" s="6">
        <v>0.37206640000000002</v>
      </c>
      <c r="AV282" s="6">
        <v>0.2387242</v>
      </c>
      <c r="AW282" s="6">
        <v>0.92857140000000005</v>
      </c>
      <c r="AX282" s="6">
        <v>102.6525</v>
      </c>
      <c r="AY282" s="6">
        <v>4.85E-5</v>
      </c>
      <c r="AZ282" s="6">
        <v>9.5262170000000008</v>
      </c>
      <c r="BA282" s="6">
        <v>5.2280000000000002E-4</v>
      </c>
      <c r="BB282" s="6">
        <v>64.408259999999999</v>
      </c>
      <c r="BC282" s="6">
        <v>1.9086999999999999E-3</v>
      </c>
      <c r="BD282" s="6">
        <v>1.3111459999999999</v>
      </c>
      <c r="BE282" s="7">
        <v>2.4900000000000002E-7</v>
      </c>
      <c r="BF282" s="6">
        <v>59.673160000000003</v>
      </c>
      <c r="BG282" s="6">
        <v>4.0536000000000001E-3</v>
      </c>
      <c r="BH282" s="6">
        <v>135.70240000000001</v>
      </c>
      <c r="BI282" s="6">
        <v>1.6555000000000001E-3</v>
      </c>
      <c r="BJ282" s="6">
        <v>70.235169999999997</v>
      </c>
      <c r="BK282" s="6">
        <v>4.9299999999999999E-5</v>
      </c>
      <c r="BL282" s="6">
        <v>191.61189999999999</v>
      </c>
      <c r="BM282" s="6">
        <v>1.6317E-3</v>
      </c>
      <c r="BN282" s="6">
        <v>59.389380000000003</v>
      </c>
      <c r="BO282" s="6">
        <v>4.5462999999999996E-3</v>
      </c>
      <c r="BP282" s="6">
        <v>92.861720000000005</v>
      </c>
      <c r="BQ282" s="6">
        <v>1.6708000000000001E-3</v>
      </c>
      <c r="BR282" s="6">
        <v>115.9122</v>
      </c>
      <c r="BS282" s="6">
        <v>1.1770999999999999E-3</v>
      </c>
      <c r="BT282" s="6">
        <v>101.9873</v>
      </c>
      <c r="BU282" s="6">
        <v>1.222E-3</v>
      </c>
      <c r="BV282" s="6">
        <v>45.70926</v>
      </c>
      <c r="BW282" s="6">
        <v>3.2519999999999999E-4</v>
      </c>
      <c r="BX282" s="6">
        <v>35.596330000000002</v>
      </c>
      <c r="BY282" s="6">
        <v>6.8709999999999995E-4</v>
      </c>
      <c r="BZ282" s="6">
        <v>102.7726</v>
      </c>
      <c r="CA282" s="6">
        <v>1.0489E-3</v>
      </c>
      <c r="CB282" s="6">
        <v>94.807329999999993</v>
      </c>
      <c r="CC282" s="6">
        <v>4.9400000000000001E-5</v>
      </c>
      <c r="CD282" s="6">
        <v>162.56229999999999</v>
      </c>
      <c r="CE282" s="6">
        <v>7.7629999999999995E-4</v>
      </c>
      <c r="CF282" s="6">
        <v>114.99509999999999</v>
      </c>
      <c r="CG282" s="6">
        <v>3.5299999999999997E-5</v>
      </c>
      <c r="CH282" s="6">
        <v>212.60550000000001</v>
      </c>
      <c r="CI282" s="6">
        <v>3.0999999999999999E-3</v>
      </c>
      <c r="CJ282" s="6">
        <v>204.26339999999999</v>
      </c>
      <c r="CK282" s="6">
        <v>3.8579999999999999E-3</v>
      </c>
      <c r="CL282" s="6">
        <v>206.73349999999999</v>
      </c>
      <c r="CM282" s="6">
        <v>1.7997E-3</v>
      </c>
      <c r="CN282" s="6">
        <v>245.75360000000001</v>
      </c>
      <c r="CO282" s="6">
        <v>9.7139999999999998E-4</v>
      </c>
      <c r="CP282" s="6">
        <v>276.04289999999997</v>
      </c>
      <c r="CQ282" s="6">
        <v>3.3639E-3</v>
      </c>
      <c r="CR282" s="6">
        <v>341</v>
      </c>
      <c r="CS282" s="6">
        <v>-4.8200000000000001E-4</v>
      </c>
      <c r="CT282" s="6">
        <v>-3.9503999999999997E-3</v>
      </c>
      <c r="CU282" s="6">
        <v>-1.1951E-2</v>
      </c>
      <c r="CV282" s="7">
        <v>-3.7799999999999998E-6</v>
      </c>
      <c r="CW282" s="6">
        <v>-2.2327699999999999E-2</v>
      </c>
      <c r="CX282" s="6">
        <v>-1.06011E-2</v>
      </c>
      <c r="CY282" s="6">
        <v>-4.8870000000000001E-4</v>
      </c>
      <c r="CZ282" s="6">
        <v>-1.04724E-2</v>
      </c>
      <c r="DA282" s="6">
        <v>-2.4520400000000001E-2</v>
      </c>
      <c r="DB282" s="6">
        <v>-1.06838E-2</v>
      </c>
      <c r="DC282" s="6">
        <v>-7.9389999999999999E-3</v>
      </c>
      <c r="DD282" s="6">
        <v>-8.1960999999999996E-3</v>
      </c>
      <c r="DE282" s="6">
        <v>-2.6118000000000001E-3</v>
      </c>
      <c r="DF282" s="6">
        <v>-5.0039000000000004E-3</v>
      </c>
      <c r="DG282" s="6">
        <v>-7.1953E-3</v>
      </c>
      <c r="DH282" s="6">
        <v>-4.8990000000000004E-4</v>
      </c>
      <c r="DI282" s="6">
        <v>-5.5591E-3</v>
      </c>
      <c r="DJ282" s="6">
        <v>-3.6210000000000002E-4</v>
      </c>
      <c r="DK282" s="6">
        <v>-1.79068E-2</v>
      </c>
      <c r="DL282" s="6">
        <v>-2.1441100000000001E-2</v>
      </c>
      <c r="DM282" s="6">
        <v>-1.13746E-2</v>
      </c>
      <c r="DN282" s="6">
        <v>-6.7384000000000003E-3</v>
      </c>
      <c r="DO282" s="6">
        <v>-1.9156099999999999E-2</v>
      </c>
      <c r="DP282" s="6">
        <v>-5.5332189999999999</v>
      </c>
      <c r="DQ282" s="6">
        <v>-3.729949</v>
      </c>
      <c r="DR282" s="6">
        <v>-5.4959910000000001</v>
      </c>
      <c r="DS282" s="6">
        <v>-0.95708979999999999</v>
      </c>
      <c r="DT282" s="6">
        <v>-5.5566199999999997</v>
      </c>
      <c r="DU282" s="6">
        <v>-5.6490320000000001</v>
      </c>
      <c r="DV282" s="6">
        <v>-5.3157610000000002</v>
      </c>
      <c r="DW282" s="6">
        <v>-5.7571050000000001</v>
      </c>
      <c r="DX282" s="6">
        <v>-5.7654059999999996</v>
      </c>
      <c r="DY282" s="6">
        <v>-5.6337270000000004</v>
      </c>
      <c r="DZ282" s="6">
        <v>-5.6906439999999998</v>
      </c>
      <c r="EA282" s="6">
        <v>-5.6911630000000004</v>
      </c>
      <c r="EB282" s="6">
        <v>-5.3948869999999998</v>
      </c>
      <c r="EC282" s="6">
        <v>-5.3210480000000002</v>
      </c>
      <c r="ED282" s="6">
        <v>-5.648892</v>
      </c>
      <c r="EE282" s="6">
        <v>-5.5904559999999996</v>
      </c>
      <c r="EF282" s="6">
        <v>-5.6138009999999996</v>
      </c>
      <c r="EG282" s="6">
        <v>-5.519781</v>
      </c>
      <c r="EH282" s="6">
        <v>-5.7654990000000002</v>
      </c>
      <c r="EI282" s="6">
        <v>-5.7753399999999999</v>
      </c>
      <c r="EJ282" s="6">
        <v>-5.7646949999999997</v>
      </c>
      <c r="EK282" s="6">
        <v>-5.804335</v>
      </c>
      <c r="EL282" s="6">
        <v>-5.8103280000000002</v>
      </c>
      <c r="EM282" s="6">
        <v>0.94878779999999996</v>
      </c>
      <c r="EN282" s="6">
        <v>0.63957889999999995</v>
      </c>
      <c r="EO282" s="6">
        <v>0.94240420000000003</v>
      </c>
      <c r="EP282" s="6">
        <v>0.16411339999999999</v>
      </c>
      <c r="EQ282" s="6">
        <v>0.95280050000000005</v>
      </c>
      <c r="ER282" s="6">
        <v>0.96864629999999996</v>
      </c>
      <c r="ES282" s="6">
        <v>0.91149999999999998</v>
      </c>
      <c r="ET282" s="6">
        <v>0.98717779999999999</v>
      </c>
      <c r="EU282" s="6">
        <v>0.98860119999999996</v>
      </c>
      <c r="EV282" s="6">
        <v>0.96602200000000005</v>
      </c>
      <c r="EW282" s="6">
        <v>0.97578160000000003</v>
      </c>
      <c r="EX282" s="6">
        <v>0.97587069999999998</v>
      </c>
      <c r="EY282" s="6">
        <v>0.92506790000000005</v>
      </c>
      <c r="EZ282" s="6">
        <v>0.91240659999999996</v>
      </c>
      <c r="FA282" s="6">
        <v>0.96862239999999999</v>
      </c>
      <c r="FB282" s="6">
        <v>0.95860239999999997</v>
      </c>
      <c r="FC282" s="6">
        <v>0.96260540000000006</v>
      </c>
      <c r="FD282" s="6">
        <v>0.94648359999999998</v>
      </c>
      <c r="FE282" s="6">
        <v>0.98861719999999997</v>
      </c>
      <c r="FF282" s="6">
        <v>0.99030459999999998</v>
      </c>
      <c r="FG282" s="6">
        <v>0.98847929999999995</v>
      </c>
      <c r="FH282" s="6">
        <v>0.9952763</v>
      </c>
      <c r="FI282" s="6">
        <v>0.99630399999999997</v>
      </c>
      <c r="FJ282" s="6">
        <v>5.1212199999999999E-2</v>
      </c>
      <c r="FK282" s="6">
        <v>0.36042109999999999</v>
      </c>
      <c r="FL282" s="6">
        <v>5.7595800000000003E-2</v>
      </c>
      <c r="FM282" s="6">
        <v>0.83588669999999998</v>
      </c>
      <c r="FN282" s="6">
        <v>4.7199499999999998E-2</v>
      </c>
      <c r="FO282" s="6">
        <v>3.1353699999999998E-2</v>
      </c>
      <c r="FP282" s="6">
        <v>8.8499999999999995E-2</v>
      </c>
      <c r="FQ282" s="6">
        <v>1.2822200000000001E-2</v>
      </c>
      <c r="FR282" s="6">
        <v>1.1398800000000001E-2</v>
      </c>
      <c r="FS282" s="6">
        <v>3.3978000000000001E-2</v>
      </c>
      <c r="FT282" s="6">
        <v>2.4218400000000001E-2</v>
      </c>
      <c r="FU282" s="6">
        <v>2.4129299999999999E-2</v>
      </c>
      <c r="FV282" s="6">
        <v>7.4932100000000001E-2</v>
      </c>
      <c r="FW282" s="6">
        <v>8.7593400000000002E-2</v>
      </c>
      <c r="FX282" s="6">
        <v>3.1377599999999999E-2</v>
      </c>
      <c r="FY282" s="6">
        <v>4.13976E-2</v>
      </c>
      <c r="FZ282" s="6">
        <v>3.73946E-2</v>
      </c>
      <c r="GA282" s="6">
        <v>5.3516399999999999E-2</v>
      </c>
      <c r="GB282" s="6">
        <v>1.13828E-2</v>
      </c>
      <c r="GC282" s="6">
        <v>9.6953999999999999E-3</v>
      </c>
      <c r="GD282" s="6">
        <v>1.15207E-2</v>
      </c>
      <c r="GE282" s="6">
        <v>4.7236999999999999E-3</v>
      </c>
      <c r="GF282" s="6">
        <v>3.6960000000000001E-3</v>
      </c>
      <c r="GG282" s="6">
        <v>1.945946</v>
      </c>
      <c r="GH282" s="6">
        <v>2.6317400000000001E-2</v>
      </c>
      <c r="GI282" s="6">
        <v>0.1852164</v>
      </c>
      <c r="GJ282" s="6">
        <v>2.95978E-2</v>
      </c>
      <c r="GK282" s="6">
        <v>0.42955290000000002</v>
      </c>
      <c r="GL282" s="6">
        <v>2.42553E-2</v>
      </c>
      <c r="GM282" s="6">
        <v>1.61123E-2</v>
      </c>
      <c r="GN282" s="6">
        <v>4.5479100000000001E-2</v>
      </c>
      <c r="GO282" s="6">
        <v>6.5891999999999999E-3</v>
      </c>
      <c r="GP282" s="6">
        <v>5.8577000000000004E-3</v>
      </c>
      <c r="GQ282" s="6">
        <v>1.7460900000000001E-2</v>
      </c>
      <c r="GR282" s="6">
        <v>1.2445599999999999E-2</v>
      </c>
      <c r="GS282" s="6">
        <v>1.2399800000000001E-2</v>
      </c>
      <c r="GT282" s="6">
        <v>3.8506800000000001E-2</v>
      </c>
      <c r="GU282" s="6">
        <v>4.5013299999999999E-2</v>
      </c>
      <c r="GV282" s="6">
        <v>1.6124599999999999E-2</v>
      </c>
      <c r="GW282" s="6">
        <v>2.1273799999999999E-2</v>
      </c>
      <c r="GX282" s="6">
        <v>1.92167E-2</v>
      </c>
      <c r="GY282" s="6">
        <v>2.7501500000000002E-2</v>
      </c>
      <c r="GZ282" s="6">
        <v>5.8494999999999997E-3</v>
      </c>
      <c r="HA282" s="6">
        <v>4.9823999999999997E-3</v>
      </c>
      <c r="HB282" s="6">
        <v>5.9204000000000001E-3</v>
      </c>
      <c r="HC282" s="6">
        <v>2.4274000000000001E-3</v>
      </c>
      <c r="HD282" s="6">
        <v>1.8993E-3</v>
      </c>
      <c r="HE282" s="6">
        <v>1</v>
      </c>
      <c r="HF282" s="6">
        <v>1.3109999999999999E-4</v>
      </c>
      <c r="HG282" s="6">
        <v>9.2239999999999998E-4</v>
      </c>
      <c r="HH282" s="6">
        <v>3.6386000000000001E-3</v>
      </c>
      <c r="HI282" s="7">
        <v>1.4000000000000001E-7</v>
      </c>
      <c r="HJ282" s="6">
        <v>5.8671000000000001E-3</v>
      </c>
      <c r="HK282" s="6">
        <v>3.6197E-3</v>
      </c>
      <c r="HL282" s="6">
        <v>1.574E-4</v>
      </c>
      <c r="HM282" s="6">
        <v>2.0601E-3</v>
      </c>
      <c r="HN282" s="6">
        <v>1.5816000000000001E-3</v>
      </c>
      <c r="HO282" s="6">
        <v>2.7090999999999999E-3</v>
      </c>
      <c r="HP282" s="6">
        <v>1.6980000000000001E-3</v>
      </c>
      <c r="HQ282" s="6">
        <v>1.5453000000000001E-3</v>
      </c>
      <c r="HR282" s="6">
        <v>5.7240000000000004E-4</v>
      </c>
      <c r="HS282" s="6">
        <v>1.1008999999999999E-3</v>
      </c>
      <c r="HT282" s="6">
        <v>1.7382000000000001E-3</v>
      </c>
      <c r="HU282" s="6">
        <v>9.9599999999999995E-5</v>
      </c>
      <c r="HV282" s="6">
        <v>2.4250999999999999E-3</v>
      </c>
      <c r="HW282" s="6">
        <v>1.117E-4</v>
      </c>
      <c r="HX282" s="6">
        <v>3.8552999999999999E-3</v>
      </c>
      <c r="HY282" s="6">
        <v>3.9262999999999998E-3</v>
      </c>
      <c r="HZ282" s="6">
        <v>2.2028E-3</v>
      </c>
      <c r="IA282" s="6">
        <v>5.7950000000000005E-4</v>
      </c>
      <c r="IB282" s="6">
        <v>1.7637E-3</v>
      </c>
      <c r="IC282" s="6">
        <v>4.2306099999999999E-2</v>
      </c>
    </row>
    <row r="283" spans="1:237" s="6" customFormat="1" x14ac:dyDescent="0.2">
      <c r="A283" s="6">
        <v>26</v>
      </c>
      <c r="B283" s="6">
        <v>2018</v>
      </c>
      <c r="C283" s="6" t="s">
        <v>262</v>
      </c>
      <c r="D283" s="6">
        <v>8.2899999999999991</v>
      </c>
      <c r="E283" s="6">
        <v>195.47</v>
      </c>
      <c r="F283" s="6">
        <v>100.9</v>
      </c>
      <c r="G283" s="6">
        <v>306.60000000000002</v>
      </c>
      <c r="H283" s="6">
        <v>1.562748</v>
      </c>
      <c r="I283" s="6">
        <v>12.20243</v>
      </c>
      <c r="J283" s="6">
        <v>0.19</v>
      </c>
      <c r="K283" s="6">
        <v>6.24</v>
      </c>
      <c r="L283" s="6">
        <v>12.1</v>
      </c>
      <c r="M283" s="6">
        <v>250.40010000000001</v>
      </c>
      <c r="N283" s="6">
        <v>18.8</v>
      </c>
      <c r="O283" s="6">
        <v>11450</v>
      </c>
      <c r="P283" s="6">
        <v>7452</v>
      </c>
      <c r="Q283" s="6">
        <v>51.452869999999997</v>
      </c>
      <c r="R283" s="6">
        <v>19473.77</v>
      </c>
      <c r="S283" s="6">
        <v>29657.42</v>
      </c>
      <c r="T283" s="6">
        <v>18788.54</v>
      </c>
      <c r="U283" s="6">
        <v>1200000</v>
      </c>
      <c r="V283" s="6">
        <v>295.17030999999997</v>
      </c>
      <c r="W283" s="6">
        <v>309.03113000000002</v>
      </c>
      <c r="X283" s="6">
        <v>7.0000000000000001E-3</v>
      </c>
      <c r="Y283" s="6">
        <v>12.1</v>
      </c>
      <c r="Z283" s="6">
        <v>7.84</v>
      </c>
      <c r="AA283" s="6">
        <v>6.4216999999999998E-3</v>
      </c>
      <c r="AB283" s="6">
        <v>6.0177E-3</v>
      </c>
      <c r="AC283" s="6">
        <v>0.1179639</v>
      </c>
      <c r="AD283" s="7">
        <v>9.1299999999999998E-7</v>
      </c>
      <c r="AE283" s="6">
        <v>0.25321529999999998</v>
      </c>
      <c r="AF283" s="6">
        <v>0.26640160000000002</v>
      </c>
      <c r="AG283" s="6">
        <v>7.4349000000000004E-3</v>
      </c>
      <c r="AH283" s="6">
        <v>0.62703699999999996</v>
      </c>
      <c r="AI283" s="6">
        <v>0.19617419999999999</v>
      </c>
      <c r="AJ283" s="6">
        <v>0.18733839999999999</v>
      </c>
      <c r="AK283" s="6">
        <v>0.1680442</v>
      </c>
      <c r="AL283" s="6">
        <v>0.1221151</v>
      </c>
      <c r="AM283" s="6">
        <v>1.9403699999999999E-2</v>
      </c>
      <c r="AN283" s="6">
        <v>2.8166900000000002E-2</v>
      </c>
      <c r="AO283" s="6">
        <v>0.1222293</v>
      </c>
      <c r="AP283" s="6">
        <v>5.1095999999999997E-3</v>
      </c>
      <c r="AQ283" s="6">
        <v>0.12619810000000001</v>
      </c>
      <c r="AR283" s="6">
        <v>4.0622999999999996E-3</v>
      </c>
      <c r="AS283" s="6">
        <v>0.67784429999999996</v>
      </c>
      <c r="AT283" s="6">
        <v>0.8288044</v>
      </c>
      <c r="AU283" s="6">
        <v>0.38163789999999997</v>
      </c>
      <c r="AV283" s="6">
        <v>0.26688600000000001</v>
      </c>
      <c r="AW283" s="6">
        <v>0.92857140000000005</v>
      </c>
      <c r="AX283" s="6">
        <v>102.6525</v>
      </c>
      <c r="AY283" s="6">
        <v>6.2600000000000004E-5</v>
      </c>
      <c r="AZ283" s="6">
        <v>9.5262170000000008</v>
      </c>
      <c r="BA283" s="6">
        <v>6.3170000000000001E-4</v>
      </c>
      <c r="BB283" s="6">
        <v>64.408259999999999</v>
      </c>
      <c r="BC283" s="6">
        <v>1.8315E-3</v>
      </c>
      <c r="BD283" s="6">
        <v>1.3111459999999999</v>
      </c>
      <c r="BE283" s="7">
        <v>6.9599999999999999E-7</v>
      </c>
      <c r="BF283" s="6">
        <v>59.673160000000003</v>
      </c>
      <c r="BG283" s="6">
        <v>4.2433999999999996E-3</v>
      </c>
      <c r="BH283" s="6">
        <v>135.70240000000001</v>
      </c>
      <c r="BI283" s="6">
        <v>1.9631000000000002E-3</v>
      </c>
      <c r="BJ283" s="6">
        <v>70.235169999999997</v>
      </c>
      <c r="BK283" s="6">
        <v>1.059E-4</v>
      </c>
      <c r="BL283" s="6">
        <v>191.61189999999999</v>
      </c>
      <c r="BM283" s="6">
        <v>3.2724E-3</v>
      </c>
      <c r="BN283" s="6">
        <v>59.389380000000003</v>
      </c>
      <c r="BO283" s="6">
        <v>3.3032000000000001E-3</v>
      </c>
      <c r="BP283" s="6">
        <v>92.861720000000005</v>
      </c>
      <c r="BQ283" s="6">
        <v>2.0173999999999999E-3</v>
      </c>
      <c r="BR283" s="6">
        <v>115.9122</v>
      </c>
      <c r="BS283" s="6">
        <v>1.4498E-3</v>
      </c>
      <c r="BT283" s="6">
        <v>101.9873</v>
      </c>
      <c r="BU283" s="6">
        <v>1.1973999999999999E-3</v>
      </c>
      <c r="BV283" s="6">
        <v>45.70926</v>
      </c>
      <c r="BW283" s="6">
        <v>4.2450000000000002E-4</v>
      </c>
      <c r="BX283" s="6">
        <v>35.596330000000002</v>
      </c>
      <c r="BY283" s="6">
        <v>7.9129999999999999E-4</v>
      </c>
      <c r="BZ283" s="6">
        <v>102.7726</v>
      </c>
      <c r="CA283" s="6">
        <v>1.1892999999999999E-3</v>
      </c>
      <c r="CB283" s="6">
        <v>94.807329999999993</v>
      </c>
      <c r="CC283" s="6">
        <v>5.3900000000000002E-5</v>
      </c>
      <c r="CD283" s="6">
        <v>162.56229999999999</v>
      </c>
      <c r="CE283" s="6">
        <v>7.7629999999999995E-4</v>
      </c>
      <c r="CF283" s="6">
        <v>114.99509999999999</v>
      </c>
      <c r="CG283" s="6">
        <v>3.5299999999999997E-5</v>
      </c>
      <c r="CH283" s="6">
        <v>212.60550000000001</v>
      </c>
      <c r="CI283" s="6">
        <v>3.1882999999999998E-3</v>
      </c>
      <c r="CJ283" s="6">
        <v>204.26339999999999</v>
      </c>
      <c r="CK283" s="6">
        <v>4.0575000000000003E-3</v>
      </c>
      <c r="CL283" s="6">
        <v>206.73349999999999</v>
      </c>
      <c r="CM283" s="6">
        <v>1.846E-3</v>
      </c>
      <c r="CN283" s="6">
        <v>245.75360000000001</v>
      </c>
      <c r="CO283" s="6">
        <v>1.0859999999999999E-3</v>
      </c>
      <c r="CP283" s="6">
        <v>276.04289999999997</v>
      </c>
      <c r="CQ283" s="6">
        <v>3.3639E-3</v>
      </c>
      <c r="CR283" s="6">
        <v>341</v>
      </c>
      <c r="CS283" s="6">
        <v>-6.0550000000000003E-4</v>
      </c>
      <c r="CT283" s="6">
        <v>-4.6537999999999996E-3</v>
      </c>
      <c r="CU283" s="6">
        <v>-1.1543299999999999E-2</v>
      </c>
      <c r="CV283" s="7">
        <v>-9.8700000000000004E-6</v>
      </c>
      <c r="CW283" s="6">
        <v>-2.3179000000000002E-2</v>
      </c>
      <c r="CX283" s="6">
        <v>-1.22366E-2</v>
      </c>
      <c r="CY283" s="6">
        <v>-9.6900000000000003E-4</v>
      </c>
      <c r="CZ283" s="6">
        <v>-1.8725599999999998E-2</v>
      </c>
      <c r="DA283" s="6">
        <v>-1.8870700000000001E-2</v>
      </c>
      <c r="DB283" s="6">
        <v>-1.2519799999999999E-2</v>
      </c>
      <c r="DC283" s="6">
        <v>-9.4760999999999995E-3</v>
      </c>
      <c r="DD283" s="6">
        <v>-8.0554000000000008E-3</v>
      </c>
      <c r="DE283" s="6">
        <v>-3.2961000000000002E-3</v>
      </c>
      <c r="DF283" s="6">
        <v>-5.6512999999999997E-3</v>
      </c>
      <c r="DG283" s="6">
        <v>-8.0093000000000004E-3</v>
      </c>
      <c r="DH283" s="6">
        <v>-5.2970000000000003E-4</v>
      </c>
      <c r="DI283" s="6">
        <v>-5.5591E-3</v>
      </c>
      <c r="DJ283" s="6">
        <v>-3.6210000000000002E-4</v>
      </c>
      <c r="DK283" s="6">
        <v>-1.8327099999999999E-2</v>
      </c>
      <c r="DL283" s="6">
        <v>-2.2345500000000001E-2</v>
      </c>
      <c r="DM283" s="6">
        <v>-1.16203E-2</v>
      </c>
      <c r="DN283" s="6">
        <v>-7.4121999999999999E-3</v>
      </c>
      <c r="DO283" s="6">
        <v>-1.9156099999999999E-2</v>
      </c>
      <c r="DP283" s="6">
        <v>-5.5332189999999999</v>
      </c>
      <c r="DQ283" s="6">
        <v>-3.729949</v>
      </c>
      <c r="DR283" s="6">
        <v>-5.4959910000000001</v>
      </c>
      <c r="DS283" s="6">
        <v>-0.95708979999999999</v>
      </c>
      <c r="DT283" s="6">
        <v>-5.5566199999999997</v>
      </c>
      <c r="DU283" s="6">
        <v>-5.6490320000000001</v>
      </c>
      <c r="DV283" s="6">
        <v>-5.3157610000000002</v>
      </c>
      <c r="DW283" s="6">
        <v>-5.7571050000000001</v>
      </c>
      <c r="DX283" s="6">
        <v>-5.7654059999999996</v>
      </c>
      <c r="DY283" s="6">
        <v>-5.6337270000000004</v>
      </c>
      <c r="DZ283" s="6">
        <v>-5.6906439999999998</v>
      </c>
      <c r="EA283" s="6">
        <v>-5.6911630000000004</v>
      </c>
      <c r="EB283" s="6">
        <v>-5.3948869999999998</v>
      </c>
      <c r="EC283" s="6">
        <v>-5.3210480000000002</v>
      </c>
      <c r="ED283" s="6">
        <v>-5.648892</v>
      </c>
      <c r="EE283" s="6">
        <v>-5.5904559999999996</v>
      </c>
      <c r="EF283" s="6">
        <v>-5.6138009999999996</v>
      </c>
      <c r="EG283" s="6">
        <v>-5.519781</v>
      </c>
      <c r="EH283" s="6">
        <v>-5.7654990000000002</v>
      </c>
      <c r="EI283" s="6">
        <v>-5.7753399999999999</v>
      </c>
      <c r="EJ283" s="6">
        <v>-5.7646949999999997</v>
      </c>
      <c r="EK283" s="6">
        <v>-5.804335</v>
      </c>
      <c r="EL283" s="6">
        <v>-5.8103280000000002</v>
      </c>
      <c r="EM283" s="6">
        <v>0.94878779999999996</v>
      </c>
      <c r="EN283" s="6">
        <v>0.63957889999999995</v>
      </c>
      <c r="EO283" s="6">
        <v>0.94240420000000003</v>
      </c>
      <c r="EP283" s="6">
        <v>0.16411339999999999</v>
      </c>
      <c r="EQ283" s="6">
        <v>0.95280050000000005</v>
      </c>
      <c r="ER283" s="6">
        <v>0.96864629999999996</v>
      </c>
      <c r="ES283" s="6">
        <v>0.91149999999999998</v>
      </c>
      <c r="ET283" s="6">
        <v>0.98717779999999999</v>
      </c>
      <c r="EU283" s="6">
        <v>0.98860119999999996</v>
      </c>
      <c r="EV283" s="6">
        <v>0.96602200000000005</v>
      </c>
      <c r="EW283" s="6">
        <v>0.97578160000000003</v>
      </c>
      <c r="EX283" s="6">
        <v>0.97587069999999998</v>
      </c>
      <c r="EY283" s="6">
        <v>0.92506790000000005</v>
      </c>
      <c r="EZ283" s="6">
        <v>0.91240659999999996</v>
      </c>
      <c r="FA283" s="6">
        <v>0.96862239999999999</v>
      </c>
      <c r="FB283" s="6">
        <v>0.95860239999999997</v>
      </c>
      <c r="FC283" s="6">
        <v>0.96260540000000006</v>
      </c>
      <c r="FD283" s="6">
        <v>0.94648359999999998</v>
      </c>
      <c r="FE283" s="6">
        <v>0.98861719999999997</v>
      </c>
      <c r="FF283" s="6">
        <v>0.99030459999999998</v>
      </c>
      <c r="FG283" s="6">
        <v>0.98847929999999995</v>
      </c>
      <c r="FH283" s="6">
        <v>0.9952763</v>
      </c>
      <c r="FI283" s="6">
        <v>0.99630399999999997</v>
      </c>
      <c r="FJ283" s="6">
        <v>5.1212199999999999E-2</v>
      </c>
      <c r="FK283" s="6">
        <v>0.36042109999999999</v>
      </c>
      <c r="FL283" s="6">
        <v>5.7595800000000003E-2</v>
      </c>
      <c r="FM283" s="6">
        <v>0.83588669999999998</v>
      </c>
      <c r="FN283" s="6">
        <v>4.7199499999999998E-2</v>
      </c>
      <c r="FO283" s="6">
        <v>3.1353699999999998E-2</v>
      </c>
      <c r="FP283" s="6">
        <v>8.8499999999999995E-2</v>
      </c>
      <c r="FQ283" s="6">
        <v>1.2822200000000001E-2</v>
      </c>
      <c r="FR283" s="6">
        <v>1.1398800000000001E-2</v>
      </c>
      <c r="FS283" s="6">
        <v>3.3978000000000001E-2</v>
      </c>
      <c r="FT283" s="6">
        <v>2.4218400000000001E-2</v>
      </c>
      <c r="FU283" s="6">
        <v>2.4129299999999999E-2</v>
      </c>
      <c r="FV283" s="6">
        <v>7.4932100000000001E-2</v>
      </c>
      <c r="FW283" s="6">
        <v>8.7593400000000002E-2</v>
      </c>
      <c r="FX283" s="6">
        <v>3.1377599999999999E-2</v>
      </c>
      <c r="FY283" s="6">
        <v>4.13976E-2</v>
      </c>
      <c r="FZ283" s="6">
        <v>3.73946E-2</v>
      </c>
      <c r="GA283" s="6">
        <v>5.3516399999999999E-2</v>
      </c>
      <c r="GB283" s="6">
        <v>1.13828E-2</v>
      </c>
      <c r="GC283" s="6">
        <v>9.6953999999999999E-3</v>
      </c>
      <c r="GD283" s="6">
        <v>1.15207E-2</v>
      </c>
      <c r="GE283" s="6">
        <v>4.7236999999999999E-3</v>
      </c>
      <c r="GF283" s="6">
        <v>3.6960000000000001E-3</v>
      </c>
      <c r="GG283" s="6">
        <v>1.945946</v>
      </c>
      <c r="GH283" s="6">
        <v>2.6317400000000001E-2</v>
      </c>
      <c r="GI283" s="6">
        <v>0.1852164</v>
      </c>
      <c r="GJ283" s="6">
        <v>2.95978E-2</v>
      </c>
      <c r="GK283" s="6">
        <v>0.42955290000000002</v>
      </c>
      <c r="GL283" s="6">
        <v>2.42553E-2</v>
      </c>
      <c r="GM283" s="6">
        <v>1.61123E-2</v>
      </c>
      <c r="GN283" s="6">
        <v>4.5479100000000001E-2</v>
      </c>
      <c r="GO283" s="6">
        <v>6.5891999999999999E-3</v>
      </c>
      <c r="GP283" s="6">
        <v>5.8577000000000004E-3</v>
      </c>
      <c r="GQ283" s="6">
        <v>1.7460900000000001E-2</v>
      </c>
      <c r="GR283" s="6">
        <v>1.2445599999999999E-2</v>
      </c>
      <c r="GS283" s="6">
        <v>1.2399800000000001E-2</v>
      </c>
      <c r="GT283" s="6">
        <v>3.8506800000000001E-2</v>
      </c>
      <c r="GU283" s="6">
        <v>4.5013299999999999E-2</v>
      </c>
      <c r="GV283" s="6">
        <v>1.6124599999999999E-2</v>
      </c>
      <c r="GW283" s="6">
        <v>2.1273799999999999E-2</v>
      </c>
      <c r="GX283" s="6">
        <v>1.92167E-2</v>
      </c>
      <c r="GY283" s="6">
        <v>2.7501500000000002E-2</v>
      </c>
      <c r="GZ283" s="6">
        <v>5.8494999999999997E-3</v>
      </c>
      <c r="HA283" s="6">
        <v>4.9823999999999997E-3</v>
      </c>
      <c r="HB283" s="6">
        <v>5.9204000000000001E-3</v>
      </c>
      <c r="HC283" s="6">
        <v>2.4274000000000001E-3</v>
      </c>
      <c r="HD283" s="6">
        <v>1.8993E-3</v>
      </c>
      <c r="HE283" s="6">
        <v>1</v>
      </c>
      <c r="HF283" s="6">
        <v>1.6899999999999999E-4</v>
      </c>
      <c r="HG283" s="6">
        <v>1.1146000000000001E-3</v>
      </c>
      <c r="HH283" s="6">
        <v>3.4914999999999998E-3</v>
      </c>
      <c r="HI283" s="7">
        <v>3.9200000000000002E-7</v>
      </c>
      <c r="HJ283" s="6">
        <v>6.1418000000000002E-3</v>
      </c>
      <c r="HK283" s="6">
        <v>4.2922999999999998E-3</v>
      </c>
      <c r="HL283" s="6">
        <v>3.3809999999999998E-4</v>
      </c>
      <c r="HM283" s="6">
        <v>4.1317000000000003E-3</v>
      </c>
      <c r="HN283" s="6">
        <v>1.1490999999999999E-3</v>
      </c>
      <c r="HO283" s="6">
        <v>3.2710999999999999E-3</v>
      </c>
      <c r="HP283" s="6">
        <v>2.0914000000000002E-3</v>
      </c>
      <c r="HQ283" s="6">
        <v>1.5142000000000001E-3</v>
      </c>
      <c r="HR283" s="6">
        <v>7.4719999999999995E-4</v>
      </c>
      <c r="HS283" s="6">
        <v>1.2679E-3</v>
      </c>
      <c r="HT283" s="6">
        <v>1.9708999999999998E-3</v>
      </c>
      <c r="HU283" s="6">
        <v>1.087E-4</v>
      </c>
      <c r="HV283" s="6">
        <v>2.4250999999999999E-3</v>
      </c>
      <c r="HW283" s="6">
        <v>1.117E-4</v>
      </c>
      <c r="HX283" s="6">
        <v>3.9651E-3</v>
      </c>
      <c r="HY283" s="6">
        <v>4.1294000000000001E-3</v>
      </c>
      <c r="HZ283" s="6">
        <v>2.2594E-3</v>
      </c>
      <c r="IA283" s="6">
        <v>6.4780000000000003E-4</v>
      </c>
      <c r="IB283" s="6">
        <v>1.7637E-3</v>
      </c>
      <c r="IC283" s="6">
        <v>4.7102199999999997E-2</v>
      </c>
    </row>
    <row r="284" spans="1:237" s="6" customFormat="1" x14ac:dyDescent="0.2">
      <c r="A284" s="6">
        <v>26</v>
      </c>
      <c r="B284" s="6">
        <v>2019</v>
      </c>
      <c r="C284" s="6" t="s">
        <v>262</v>
      </c>
      <c r="D284" s="6">
        <v>8.14</v>
      </c>
      <c r="E284" s="6">
        <v>212.81</v>
      </c>
      <c r="F284" s="6">
        <v>107.7</v>
      </c>
      <c r="G284" s="6">
        <v>299.3</v>
      </c>
      <c r="H284" s="6">
        <v>4.3610360000000004</v>
      </c>
      <c r="I284" s="6">
        <v>12.64</v>
      </c>
      <c r="J284" s="6">
        <v>0.18</v>
      </c>
      <c r="K284" s="6">
        <v>5.9</v>
      </c>
      <c r="L284" s="6">
        <v>16.100000000000001</v>
      </c>
      <c r="M284" s="6">
        <v>258</v>
      </c>
      <c r="N284" s="6">
        <v>0.5</v>
      </c>
      <c r="O284" s="6">
        <v>12951</v>
      </c>
      <c r="P284" s="6">
        <v>8418</v>
      </c>
      <c r="Q284" s="6">
        <v>51.257980000000003</v>
      </c>
      <c r="R284" s="6">
        <v>21465.72</v>
      </c>
      <c r="S284" s="6">
        <v>32142.04</v>
      </c>
      <c r="T284" s="6">
        <v>20504.330000000002</v>
      </c>
      <c r="U284" s="6">
        <v>1250000</v>
      </c>
      <c r="V284" s="6">
        <v>288.858</v>
      </c>
      <c r="W284" s="6">
        <v>304.54977000000002</v>
      </c>
      <c r="X284" s="6">
        <v>5.0000000000000001E-3</v>
      </c>
      <c r="Y284" s="6">
        <v>12.1</v>
      </c>
      <c r="Z284" s="6">
        <v>7.84</v>
      </c>
      <c r="AA284" s="6">
        <v>7.8651999999999993E-3</v>
      </c>
      <c r="AB284" s="6">
        <v>8.8398999999999995E-3</v>
      </c>
      <c r="AC284" s="6">
        <v>0.1150274</v>
      </c>
      <c r="AD284" s="7">
        <v>2.5500000000000001E-6</v>
      </c>
      <c r="AE284" s="6">
        <v>0.26494699999999999</v>
      </c>
      <c r="AF284" s="6">
        <v>0.24387010000000001</v>
      </c>
      <c r="AG284" s="6">
        <v>9.9986999999999993E-3</v>
      </c>
      <c r="AH284" s="6">
        <v>0.66787980000000002</v>
      </c>
      <c r="AI284" s="6">
        <v>0.1216931</v>
      </c>
      <c r="AJ284" s="6">
        <v>0.23047300000000001</v>
      </c>
      <c r="AK284" s="6">
        <v>0.2081655</v>
      </c>
      <c r="AL284" s="6">
        <v>0.1196149</v>
      </c>
      <c r="AM284" s="6">
        <v>2.4406400000000002E-2</v>
      </c>
      <c r="AN284" s="6">
        <v>3.21882E-2</v>
      </c>
      <c r="AO284" s="6">
        <v>0.1379812</v>
      </c>
      <c r="AP284" s="6">
        <v>5.6419E-3</v>
      </c>
      <c r="AQ284" s="6">
        <v>0.12619810000000001</v>
      </c>
      <c r="AR284" s="6">
        <v>4.0622999999999996E-3</v>
      </c>
      <c r="AS284" s="6">
        <v>0.68383229999999995</v>
      </c>
      <c r="AT284" s="6">
        <v>0.84239129999999995</v>
      </c>
      <c r="AU284" s="6">
        <v>0.41632930000000001</v>
      </c>
      <c r="AV284" s="6">
        <v>0.28744530000000001</v>
      </c>
      <c r="AW284" s="6">
        <v>0.94642859999999995</v>
      </c>
      <c r="AX284" s="6">
        <v>102.6525</v>
      </c>
      <c r="AY284" s="6">
        <v>7.6600000000000005E-5</v>
      </c>
      <c r="AZ284" s="6">
        <v>9.5262170000000008</v>
      </c>
      <c r="BA284" s="6">
        <v>9.2800000000000001E-4</v>
      </c>
      <c r="BB284" s="6">
        <v>64.408259999999999</v>
      </c>
      <c r="BC284" s="6">
        <v>1.7859E-3</v>
      </c>
      <c r="BD284" s="6">
        <v>1.3111459999999999</v>
      </c>
      <c r="BE284" s="7">
        <v>1.95E-6</v>
      </c>
      <c r="BF284" s="6">
        <v>59.673160000000003</v>
      </c>
      <c r="BG284" s="6">
        <v>4.4400000000000004E-3</v>
      </c>
      <c r="BH284" s="6">
        <v>135.70240000000001</v>
      </c>
      <c r="BI284" s="6">
        <v>1.7971E-3</v>
      </c>
      <c r="BJ284" s="6">
        <v>70.235169999999997</v>
      </c>
      <c r="BK284" s="6">
        <v>1.4239999999999999E-4</v>
      </c>
      <c r="BL284" s="6">
        <v>191.61189999999999</v>
      </c>
      <c r="BM284" s="6">
        <v>3.4856000000000002E-3</v>
      </c>
      <c r="BN284" s="6">
        <v>59.389380000000003</v>
      </c>
      <c r="BO284" s="6">
        <v>2.0490999999999999E-3</v>
      </c>
      <c r="BP284" s="6">
        <v>92.861720000000005</v>
      </c>
      <c r="BQ284" s="6">
        <v>2.4819E-3</v>
      </c>
      <c r="BR284" s="6">
        <v>115.9122</v>
      </c>
      <c r="BS284" s="6">
        <v>1.7959E-3</v>
      </c>
      <c r="BT284" s="6">
        <v>101.9873</v>
      </c>
      <c r="BU284" s="6">
        <v>1.1728000000000001E-3</v>
      </c>
      <c r="BV284" s="6">
        <v>45.70926</v>
      </c>
      <c r="BW284" s="6">
        <v>5.3390000000000002E-4</v>
      </c>
      <c r="BX284" s="6">
        <v>35.596330000000002</v>
      </c>
      <c r="BY284" s="6">
        <v>9.0430000000000003E-4</v>
      </c>
      <c r="BZ284" s="6">
        <v>102.7726</v>
      </c>
      <c r="CA284" s="6">
        <v>1.3426E-3</v>
      </c>
      <c r="CB284" s="6">
        <v>94.807329999999993</v>
      </c>
      <c r="CC284" s="6">
        <v>5.9500000000000003E-5</v>
      </c>
      <c r="CD284" s="6">
        <v>162.56229999999999</v>
      </c>
      <c r="CE284" s="6">
        <v>7.7629999999999995E-4</v>
      </c>
      <c r="CF284" s="6">
        <v>114.99509999999999</v>
      </c>
      <c r="CG284" s="6">
        <v>3.5299999999999997E-5</v>
      </c>
      <c r="CH284" s="6">
        <v>212.60550000000001</v>
      </c>
      <c r="CI284" s="6">
        <v>3.2163999999999999E-3</v>
      </c>
      <c r="CJ284" s="6">
        <v>204.26339999999999</v>
      </c>
      <c r="CK284" s="6">
        <v>4.1240000000000001E-3</v>
      </c>
      <c r="CL284" s="6">
        <v>206.73349999999999</v>
      </c>
      <c r="CM284" s="6">
        <v>2.0138000000000001E-3</v>
      </c>
      <c r="CN284" s="6">
        <v>245.75360000000001</v>
      </c>
      <c r="CO284" s="6">
        <v>1.1696E-3</v>
      </c>
      <c r="CP284" s="6">
        <v>276.04289999999997</v>
      </c>
      <c r="CQ284" s="6">
        <v>3.4286E-3</v>
      </c>
      <c r="CR284" s="6">
        <v>341</v>
      </c>
      <c r="CS284" s="6">
        <v>-7.2610000000000003E-4</v>
      </c>
      <c r="CT284" s="6">
        <v>-6.4793999999999997E-3</v>
      </c>
      <c r="CU284" s="6">
        <v>-1.1300899999999999E-2</v>
      </c>
      <c r="CV284" s="6">
        <v>-2.5599999999999999E-5</v>
      </c>
      <c r="CW284" s="6">
        <v>-2.4051800000000002E-2</v>
      </c>
      <c r="CX284" s="6">
        <v>-1.1360500000000001E-2</v>
      </c>
      <c r="CY284" s="6">
        <v>-1.2608999999999999E-3</v>
      </c>
      <c r="CZ284" s="6">
        <v>-1.9725300000000001E-2</v>
      </c>
      <c r="DA284" s="6">
        <v>-1.26845E-2</v>
      </c>
      <c r="DB284" s="6">
        <v>-1.4888200000000001E-2</v>
      </c>
      <c r="DC284" s="6">
        <v>-1.1354100000000001E-2</v>
      </c>
      <c r="DD284" s="6">
        <v>-7.9147000000000002E-3</v>
      </c>
      <c r="DE284" s="6">
        <v>-4.0233999999999999E-3</v>
      </c>
      <c r="DF284" s="6">
        <v>-6.3374E-3</v>
      </c>
      <c r="DG284" s="6">
        <v>-8.8786999999999998E-3</v>
      </c>
      <c r="DH284" s="6">
        <v>-5.7899999999999998E-4</v>
      </c>
      <c r="DI284" s="6">
        <v>-5.5591E-3</v>
      </c>
      <c r="DJ284" s="6">
        <v>-3.6210000000000002E-4</v>
      </c>
      <c r="DK284" s="6">
        <v>-1.84607E-2</v>
      </c>
      <c r="DL284" s="6">
        <v>-2.26448E-2</v>
      </c>
      <c r="DM284" s="6">
        <v>-1.2501399999999999E-2</v>
      </c>
      <c r="DN284" s="6">
        <v>-7.8963999999999996E-3</v>
      </c>
      <c r="DO284" s="6">
        <v>-1.9459199999999999E-2</v>
      </c>
      <c r="DP284" s="6">
        <v>-5.5332189999999999</v>
      </c>
      <c r="DQ284" s="6">
        <v>-3.729949</v>
      </c>
      <c r="DR284" s="6">
        <v>-5.4959910000000001</v>
      </c>
      <c r="DS284" s="6">
        <v>-0.95708979999999999</v>
      </c>
      <c r="DT284" s="6">
        <v>-5.5566199999999997</v>
      </c>
      <c r="DU284" s="6">
        <v>-5.6490320000000001</v>
      </c>
      <c r="DV284" s="6">
        <v>-5.3157610000000002</v>
      </c>
      <c r="DW284" s="6">
        <v>-5.7571050000000001</v>
      </c>
      <c r="DX284" s="6">
        <v>-5.7654059999999996</v>
      </c>
      <c r="DY284" s="6">
        <v>-5.6337270000000004</v>
      </c>
      <c r="DZ284" s="6">
        <v>-5.6906439999999998</v>
      </c>
      <c r="EA284" s="6">
        <v>-5.6911630000000004</v>
      </c>
      <c r="EB284" s="6">
        <v>-5.3948869999999998</v>
      </c>
      <c r="EC284" s="6">
        <v>-5.3210480000000002</v>
      </c>
      <c r="ED284" s="6">
        <v>-5.648892</v>
      </c>
      <c r="EE284" s="6">
        <v>-5.5904559999999996</v>
      </c>
      <c r="EF284" s="6">
        <v>-5.6138009999999996</v>
      </c>
      <c r="EG284" s="6">
        <v>-5.519781</v>
      </c>
      <c r="EH284" s="6">
        <v>-5.7654990000000002</v>
      </c>
      <c r="EI284" s="6">
        <v>-5.7753399999999999</v>
      </c>
      <c r="EJ284" s="6">
        <v>-5.7646949999999997</v>
      </c>
      <c r="EK284" s="6">
        <v>-5.804335</v>
      </c>
      <c r="EL284" s="6">
        <v>-5.8103280000000002</v>
      </c>
      <c r="EM284" s="6">
        <v>0.94878779999999996</v>
      </c>
      <c r="EN284" s="6">
        <v>0.63957889999999995</v>
      </c>
      <c r="EO284" s="6">
        <v>0.94240420000000003</v>
      </c>
      <c r="EP284" s="6">
        <v>0.16411339999999999</v>
      </c>
      <c r="EQ284" s="6">
        <v>0.95280050000000005</v>
      </c>
      <c r="ER284" s="6">
        <v>0.96864629999999996</v>
      </c>
      <c r="ES284" s="6">
        <v>0.91149999999999998</v>
      </c>
      <c r="ET284" s="6">
        <v>0.98717779999999999</v>
      </c>
      <c r="EU284" s="6">
        <v>0.98860119999999996</v>
      </c>
      <c r="EV284" s="6">
        <v>0.96602200000000005</v>
      </c>
      <c r="EW284" s="6">
        <v>0.97578160000000003</v>
      </c>
      <c r="EX284" s="6">
        <v>0.97587069999999998</v>
      </c>
      <c r="EY284" s="6">
        <v>0.92506790000000005</v>
      </c>
      <c r="EZ284" s="6">
        <v>0.91240659999999996</v>
      </c>
      <c r="FA284" s="6">
        <v>0.96862239999999999</v>
      </c>
      <c r="FB284" s="6">
        <v>0.95860239999999997</v>
      </c>
      <c r="FC284" s="6">
        <v>0.96260540000000006</v>
      </c>
      <c r="FD284" s="6">
        <v>0.94648359999999998</v>
      </c>
      <c r="FE284" s="6">
        <v>0.98861719999999997</v>
      </c>
      <c r="FF284" s="6">
        <v>0.99030459999999998</v>
      </c>
      <c r="FG284" s="6">
        <v>0.98847929999999995</v>
      </c>
      <c r="FH284" s="6">
        <v>0.9952763</v>
      </c>
      <c r="FI284" s="6">
        <v>0.99630399999999997</v>
      </c>
      <c r="FJ284" s="6">
        <v>5.1212199999999999E-2</v>
      </c>
      <c r="FK284" s="6">
        <v>0.36042109999999999</v>
      </c>
      <c r="FL284" s="6">
        <v>5.7595800000000003E-2</v>
      </c>
      <c r="FM284" s="6">
        <v>0.83588669999999998</v>
      </c>
      <c r="FN284" s="6">
        <v>4.7199499999999998E-2</v>
      </c>
      <c r="FO284" s="6">
        <v>3.1353699999999998E-2</v>
      </c>
      <c r="FP284" s="6">
        <v>8.8499999999999995E-2</v>
      </c>
      <c r="FQ284" s="6">
        <v>1.2822200000000001E-2</v>
      </c>
      <c r="FR284" s="6">
        <v>1.1398800000000001E-2</v>
      </c>
      <c r="FS284" s="6">
        <v>3.3978000000000001E-2</v>
      </c>
      <c r="FT284" s="6">
        <v>2.4218400000000001E-2</v>
      </c>
      <c r="FU284" s="6">
        <v>2.4129299999999999E-2</v>
      </c>
      <c r="FV284" s="6">
        <v>7.4932100000000001E-2</v>
      </c>
      <c r="FW284" s="6">
        <v>8.7593400000000002E-2</v>
      </c>
      <c r="FX284" s="6">
        <v>3.1377599999999999E-2</v>
      </c>
      <c r="FY284" s="6">
        <v>4.13976E-2</v>
      </c>
      <c r="FZ284" s="6">
        <v>3.73946E-2</v>
      </c>
      <c r="GA284" s="6">
        <v>5.3516399999999999E-2</v>
      </c>
      <c r="GB284" s="6">
        <v>1.13828E-2</v>
      </c>
      <c r="GC284" s="6">
        <v>9.6953999999999999E-3</v>
      </c>
      <c r="GD284" s="6">
        <v>1.15207E-2</v>
      </c>
      <c r="GE284" s="6">
        <v>4.7236999999999999E-3</v>
      </c>
      <c r="GF284" s="6">
        <v>3.6960000000000001E-3</v>
      </c>
      <c r="GG284" s="6">
        <v>1.945946</v>
      </c>
      <c r="GH284" s="6">
        <v>2.6317400000000001E-2</v>
      </c>
      <c r="GI284" s="6">
        <v>0.1852164</v>
      </c>
      <c r="GJ284" s="6">
        <v>2.95978E-2</v>
      </c>
      <c r="GK284" s="6">
        <v>0.42955290000000002</v>
      </c>
      <c r="GL284" s="6">
        <v>2.42553E-2</v>
      </c>
      <c r="GM284" s="6">
        <v>1.61123E-2</v>
      </c>
      <c r="GN284" s="6">
        <v>4.5479100000000001E-2</v>
      </c>
      <c r="GO284" s="6">
        <v>6.5891999999999999E-3</v>
      </c>
      <c r="GP284" s="6">
        <v>5.8577000000000004E-3</v>
      </c>
      <c r="GQ284" s="6">
        <v>1.7460900000000001E-2</v>
      </c>
      <c r="GR284" s="6">
        <v>1.2445599999999999E-2</v>
      </c>
      <c r="GS284" s="6">
        <v>1.2399800000000001E-2</v>
      </c>
      <c r="GT284" s="6">
        <v>3.8506800000000001E-2</v>
      </c>
      <c r="GU284" s="6">
        <v>4.5013299999999999E-2</v>
      </c>
      <c r="GV284" s="6">
        <v>1.6124599999999999E-2</v>
      </c>
      <c r="GW284" s="6">
        <v>2.1273799999999999E-2</v>
      </c>
      <c r="GX284" s="6">
        <v>1.92167E-2</v>
      </c>
      <c r="GY284" s="6">
        <v>2.7501500000000002E-2</v>
      </c>
      <c r="GZ284" s="6">
        <v>5.8494999999999997E-3</v>
      </c>
      <c r="HA284" s="6">
        <v>4.9823999999999997E-3</v>
      </c>
      <c r="HB284" s="6">
        <v>5.9204000000000001E-3</v>
      </c>
      <c r="HC284" s="6">
        <v>2.4274000000000001E-3</v>
      </c>
      <c r="HD284" s="6">
        <v>1.8993E-3</v>
      </c>
      <c r="HE284" s="6">
        <v>1</v>
      </c>
      <c r="HF284" s="6">
        <v>2.0699999999999999E-4</v>
      </c>
      <c r="HG284" s="6">
        <v>1.6373E-3</v>
      </c>
      <c r="HH284" s="6">
        <v>3.4045999999999998E-3</v>
      </c>
      <c r="HI284" s="7">
        <v>1.1000000000000001E-6</v>
      </c>
      <c r="HJ284" s="6">
        <v>6.4263999999999996E-3</v>
      </c>
      <c r="HK284" s="6">
        <v>3.9293000000000002E-3</v>
      </c>
      <c r="HL284" s="6">
        <v>4.5469999999999999E-4</v>
      </c>
      <c r="HM284" s="6">
        <v>4.4007999999999999E-3</v>
      </c>
      <c r="HN284" s="6">
        <v>7.1279999999999998E-4</v>
      </c>
      <c r="HO284" s="6">
        <v>4.0242999999999998E-3</v>
      </c>
      <c r="HP284" s="6">
        <v>2.5907E-3</v>
      </c>
      <c r="HQ284" s="6">
        <v>1.4832000000000001E-3</v>
      </c>
      <c r="HR284" s="6">
        <v>9.3979999999999997E-4</v>
      </c>
      <c r="HS284" s="6">
        <v>1.4488999999999999E-3</v>
      </c>
      <c r="HT284" s="6">
        <v>2.2249000000000001E-3</v>
      </c>
      <c r="HU284" s="6">
        <v>1.2E-4</v>
      </c>
      <c r="HV284" s="6">
        <v>2.4250999999999999E-3</v>
      </c>
      <c r="HW284" s="6">
        <v>1.117E-4</v>
      </c>
      <c r="HX284" s="6">
        <v>4.0001000000000004E-3</v>
      </c>
      <c r="HY284" s="6">
        <v>4.1970999999999996E-3</v>
      </c>
      <c r="HZ284" s="6">
        <v>2.4648000000000001E-3</v>
      </c>
      <c r="IA284" s="6">
        <v>6.9780000000000005E-4</v>
      </c>
      <c r="IB284" s="6">
        <v>1.7975999999999999E-3</v>
      </c>
      <c r="IC284" s="6">
        <v>4.9700000000000001E-2</v>
      </c>
    </row>
    <row r="285" spans="1:237" s="6" customFormat="1" x14ac:dyDescent="0.2">
      <c r="A285" s="6">
        <v>26</v>
      </c>
      <c r="B285" s="6">
        <v>2020</v>
      </c>
      <c r="C285" s="6" t="s">
        <v>262</v>
      </c>
      <c r="D285" s="6">
        <v>7.9</v>
      </c>
      <c r="E285" s="6">
        <v>233.53</v>
      </c>
      <c r="F285" s="6">
        <v>112.3</v>
      </c>
      <c r="G285" s="6">
        <v>283.01</v>
      </c>
      <c r="H285" s="6">
        <v>12.17</v>
      </c>
      <c r="I285" s="6">
        <v>13.09327</v>
      </c>
      <c r="J285" s="6">
        <v>0.16</v>
      </c>
      <c r="K285" s="6">
        <v>5.77</v>
      </c>
      <c r="L285" s="6">
        <v>24.8</v>
      </c>
      <c r="M285" s="6">
        <v>262.8</v>
      </c>
      <c r="N285" s="6">
        <v>4.5</v>
      </c>
      <c r="O285" s="6">
        <v>14598</v>
      </c>
      <c r="P285" s="6">
        <v>8917</v>
      </c>
      <c r="Q285" s="6">
        <v>51.063830000000003</v>
      </c>
      <c r="R285" s="6">
        <v>23661.43</v>
      </c>
      <c r="S285" s="6">
        <v>34834.82</v>
      </c>
      <c r="T285" s="6">
        <v>22376.81</v>
      </c>
      <c r="U285" s="6">
        <v>1310000</v>
      </c>
      <c r="V285" s="6">
        <v>281.92903000000001</v>
      </c>
      <c r="W285" s="6">
        <v>279.54469</v>
      </c>
      <c r="X285" s="6">
        <v>3.0000000000000001E-3</v>
      </c>
      <c r="Y285" s="6">
        <v>12.1</v>
      </c>
      <c r="Z285" s="6">
        <v>7.84</v>
      </c>
      <c r="AA285" s="6">
        <v>9.5901000000000007E-3</v>
      </c>
      <c r="AB285" s="6">
        <v>1.07489E-2</v>
      </c>
      <c r="AC285" s="6">
        <v>0.1084745</v>
      </c>
      <c r="AD285" s="7">
        <v>7.1199999999999996E-6</v>
      </c>
      <c r="AE285" s="6">
        <v>0.2770996</v>
      </c>
      <c r="AF285" s="6">
        <v>0.23525509999999999</v>
      </c>
      <c r="AG285" s="6">
        <v>1.5574899999999999E-2</v>
      </c>
      <c r="AH285" s="6">
        <v>0.6936755</v>
      </c>
      <c r="AI285" s="6">
        <v>0.13797309999999999</v>
      </c>
      <c r="AJ285" s="6">
        <v>0.27780329999999998</v>
      </c>
      <c r="AK285" s="6">
        <v>0.2288906</v>
      </c>
      <c r="AL285" s="6">
        <v>0.1171242</v>
      </c>
      <c r="AM285" s="6">
        <v>2.9920800000000001E-2</v>
      </c>
      <c r="AN285" s="6">
        <v>3.6546299999999997E-2</v>
      </c>
      <c r="AO285" s="6">
        <v>0.15517159999999999</v>
      </c>
      <c r="AP285" s="6">
        <v>6.2805999999999999E-3</v>
      </c>
      <c r="AQ285" s="6">
        <v>0.12619810000000001</v>
      </c>
      <c r="AR285" s="6">
        <v>4.0622999999999996E-3</v>
      </c>
      <c r="AS285" s="6">
        <v>0.69341319999999995</v>
      </c>
      <c r="AT285" s="6">
        <v>0.86956520000000004</v>
      </c>
      <c r="AU285" s="6">
        <v>0.45440979999999997</v>
      </c>
      <c r="AV285" s="6">
        <v>0.40216200000000002</v>
      </c>
      <c r="AW285" s="6">
        <v>0.96428570000000002</v>
      </c>
      <c r="AX285" s="6">
        <v>102.6525</v>
      </c>
      <c r="AY285" s="6">
        <v>9.3399999999999993E-5</v>
      </c>
      <c r="AZ285" s="6">
        <v>9.5262170000000008</v>
      </c>
      <c r="BA285" s="6">
        <v>1.1284000000000001E-3</v>
      </c>
      <c r="BB285" s="6">
        <v>64.408259999999999</v>
      </c>
      <c r="BC285" s="6">
        <v>1.6842000000000001E-3</v>
      </c>
      <c r="BD285" s="6">
        <v>1.3111459999999999</v>
      </c>
      <c r="BE285" s="7">
        <v>5.4299999999999997E-6</v>
      </c>
      <c r="BF285" s="6">
        <v>59.673160000000003</v>
      </c>
      <c r="BG285" s="6">
        <v>4.6436000000000003E-3</v>
      </c>
      <c r="BH285" s="6">
        <v>135.70240000000001</v>
      </c>
      <c r="BI285" s="6">
        <v>1.7336000000000001E-3</v>
      </c>
      <c r="BJ285" s="6">
        <v>70.235169999999997</v>
      </c>
      <c r="BK285" s="6">
        <v>2.218E-4</v>
      </c>
      <c r="BL285" s="6">
        <v>191.61189999999999</v>
      </c>
      <c r="BM285" s="6">
        <v>3.6202000000000001E-3</v>
      </c>
      <c r="BN285" s="6">
        <v>59.389380000000003</v>
      </c>
      <c r="BO285" s="6">
        <v>2.3232000000000001E-3</v>
      </c>
      <c r="BP285" s="6">
        <v>92.861720000000005</v>
      </c>
      <c r="BQ285" s="6">
        <v>2.9916000000000001E-3</v>
      </c>
      <c r="BR285" s="6">
        <v>115.9122</v>
      </c>
      <c r="BS285" s="6">
        <v>1.9746999999999998E-3</v>
      </c>
      <c r="BT285" s="6">
        <v>101.9873</v>
      </c>
      <c r="BU285" s="6">
        <v>1.1483999999999999E-3</v>
      </c>
      <c r="BV285" s="6">
        <v>45.70926</v>
      </c>
      <c r="BW285" s="6">
        <v>6.5459999999999997E-4</v>
      </c>
      <c r="BX285" s="6">
        <v>35.596330000000002</v>
      </c>
      <c r="BY285" s="6">
        <v>1.0267E-3</v>
      </c>
      <c r="BZ285" s="6">
        <v>102.7726</v>
      </c>
      <c r="CA285" s="6">
        <v>1.5099E-3</v>
      </c>
      <c r="CB285" s="6">
        <v>94.807329999999993</v>
      </c>
      <c r="CC285" s="6">
        <v>6.6199999999999996E-5</v>
      </c>
      <c r="CD285" s="6">
        <v>162.56229999999999</v>
      </c>
      <c r="CE285" s="6">
        <v>7.7629999999999995E-4</v>
      </c>
      <c r="CF285" s="6">
        <v>114.99509999999999</v>
      </c>
      <c r="CG285" s="6">
        <v>3.5299999999999997E-5</v>
      </c>
      <c r="CH285" s="6">
        <v>212.60550000000001</v>
      </c>
      <c r="CI285" s="6">
        <v>3.2615000000000001E-3</v>
      </c>
      <c r="CJ285" s="6">
        <v>204.26339999999999</v>
      </c>
      <c r="CK285" s="6">
        <v>4.2570999999999998E-3</v>
      </c>
      <c r="CL285" s="6">
        <v>206.73349999999999</v>
      </c>
      <c r="CM285" s="6">
        <v>2.1979999999999999E-3</v>
      </c>
      <c r="CN285" s="6">
        <v>245.75360000000001</v>
      </c>
      <c r="CO285" s="6">
        <v>1.6364000000000001E-3</v>
      </c>
      <c r="CP285" s="6">
        <v>276.04289999999997</v>
      </c>
      <c r="CQ285" s="6">
        <v>3.4932000000000001E-3</v>
      </c>
      <c r="CR285" s="6">
        <v>341</v>
      </c>
      <c r="CS285" s="6">
        <v>-8.6680000000000004E-4</v>
      </c>
      <c r="CT285" s="6">
        <v>-7.6581000000000002E-3</v>
      </c>
      <c r="CU285" s="6">
        <v>-1.0755900000000001E-2</v>
      </c>
      <c r="CV285" s="6">
        <v>-6.5900000000000003E-5</v>
      </c>
      <c r="CW285" s="6">
        <v>-2.4946800000000002E-2</v>
      </c>
      <c r="CX285" s="6">
        <v>-1.10215E-2</v>
      </c>
      <c r="CY285" s="6">
        <v>-1.8657999999999999E-3</v>
      </c>
      <c r="CZ285" s="6">
        <v>-2.035E-2</v>
      </c>
      <c r="DA285" s="6">
        <v>-1.40897E-2</v>
      </c>
      <c r="DB285" s="6">
        <v>-1.73869E-2</v>
      </c>
      <c r="DC285" s="6">
        <v>-1.22971E-2</v>
      </c>
      <c r="DD285" s="6">
        <v>-7.7740999999999999E-3</v>
      </c>
      <c r="DE285" s="6">
        <v>-4.7990999999999997E-3</v>
      </c>
      <c r="DF285" s="6">
        <v>-7.0651000000000004E-3</v>
      </c>
      <c r="DG285" s="6">
        <v>-9.8075999999999997E-3</v>
      </c>
      <c r="DH285" s="6">
        <v>-6.3739999999999999E-4</v>
      </c>
      <c r="DI285" s="6">
        <v>-5.5591E-3</v>
      </c>
      <c r="DJ285" s="6">
        <v>-3.6210000000000002E-4</v>
      </c>
      <c r="DK285" s="6">
        <v>-1.86739E-2</v>
      </c>
      <c r="DL285" s="6">
        <v>-2.32401E-2</v>
      </c>
      <c r="DM285" s="6">
        <v>-1.3452499999999999E-2</v>
      </c>
      <c r="DN285" s="6">
        <v>-1.0498199999999999E-2</v>
      </c>
      <c r="DO285" s="6">
        <v>-1.9761000000000001E-2</v>
      </c>
      <c r="DP285" s="6">
        <v>-5.5332189999999999</v>
      </c>
      <c r="DQ285" s="6">
        <v>-3.729949</v>
      </c>
      <c r="DR285" s="6">
        <v>-5.4959910000000001</v>
      </c>
      <c r="DS285" s="6">
        <v>-0.95708979999999999</v>
      </c>
      <c r="DT285" s="6">
        <v>-5.5566199999999997</v>
      </c>
      <c r="DU285" s="6">
        <v>-5.6490320000000001</v>
      </c>
      <c r="DV285" s="6">
        <v>-5.3157610000000002</v>
      </c>
      <c r="DW285" s="6">
        <v>-5.7571050000000001</v>
      </c>
      <c r="DX285" s="6">
        <v>-5.7654059999999996</v>
      </c>
      <c r="DY285" s="6">
        <v>-5.6337270000000004</v>
      </c>
      <c r="DZ285" s="6">
        <v>-5.6906439999999998</v>
      </c>
      <c r="EA285" s="6">
        <v>-5.6911630000000004</v>
      </c>
      <c r="EB285" s="6">
        <v>-5.3948869999999998</v>
      </c>
      <c r="EC285" s="6">
        <v>-5.3210480000000002</v>
      </c>
      <c r="ED285" s="6">
        <v>-5.648892</v>
      </c>
      <c r="EE285" s="6">
        <v>-5.5904559999999996</v>
      </c>
      <c r="EF285" s="6">
        <v>-5.6138009999999996</v>
      </c>
      <c r="EG285" s="6">
        <v>-5.519781</v>
      </c>
      <c r="EH285" s="6">
        <v>-5.7654990000000002</v>
      </c>
      <c r="EI285" s="6">
        <v>-5.7753399999999999</v>
      </c>
      <c r="EJ285" s="6">
        <v>-5.7646949999999997</v>
      </c>
      <c r="EK285" s="6">
        <v>-5.804335</v>
      </c>
      <c r="EL285" s="6">
        <v>-5.8103280000000002</v>
      </c>
      <c r="EM285" s="6">
        <v>0.94878779999999996</v>
      </c>
      <c r="EN285" s="6">
        <v>0.63957889999999995</v>
      </c>
      <c r="EO285" s="6">
        <v>0.94240420000000003</v>
      </c>
      <c r="EP285" s="6">
        <v>0.16411339999999999</v>
      </c>
      <c r="EQ285" s="6">
        <v>0.95280050000000005</v>
      </c>
      <c r="ER285" s="6">
        <v>0.96864629999999996</v>
      </c>
      <c r="ES285" s="6">
        <v>0.91149999999999998</v>
      </c>
      <c r="ET285" s="6">
        <v>0.98717779999999999</v>
      </c>
      <c r="EU285" s="6">
        <v>0.98860119999999996</v>
      </c>
      <c r="EV285" s="6">
        <v>0.96602200000000005</v>
      </c>
      <c r="EW285" s="6">
        <v>0.97578160000000003</v>
      </c>
      <c r="EX285" s="6">
        <v>0.97587069999999998</v>
      </c>
      <c r="EY285" s="6">
        <v>0.92506790000000005</v>
      </c>
      <c r="EZ285" s="6">
        <v>0.91240659999999996</v>
      </c>
      <c r="FA285" s="6">
        <v>0.96862239999999999</v>
      </c>
      <c r="FB285" s="6">
        <v>0.95860239999999997</v>
      </c>
      <c r="FC285" s="6">
        <v>0.96260540000000006</v>
      </c>
      <c r="FD285" s="6">
        <v>0.94648359999999998</v>
      </c>
      <c r="FE285" s="6">
        <v>0.98861719999999997</v>
      </c>
      <c r="FF285" s="6">
        <v>0.99030459999999998</v>
      </c>
      <c r="FG285" s="6">
        <v>0.98847929999999995</v>
      </c>
      <c r="FH285" s="6">
        <v>0.9952763</v>
      </c>
      <c r="FI285" s="6">
        <v>0.99630399999999997</v>
      </c>
      <c r="FJ285" s="6">
        <v>5.1212199999999999E-2</v>
      </c>
      <c r="FK285" s="6">
        <v>0.36042109999999999</v>
      </c>
      <c r="FL285" s="6">
        <v>5.7595800000000003E-2</v>
      </c>
      <c r="FM285" s="6">
        <v>0.83588669999999998</v>
      </c>
      <c r="FN285" s="6">
        <v>4.7199499999999998E-2</v>
      </c>
      <c r="FO285" s="6">
        <v>3.1353699999999998E-2</v>
      </c>
      <c r="FP285" s="6">
        <v>8.8499999999999995E-2</v>
      </c>
      <c r="FQ285" s="6">
        <v>1.2822200000000001E-2</v>
      </c>
      <c r="FR285" s="6">
        <v>1.1398800000000001E-2</v>
      </c>
      <c r="FS285" s="6">
        <v>3.3978000000000001E-2</v>
      </c>
      <c r="FT285" s="6">
        <v>2.4218400000000001E-2</v>
      </c>
      <c r="FU285" s="6">
        <v>2.4129299999999999E-2</v>
      </c>
      <c r="FV285" s="6">
        <v>7.4932100000000001E-2</v>
      </c>
      <c r="FW285" s="6">
        <v>8.7593400000000002E-2</v>
      </c>
      <c r="FX285" s="6">
        <v>3.1377599999999999E-2</v>
      </c>
      <c r="FY285" s="6">
        <v>4.13976E-2</v>
      </c>
      <c r="FZ285" s="6">
        <v>3.73946E-2</v>
      </c>
      <c r="GA285" s="6">
        <v>5.3516399999999999E-2</v>
      </c>
      <c r="GB285" s="6">
        <v>1.13828E-2</v>
      </c>
      <c r="GC285" s="6">
        <v>9.6953999999999999E-3</v>
      </c>
      <c r="GD285" s="6">
        <v>1.15207E-2</v>
      </c>
      <c r="GE285" s="6">
        <v>4.7236999999999999E-3</v>
      </c>
      <c r="GF285" s="6">
        <v>3.6960000000000001E-3</v>
      </c>
      <c r="GG285" s="6">
        <v>1.945946</v>
      </c>
      <c r="GH285" s="6">
        <v>2.6317400000000001E-2</v>
      </c>
      <c r="GI285" s="6">
        <v>0.1852164</v>
      </c>
      <c r="GJ285" s="6">
        <v>2.95978E-2</v>
      </c>
      <c r="GK285" s="6">
        <v>0.42955290000000002</v>
      </c>
      <c r="GL285" s="6">
        <v>2.42553E-2</v>
      </c>
      <c r="GM285" s="6">
        <v>1.61123E-2</v>
      </c>
      <c r="GN285" s="6">
        <v>4.5479100000000001E-2</v>
      </c>
      <c r="GO285" s="6">
        <v>6.5891999999999999E-3</v>
      </c>
      <c r="GP285" s="6">
        <v>5.8577000000000004E-3</v>
      </c>
      <c r="GQ285" s="6">
        <v>1.7460900000000001E-2</v>
      </c>
      <c r="GR285" s="6">
        <v>1.2445599999999999E-2</v>
      </c>
      <c r="GS285" s="6">
        <v>1.2399800000000001E-2</v>
      </c>
      <c r="GT285" s="6">
        <v>3.8506800000000001E-2</v>
      </c>
      <c r="GU285" s="6">
        <v>4.5013299999999999E-2</v>
      </c>
      <c r="GV285" s="6">
        <v>1.6124599999999999E-2</v>
      </c>
      <c r="GW285" s="6">
        <v>2.1273799999999999E-2</v>
      </c>
      <c r="GX285" s="6">
        <v>1.92167E-2</v>
      </c>
      <c r="GY285" s="6">
        <v>2.7501500000000002E-2</v>
      </c>
      <c r="GZ285" s="6">
        <v>5.8494999999999997E-3</v>
      </c>
      <c r="HA285" s="6">
        <v>4.9823999999999997E-3</v>
      </c>
      <c r="HB285" s="6">
        <v>5.9204000000000001E-3</v>
      </c>
      <c r="HC285" s="6">
        <v>2.4274000000000001E-3</v>
      </c>
      <c r="HD285" s="6">
        <v>1.8993E-3</v>
      </c>
      <c r="HE285" s="6">
        <v>1</v>
      </c>
      <c r="HF285" s="6">
        <v>2.5240000000000001E-4</v>
      </c>
      <c r="HG285" s="6">
        <v>1.9908999999999999E-3</v>
      </c>
      <c r="HH285" s="6">
        <v>3.2106000000000001E-3</v>
      </c>
      <c r="HI285" s="7">
        <v>3.0599999999999999E-6</v>
      </c>
      <c r="HJ285" s="6">
        <v>6.7210999999999998E-3</v>
      </c>
      <c r="HK285" s="6">
        <v>3.7905E-3</v>
      </c>
      <c r="HL285" s="6">
        <v>7.0830000000000003E-4</v>
      </c>
      <c r="HM285" s="6">
        <v>4.5707999999999999E-3</v>
      </c>
      <c r="HN285" s="6">
        <v>8.0820000000000002E-4</v>
      </c>
      <c r="HO285" s="6">
        <v>4.8507000000000003E-3</v>
      </c>
      <c r="HP285" s="6">
        <v>2.8487E-3</v>
      </c>
      <c r="HQ285" s="6">
        <v>1.4522999999999999E-3</v>
      </c>
      <c r="HR285" s="6">
        <v>1.1521999999999999E-3</v>
      </c>
      <c r="HS285" s="6">
        <v>1.6451E-3</v>
      </c>
      <c r="HT285" s="6">
        <v>2.5021000000000002E-3</v>
      </c>
      <c r="HU285" s="6">
        <v>1.3359999999999999E-4</v>
      </c>
      <c r="HV285" s="6">
        <v>2.4250999999999999E-3</v>
      </c>
      <c r="HW285" s="6">
        <v>1.117E-4</v>
      </c>
      <c r="HX285" s="6">
        <v>4.0561E-3</v>
      </c>
      <c r="HY285" s="6">
        <v>4.3325000000000004E-3</v>
      </c>
      <c r="HZ285" s="6">
        <v>2.6903000000000001E-3</v>
      </c>
      <c r="IA285" s="6">
        <v>9.7619999999999998E-4</v>
      </c>
      <c r="IB285" s="6">
        <v>1.8315E-3</v>
      </c>
      <c r="IC285" s="6">
        <v>5.3063899999999997E-2</v>
      </c>
    </row>
    <row r="286" spans="1:237" s="6" customFormat="1" x14ac:dyDescent="0.2">
      <c r="A286" s="6">
        <v>26</v>
      </c>
      <c r="B286" s="6">
        <v>2021</v>
      </c>
      <c r="C286" s="6" t="s">
        <v>262</v>
      </c>
      <c r="D286" s="6">
        <v>7.89</v>
      </c>
      <c r="E286" s="6">
        <v>255.34</v>
      </c>
      <c r="F286" s="6">
        <v>99.3</v>
      </c>
      <c r="G286" s="6">
        <v>290.02999999999997</v>
      </c>
      <c r="H286" s="6">
        <v>15.87</v>
      </c>
      <c r="I286" s="6">
        <v>13.56278</v>
      </c>
      <c r="J286" s="6">
        <v>0.16</v>
      </c>
      <c r="K286" s="6">
        <v>5.64</v>
      </c>
      <c r="L286" s="6">
        <v>37.200000000000003</v>
      </c>
      <c r="M286" s="6">
        <v>266.5</v>
      </c>
      <c r="N286" s="6">
        <v>8.5</v>
      </c>
      <c r="O286" s="6">
        <v>16932</v>
      </c>
      <c r="P286" s="6">
        <v>10577</v>
      </c>
      <c r="Q286" s="6">
        <v>50.862070000000003</v>
      </c>
      <c r="R286" s="6">
        <v>26081.72</v>
      </c>
      <c r="S286" s="6">
        <v>37753.18</v>
      </c>
      <c r="T286" s="6">
        <v>24420.29</v>
      </c>
      <c r="U286" s="6">
        <v>1340000</v>
      </c>
      <c r="V286" s="6">
        <v>274.64564000000001</v>
      </c>
      <c r="W286" s="6">
        <v>266.22861</v>
      </c>
      <c r="X286" s="6">
        <v>1E-3</v>
      </c>
      <c r="Y286" s="6">
        <v>12.1</v>
      </c>
      <c r="Z286" s="6">
        <v>7.84</v>
      </c>
      <c r="AA286" s="6">
        <v>1.14057E-2</v>
      </c>
      <c r="AB286" s="6">
        <v>5.3537000000000003E-3</v>
      </c>
      <c r="AC286" s="6">
        <v>0.11129840000000001</v>
      </c>
      <c r="AD286" s="7">
        <v>9.2900000000000008E-6</v>
      </c>
      <c r="AE286" s="6">
        <v>0.28968769999999999</v>
      </c>
      <c r="AF286" s="6">
        <v>0.22664020000000001</v>
      </c>
      <c r="AG286" s="6">
        <v>2.3522600000000001E-2</v>
      </c>
      <c r="AH286" s="6">
        <v>0.71355970000000002</v>
      </c>
      <c r="AI286" s="6">
        <v>0.15425320000000001</v>
      </c>
      <c r="AJ286" s="6">
        <v>0.34487610000000002</v>
      </c>
      <c r="AK286" s="6">
        <v>0.29783609999999999</v>
      </c>
      <c r="AL286" s="6">
        <v>0.1145359</v>
      </c>
      <c r="AM286" s="6">
        <v>3.5999200000000002E-2</v>
      </c>
      <c r="AN286" s="6">
        <v>4.1269500000000001E-2</v>
      </c>
      <c r="AO286" s="6">
        <v>0.1739319</v>
      </c>
      <c r="AP286" s="6">
        <v>6.6E-3</v>
      </c>
      <c r="AQ286" s="6">
        <v>0.12619810000000001</v>
      </c>
      <c r="AR286" s="6">
        <v>4.0622999999999996E-3</v>
      </c>
      <c r="AS286" s="6">
        <v>0.6938124</v>
      </c>
      <c r="AT286" s="6">
        <v>0.86956520000000004</v>
      </c>
      <c r="AU286" s="6">
        <v>0.49443809999999999</v>
      </c>
      <c r="AV286" s="6">
        <v>0.46325270000000002</v>
      </c>
      <c r="AW286" s="6">
        <v>0.98214290000000004</v>
      </c>
      <c r="AX286" s="6">
        <v>102.6525</v>
      </c>
      <c r="AY286" s="6">
        <v>1.111E-4</v>
      </c>
      <c r="AZ286" s="6">
        <v>9.5262170000000008</v>
      </c>
      <c r="BA286" s="6">
        <v>5.62E-4</v>
      </c>
      <c r="BB286" s="6">
        <v>64.408259999999999</v>
      </c>
      <c r="BC286" s="6">
        <v>1.7279999999999999E-3</v>
      </c>
      <c r="BD286" s="6">
        <v>1.3111459999999999</v>
      </c>
      <c r="BE286" s="7">
        <v>7.0899999999999999E-6</v>
      </c>
      <c r="BF286" s="6">
        <v>59.673160000000003</v>
      </c>
      <c r="BG286" s="6">
        <v>4.8545999999999997E-3</v>
      </c>
      <c r="BH286" s="6">
        <v>135.70240000000001</v>
      </c>
      <c r="BI286" s="6">
        <v>1.6701000000000001E-3</v>
      </c>
      <c r="BJ286" s="6">
        <v>70.235169999999997</v>
      </c>
      <c r="BK286" s="6">
        <v>3.3490000000000001E-4</v>
      </c>
      <c r="BL286" s="6">
        <v>191.61189999999999</v>
      </c>
      <c r="BM286" s="6">
        <v>3.7239999999999999E-3</v>
      </c>
      <c r="BN286" s="6">
        <v>59.389380000000003</v>
      </c>
      <c r="BO286" s="6">
        <v>2.5972999999999999E-3</v>
      </c>
      <c r="BP286" s="6">
        <v>92.861720000000005</v>
      </c>
      <c r="BQ286" s="6">
        <v>3.7139E-3</v>
      </c>
      <c r="BR286" s="6">
        <v>115.9122</v>
      </c>
      <c r="BS286" s="6">
        <v>2.5695000000000002E-3</v>
      </c>
      <c r="BT286" s="6">
        <v>101.9873</v>
      </c>
      <c r="BU286" s="6">
        <v>1.1230000000000001E-3</v>
      </c>
      <c r="BV286" s="6">
        <v>45.70926</v>
      </c>
      <c r="BW286" s="6">
        <v>7.8759999999999995E-4</v>
      </c>
      <c r="BX286" s="6">
        <v>35.596330000000002</v>
      </c>
      <c r="BY286" s="6">
        <v>1.1594000000000001E-3</v>
      </c>
      <c r="BZ286" s="6">
        <v>102.7726</v>
      </c>
      <c r="CA286" s="6">
        <v>1.6923999999999999E-3</v>
      </c>
      <c r="CB286" s="6">
        <v>94.807329999999993</v>
      </c>
      <c r="CC286" s="6">
        <v>6.9599999999999998E-5</v>
      </c>
      <c r="CD286" s="6">
        <v>162.56229999999999</v>
      </c>
      <c r="CE286" s="6">
        <v>7.7629999999999995E-4</v>
      </c>
      <c r="CF286" s="6">
        <v>114.99509999999999</v>
      </c>
      <c r="CG286" s="6">
        <v>3.5299999999999997E-5</v>
      </c>
      <c r="CH286" s="6">
        <v>212.60550000000001</v>
      </c>
      <c r="CI286" s="6">
        <v>3.2634000000000001E-3</v>
      </c>
      <c r="CJ286" s="6">
        <v>204.26339999999999</v>
      </c>
      <c r="CK286" s="6">
        <v>4.2570999999999998E-3</v>
      </c>
      <c r="CL286" s="6">
        <v>206.73349999999999</v>
      </c>
      <c r="CM286" s="6">
        <v>2.3917000000000001E-3</v>
      </c>
      <c r="CN286" s="6">
        <v>245.75360000000001</v>
      </c>
      <c r="CO286" s="6">
        <v>1.885E-3</v>
      </c>
      <c r="CP286" s="6">
        <v>276.04289999999997</v>
      </c>
      <c r="CQ286" s="6">
        <v>3.5579000000000001E-3</v>
      </c>
      <c r="CR286" s="6">
        <v>341</v>
      </c>
      <c r="CS286" s="6">
        <v>-1.0116999999999999E-3</v>
      </c>
      <c r="CT286" s="6">
        <v>-4.2059999999999997E-3</v>
      </c>
      <c r="CU286" s="6">
        <v>-1.09915E-2</v>
      </c>
      <c r="CV286" s="6">
        <v>-8.3999999999999995E-5</v>
      </c>
      <c r="CW286" s="6">
        <v>-2.5864399999999999E-2</v>
      </c>
      <c r="CX286" s="6">
        <v>-1.0680200000000001E-2</v>
      </c>
      <c r="CY286" s="6">
        <v>-2.6798E-3</v>
      </c>
      <c r="CZ286" s="6">
        <v>-2.0828099999999999E-2</v>
      </c>
      <c r="DA286" s="6">
        <v>-1.54626E-2</v>
      </c>
      <c r="DB286" s="6">
        <v>-2.0781600000000001E-2</v>
      </c>
      <c r="DC286" s="6">
        <v>-1.5324600000000001E-2</v>
      </c>
      <c r="DD286" s="6">
        <v>-7.6274000000000003E-3</v>
      </c>
      <c r="DE286" s="6">
        <v>-5.6284000000000004E-3</v>
      </c>
      <c r="DF286" s="6">
        <v>-7.8372000000000008E-3</v>
      </c>
      <c r="DG286" s="6">
        <v>-1.0800199999999999E-2</v>
      </c>
      <c r="DH286" s="6">
        <v>-6.6640000000000004E-4</v>
      </c>
      <c r="DI286" s="6">
        <v>-5.5591E-3</v>
      </c>
      <c r="DJ286" s="6">
        <v>-3.6210000000000002E-4</v>
      </c>
      <c r="DK286" s="6">
        <v>-1.8682799999999999E-2</v>
      </c>
      <c r="DL286" s="6">
        <v>-2.32401E-2</v>
      </c>
      <c r="DM286" s="6">
        <v>-1.44356E-2</v>
      </c>
      <c r="DN286" s="6">
        <v>-1.18263E-2</v>
      </c>
      <c r="DO286" s="6">
        <v>-2.0061699999999998E-2</v>
      </c>
      <c r="DP286" s="6">
        <v>-5.5332189999999999</v>
      </c>
      <c r="DQ286" s="6">
        <v>-3.729949</v>
      </c>
      <c r="DR286" s="6">
        <v>-5.4959910000000001</v>
      </c>
      <c r="DS286" s="6">
        <v>-0.95708979999999999</v>
      </c>
      <c r="DT286" s="6">
        <v>-5.5566199999999997</v>
      </c>
      <c r="DU286" s="6">
        <v>-5.6490320000000001</v>
      </c>
      <c r="DV286" s="6">
        <v>-5.3157610000000002</v>
      </c>
      <c r="DW286" s="6">
        <v>-5.7571050000000001</v>
      </c>
      <c r="DX286" s="6">
        <v>-5.7654059999999996</v>
      </c>
      <c r="DY286" s="6">
        <v>-5.6337270000000004</v>
      </c>
      <c r="DZ286" s="6">
        <v>-5.6906439999999998</v>
      </c>
      <c r="EA286" s="6">
        <v>-5.6911630000000004</v>
      </c>
      <c r="EB286" s="6">
        <v>-5.3948869999999998</v>
      </c>
      <c r="EC286" s="6">
        <v>-5.3210480000000002</v>
      </c>
      <c r="ED286" s="6">
        <v>-5.648892</v>
      </c>
      <c r="EE286" s="6">
        <v>-5.5904559999999996</v>
      </c>
      <c r="EF286" s="6">
        <v>-5.6138009999999996</v>
      </c>
      <c r="EG286" s="6">
        <v>-5.519781</v>
      </c>
      <c r="EH286" s="6">
        <v>-5.7654990000000002</v>
      </c>
      <c r="EI286" s="6">
        <v>-5.7753399999999999</v>
      </c>
      <c r="EJ286" s="6">
        <v>-5.7646949999999997</v>
      </c>
      <c r="EK286" s="6">
        <v>-5.804335</v>
      </c>
      <c r="EL286" s="6">
        <v>-5.8103280000000002</v>
      </c>
      <c r="EM286" s="6">
        <v>0.94878779999999996</v>
      </c>
      <c r="EN286" s="6">
        <v>0.63957889999999995</v>
      </c>
      <c r="EO286" s="6">
        <v>0.94240420000000003</v>
      </c>
      <c r="EP286" s="6">
        <v>0.16411339999999999</v>
      </c>
      <c r="EQ286" s="6">
        <v>0.95280050000000005</v>
      </c>
      <c r="ER286" s="6">
        <v>0.96864629999999996</v>
      </c>
      <c r="ES286" s="6">
        <v>0.91149999999999998</v>
      </c>
      <c r="ET286" s="6">
        <v>0.98717779999999999</v>
      </c>
      <c r="EU286" s="6">
        <v>0.98860119999999996</v>
      </c>
      <c r="EV286" s="6">
        <v>0.96602200000000005</v>
      </c>
      <c r="EW286" s="6">
        <v>0.97578160000000003</v>
      </c>
      <c r="EX286" s="6">
        <v>0.97587069999999998</v>
      </c>
      <c r="EY286" s="6">
        <v>0.92506790000000005</v>
      </c>
      <c r="EZ286" s="6">
        <v>0.91240659999999996</v>
      </c>
      <c r="FA286" s="6">
        <v>0.96862239999999999</v>
      </c>
      <c r="FB286" s="6">
        <v>0.95860239999999997</v>
      </c>
      <c r="FC286" s="6">
        <v>0.96260540000000006</v>
      </c>
      <c r="FD286" s="6">
        <v>0.94648359999999998</v>
      </c>
      <c r="FE286" s="6">
        <v>0.98861719999999997</v>
      </c>
      <c r="FF286" s="6">
        <v>0.99030459999999998</v>
      </c>
      <c r="FG286" s="6">
        <v>0.98847929999999995</v>
      </c>
      <c r="FH286" s="6">
        <v>0.9952763</v>
      </c>
      <c r="FI286" s="6">
        <v>0.99630399999999997</v>
      </c>
      <c r="FJ286" s="6">
        <v>5.1212199999999999E-2</v>
      </c>
      <c r="FK286" s="6">
        <v>0.36042109999999999</v>
      </c>
      <c r="FL286" s="6">
        <v>5.7595800000000003E-2</v>
      </c>
      <c r="FM286" s="6">
        <v>0.83588669999999998</v>
      </c>
      <c r="FN286" s="6">
        <v>4.7199499999999998E-2</v>
      </c>
      <c r="FO286" s="6">
        <v>3.1353699999999998E-2</v>
      </c>
      <c r="FP286" s="6">
        <v>8.8499999999999995E-2</v>
      </c>
      <c r="FQ286" s="6">
        <v>1.2822200000000001E-2</v>
      </c>
      <c r="FR286" s="6">
        <v>1.1398800000000001E-2</v>
      </c>
      <c r="FS286" s="6">
        <v>3.3978000000000001E-2</v>
      </c>
      <c r="FT286" s="6">
        <v>2.4218400000000001E-2</v>
      </c>
      <c r="FU286" s="6">
        <v>2.4129299999999999E-2</v>
      </c>
      <c r="FV286" s="6">
        <v>7.4932100000000001E-2</v>
      </c>
      <c r="FW286" s="6">
        <v>8.7593400000000002E-2</v>
      </c>
      <c r="FX286" s="6">
        <v>3.1377599999999999E-2</v>
      </c>
      <c r="FY286" s="6">
        <v>4.13976E-2</v>
      </c>
      <c r="FZ286" s="6">
        <v>3.73946E-2</v>
      </c>
      <c r="GA286" s="6">
        <v>5.3516399999999999E-2</v>
      </c>
      <c r="GB286" s="6">
        <v>1.13828E-2</v>
      </c>
      <c r="GC286" s="6">
        <v>9.6953999999999999E-3</v>
      </c>
      <c r="GD286" s="6">
        <v>1.15207E-2</v>
      </c>
      <c r="GE286" s="6">
        <v>4.7236999999999999E-3</v>
      </c>
      <c r="GF286" s="6">
        <v>3.6960000000000001E-3</v>
      </c>
      <c r="GG286" s="6">
        <v>1.945946</v>
      </c>
      <c r="GH286" s="6">
        <v>2.6317400000000001E-2</v>
      </c>
      <c r="GI286" s="6">
        <v>0.1852164</v>
      </c>
      <c r="GJ286" s="6">
        <v>2.95978E-2</v>
      </c>
      <c r="GK286" s="6">
        <v>0.42955290000000002</v>
      </c>
      <c r="GL286" s="6">
        <v>2.42553E-2</v>
      </c>
      <c r="GM286" s="6">
        <v>1.61123E-2</v>
      </c>
      <c r="GN286" s="6">
        <v>4.5479100000000001E-2</v>
      </c>
      <c r="GO286" s="6">
        <v>6.5891999999999999E-3</v>
      </c>
      <c r="GP286" s="6">
        <v>5.8577000000000004E-3</v>
      </c>
      <c r="GQ286" s="6">
        <v>1.7460900000000001E-2</v>
      </c>
      <c r="GR286" s="6">
        <v>1.2445599999999999E-2</v>
      </c>
      <c r="GS286" s="6">
        <v>1.2399800000000001E-2</v>
      </c>
      <c r="GT286" s="6">
        <v>3.8506800000000001E-2</v>
      </c>
      <c r="GU286" s="6">
        <v>4.5013299999999999E-2</v>
      </c>
      <c r="GV286" s="6">
        <v>1.6124599999999999E-2</v>
      </c>
      <c r="GW286" s="6">
        <v>2.1273799999999999E-2</v>
      </c>
      <c r="GX286" s="6">
        <v>1.92167E-2</v>
      </c>
      <c r="GY286" s="6">
        <v>2.7501500000000002E-2</v>
      </c>
      <c r="GZ286" s="6">
        <v>5.8494999999999997E-3</v>
      </c>
      <c r="HA286" s="6">
        <v>4.9823999999999997E-3</v>
      </c>
      <c r="HB286" s="6">
        <v>5.9204000000000001E-3</v>
      </c>
      <c r="HC286" s="6">
        <v>2.4274000000000001E-3</v>
      </c>
      <c r="HD286" s="6">
        <v>1.8993E-3</v>
      </c>
      <c r="HE286" s="6">
        <v>1</v>
      </c>
      <c r="HF286" s="6">
        <v>3.0019999999999998E-4</v>
      </c>
      <c r="HG286" s="6">
        <v>9.9160000000000003E-4</v>
      </c>
      <c r="HH286" s="6">
        <v>3.2942000000000002E-3</v>
      </c>
      <c r="HI286" s="7">
        <v>3.9899999999999999E-6</v>
      </c>
      <c r="HJ286" s="6">
        <v>7.0264999999999998E-3</v>
      </c>
      <c r="HK286" s="6">
        <v>3.6516999999999999E-3</v>
      </c>
      <c r="HL286" s="6">
        <v>1.0698000000000001E-3</v>
      </c>
      <c r="HM286" s="6">
        <v>4.7017999999999999E-3</v>
      </c>
      <c r="HN286" s="6">
        <v>9.0359999999999995E-4</v>
      </c>
      <c r="HO286" s="6">
        <v>6.0219000000000002E-3</v>
      </c>
      <c r="HP286" s="6">
        <v>3.7066999999999998E-3</v>
      </c>
      <c r="HQ286" s="6">
        <v>1.4201999999999999E-3</v>
      </c>
      <c r="HR286" s="6">
        <v>1.3862E-3</v>
      </c>
      <c r="HS286" s="6">
        <v>1.8577000000000001E-3</v>
      </c>
      <c r="HT286" s="6">
        <v>2.8046E-3</v>
      </c>
      <c r="HU286" s="6">
        <v>1.404E-4</v>
      </c>
      <c r="HV286" s="6">
        <v>2.4250999999999999E-3</v>
      </c>
      <c r="HW286" s="6">
        <v>1.117E-4</v>
      </c>
      <c r="HX286" s="6">
        <v>4.0584999999999996E-3</v>
      </c>
      <c r="HY286" s="6">
        <v>4.3325000000000004E-3</v>
      </c>
      <c r="HZ286" s="6">
        <v>2.9272999999999999E-3</v>
      </c>
      <c r="IA286" s="6">
        <v>1.1245000000000001E-3</v>
      </c>
      <c r="IB286" s="6">
        <v>1.8653999999999999E-3</v>
      </c>
      <c r="IC286" s="6">
        <v>5.6125899999999999E-2</v>
      </c>
    </row>
    <row r="287" spans="1:237" s="6" customFormat="1" x14ac:dyDescent="0.2">
      <c r="A287" s="6">
        <v>26</v>
      </c>
      <c r="B287" s="6">
        <v>2022</v>
      </c>
      <c r="C287" s="6" t="s">
        <v>262</v>
      </c>
      <c r="D287" s="6">
        <v>8.4499999999999993</v>
      </c>
      <c r="E287" s="6">
        <v>278.62</v>
      </c>
      <c r="F287" s="6">
        <v>104.4</v>
      </c>
      <c r="G287" s="6">
        <v>294.08999999999997</v>
      </c>
      <c r="H287" s="6">
        <v>20.694900000000001</v>
      </c>
      <c r="I287" s="6">
        <v>14.04914</v>
      </c>
      <c r="J287" s="6">
        <v>0.16</v>
      </c>
      <c r="K287" s="6">
        <v>5.5129279999999996</v>
      </c>
      <c r="L287" s="6">
        <v>25.9</v>
      </c>
      <c r="M287" s="6">
        <v>269.3</v>
      </c>
      <c r="N287" s="6">
        <v>12.5</v>
      </c>
      <c r="O287" s="6">
        <v>18209</v>
      </c>
      <c r="P287" s="6">
        <v>11139</v>
      </c>
      <c r="Q287" s="6">
        <v>50.661110000000001</v>
      </c>
      <c r="R287" s="6">
        <v>28749.59</v>
      </c>
      <c r="S287" s="6">
        <v>40916.04</v>
      </c>
      <c r="T287" s="6">
        <v>26650.37</v>
      </c>
      <c r="U287" s="6">
        <v>1360000</v>
      </c>
      <c r="V287" s="6">
        <v>267.74122999999997</v>
      </c>
      <c r="W287" s="6">
        <v>253.74808999999999</v>
      </c>
      <c r="X287" s="6">
        <v>-1E-3</v>
      </c>
      <c r="Y287" s="6">
        <v>12.1</v>
      </c>
      <c r="Z287" s="6">
        <v>7.84</v>
      </c>
      <c r="AA287" s="6">
        <v>1.33437E-2</v>
      </c>
      <c r="AB287" s="6">
        <v>7.4703E-3</v>
      </c>
      <c r="AC287" s="6">
        <v>0.11293159999999999</v>
      </c>
      <c r="AD287" s="6">
        <v>1.2099999999999999E-5</v>
      </c>
      <c r="AE287" s="6">
        <v>0.30272749999999998</v>
      </c>
      <c r="AF287" s="6">
        <v>0.2182192</v>
      </c>
      <c r="AG287" s="6">
        <v>1.6279999999999999E-2</v>
      </c>
      <c r="AH287" s="6">
        <v>0.72860720000000001</v>
      </c>
      <c r="AI287" s="6">
        <v>0.1705332</v>
      </c>
      <c r="AJ287" s="6">
        <v>0.38157360000000001</v>
      </c>
      <c r="AK287" s="6">
        <v>0.32117790000000002</v>
      </c>
      <c r="AL287" s="6">
        <v>0.1119578</v>
      </c>
      <c r="AM287" s="6">
        <v>4.2699399999999998E-2</v>
      </c>
      <c r="AN287" s="6">
        <v>4.6388499999999999E-2</v>
      </c>
      <c r="AO287" s="6">
        <v>0.1944053</v>
      </c>
      <c r="AP287" s="6">
        <v>6.8129000000000002E-3</v>
      </c>
      <c r="AQ287" s="6">
        <v>0.12619810000000001</v>
      </c>
      <c r="AR287" s="6">
        <v>4.0622999999999996E-3</v>
      </c>
      <c r="AS287" s="6">
        <v>0.67145710000000003</v>
      </c>
      <c r="AT287" s="6">
        <v>0.86956520000000004</v>
      </c>
      <c r="AU287" s="6">
        <v>0.53238359999999996</v>
      </c>
      <c r="AV287" s="6">
        <v>0.52051000000000003</v>
      </c>
      <c r="AW287" s="6">
        <v>1</v>
      </c>
      <c r="AX287" s="6">
        <v>102.6525</v>
      </c>
      <c r="AY287" s="6">
        <v>1.2999999999999999E-4</v>
      </c>
      <c r="AZ287" s="6">
        <v>9.5262170000000008</v>
      </c>
      <c r="BA287" s="6">
        <v>7.8419999999999998E-4</v>
      </c>
      <c r="BB287" s="6">
        <v>64.408259999999999</v>
      </c>
      <c r="BC287" s="6">
        <v>1.7534E-3</v>
      </c>
      <c r="BD287" s="6">
        <v>1.3111459999999999</v>
      </c>
      <c r="BE287" s="7">
        <v>9.2399999999999996E-6</v>
      </c>
      <c r="BF287" s="6">
        <v>59.673160000000003</v>
      </c>
      <c r="BG287" s="6">
        <v>5.0730999999999997E-3</v>
      </c>
      <c r="BH287" s="6">
        <v>135.70240000000001</v>
      </c>
      <c r="BI287" s="6">
        <v>1.6080999999999999E-3</v>
      </c>
      <c r="BJ287" s="6">
        <v>70.235169999999997</v>
      </c>
      <c r="BK287" s="6">
        <v>2.318E-4</v>
      </c>
      <c r="BL287" s="6">
        <v>191.61189999999999</v>
      </c>
      <c r="BM287" s="6">
        <v>3.8024999999999999E-3</v>
      </c>
      <c r="BN287" s="6">
        <v>59.389380000000003</v>
      </c>
      <c r="BO287" s="6">
        <v>2.8714000000000001E-3</v>
      </c>
      <c r="BP287" s="6">
        <v>92.861720000000005</v>
      </c>
      <c r="BQ287" s="6">
        <v>4.1091000000000001E-3</v>
      </c>
      <c r="BR287" s="6">
        <v>115.9122</v>
      </c>
      <c r="BS287" s="6">
        <v>2.7709000000000002E-3</v>
      </c>
      <c r="BT287" s="6">
        <v>101.9873</v>
      </c>
      <c r="BU287" s="6">
        <v>1.0977999999999999E-3</v>
      </c>
      <c r="BV287" s="6">
        <v>45.70926</v>
      </c>
      <c r="BW287" s="6">
        <v>9.3420000000000005E-4</v>
      </c>
      <c r="BX287" s="6">
        <v>35.596330000000002</v>
      </c>
      <c r="BY287" s="6">
        <v>1.3032E-3</v>
      </c>
      <c r="BZ287" s="6">
        <v>102.7726</v>
      </c>
      <c r="CA287" s="6">
        <v>1.8916E-3</v>
      </c>
      <c r="CB287" s="6">
        <v>94.807329999999993</v>
      </c>
      <c r="CC287" s="6">
        <v>7.1899999999999999E-5</v>
      </c>
      <c r="CD287" s="6">
        <v>162.56229999999999</v>
      </c>
      <c r="CE287" s="6">
        <v>7.7629999999999995E-4</v>
      </c>
      <c r="CF287" s="6">
        <v>114.99509999999999</v>
      </c>
      <c r="CG287" s="6">
        <v>3.5299999999999997E-5</v>
      </c>
      <c r="CH287" s="6">
        <v>212.60550000000001</v>
      </c>
      <c r="CI287" s="6">
        <v>3.1581999999999999E-3</v>
      </c>
      <c r="CJ287" s="6">
        <v>204.26339999999999</v>
      </c>
      <c r="CK287" s="6">
        <v>4.2570999999999998E-3</v>
      </c>
      <c r="CL287" s="6">
        <v>206.73349999999999</v>
      </c>
      <c r="CM287" s="6">
        <v>2.5752000000000001E-3</v>
      </c>
      <c r="CN287" s="6">
        <v>245.75360000000001</v>
      </c>
      <c r="CO287" s="6">
        <v>2.1180000000000001E-3</v>
      </c>
      <c r="CP287" s="6">
        <v>276.04289999999997</v>
      </c>
      <c r="CQ287" s="6">
        <v>3.6226000000000001E-3</v>
      </c>
      <c r="CR287" s="6">
        <v>341</v>
      </c>
      <c r="CS287" s="6">
        <v>-1.1632000000000001E-3</v>
      </c>
      <c r="CT287" s="6">
        <v>-5.6075999999999999E-3</v>
      </c>
      <c r="CU287" s="6">
        <v>-1.11273E-2</v>
      </c>
      <c r="CV287" s="6">
        <v>-1.071E-4</v>
      </c>
      <c r="CW287" s="6">
        <v>-2.6805200000000001E-2</v>
      </c>
      <c r="CX287" s="6">
        <v>-1.0344300000000001E-2</v>
      </c>
      <c r="CY287" s="6">
        <v>-1.9400000000000001E-3</v>
      </c>
      <c r="CZ287" s="6">
        <v>-2.1187999999999999E-2</v>
      </c>
      <c r="DA287" s="6">
        <v>-1.6806399999999999E-2</v>
      </c>
      <c r="DB287" s="6">
        <v>-2.2577400000000001E-2</v>
      </c>
      <c r="DC287" s="6">
        <v>-1.6316500000000001E-2</v>
      </c>
      <c r="DD287" s="6">
        <v>-7.4806999999999998E-3</v>
      </c>
      <c r="DE287" s="6">
        <v>-6.5164999999999997E-3</v>
      </c>
      <c r="DF287" s="6">
        <v>-8.6569999999999998E-3</v>
      </c>
      <c r="DG287" s="6">
        <v>-1.1861E-2</v>
      </c>
      <c r="DH287" s="6">
        <v>-6.8559999999999997E-4</v>
      </c>
      <c r="DI287" s="6">
        <v>-5.5591E-3</v>
      </c>
      <c r="DJ287" s="6">
        <v>-3.6210000000000002E-4</v>
      </c>
      <c r="DK287" s="6">
        <v>-1.81843E-2</v>
      </c>
      <c r="DL287" s="6">
        <v>-2.32401E-2</v>
      </c>
      <c r="DM287" s="6">
        <v>-1.5353E-2</v>
      </c>
      <c r="DN287" s="6">
        <v>-1.3041199999999999E-2</v>
      </c>
      <c r="DO287" s="6">
        <v>-2.0361199999999999E-2</v>
      </c>
      <c r="DP287" s="6">
        <v>-5.5332189999999999</v>
      </c>
      <c r="DQ287" s="6">
        <v>-3.729949</v>
      </c>
      <c r="DR287" s="6">
        <v>-5.4959910000000001</v>
      </c>
      <c r="DS287" s="6">
        <v>-0.95708979999999999</v>
      </c>
      <c r="DT287" s="6">
        <v>-5.5566199999999997</v>
      </c>
      <c r="DU287" s="6">
        <v>-5.6490320000000001</v>
      </c>
      <c r="DV287" s="6">
        <v>-5.3157610000000002</v>
      </c>
      <c r="DW287" s="6">
        <v>-5.7571050000000001</v>
      </c>
      <c r="DX287" s="6">
        <v>-5.7654059999999996</v>
      </c>
      <c r="DY287" s="6">
        <v>-5.6337270000000004</v>
      </c>
      <c r="DZ287" s="6">
        <v>-5.6906439999999998</v>
      </c>
      <c r="EA287" s="6">
        <v>-5.6911630000000004</v>
      </c>
      <c r="EB287" s="6">
        <v>-5.3948869999999998</v>
      </c>
      <c r="EC287" s="6">
        <v>-5.3210480000000002</v>
      </c>
      <c r="ED287" s="6">
        <v>-5.648892</v>
      </c>
      <c r="EE287" s="6">
        <v>-5.5904559999999996</v>
      </c>
      <c r="EF287" s="6">
        <v>-5.6138009999999996</v>
      </c>
      <c r="EG287" s="6">
        <v>-5.519781</v>
      </c>
      <c r="EH287" s="6">
        <v>-5.7654990000000002</v>
      </c>
      <c r="EI287" s="6">
        <v>-5.7753399999999999</v>
      </c>
      <c r="EJ287" s="6">
        <v>-5.7646949999999997</v>
      </c>
      <c r="EK287" s="6">
        <v>-5.804335</v>
      </c>
      <c r="EL287" s="6">
        <v>-5.8103280000000002</v>
      </c>
      <c r="EM287" s="6">
        <v>0.94878779999999996</v>
      </c>
      <c r="EN287" s="6">
        <v>0.63957889999999995</v>
      </c>
      <c r="EO287" s="6">
        <v>0.94240420000000003</v>
      </c>
      <c r="EP287" s="6">
        <v>0.16411339999999999</v>
      </c>
      <c r="EQ287" s="6">
        <v>0.95280050000000005</v>
      </c>
      <c r="ER287" s="6">
        <v>0.96864629999999996</v>
      </c>
      <c r="ES287" s="6">
        <v>0.91149999999999998</v>
      </c>
      <c r="ET287" s="6">
        <v>0.98717779999999999</v>
      </c>
      <c r="EU287" s="6">
        <v>0.98860119999999996</v>
      </c>
      <c r="EV287" s="6">
        <v>0.96602200000000005</v>
      </c>
      <c r="EW287" s="6">
        <v>0.97578160000000003</v>
      </c>
      <c r="EX287" s="6">
        <v>0.97587069999999998</v>
      </c>
      <c r="EY287" s="6">
        <v>0.92506790000000005</v>
      </c>
      <c r="EZ287" s="6">
        <v>0.91240659999999996</v>
      </c>
      <c r="FA287" s="6">
        <v>0.96862239999999999</v>
      </c>
      <c r="FB287" s="6">
        <v>0.95860239999999997</v>
      </c>
      <c r="FC287" s="6">
        <v>0.96260540000000006</v>
      </c>
      <c r="FD287" s="6">
        <v>0.94648359999999998</v>
      </c>
      <c r="FE287" s="6">
        <v>0.98861719999999997</v>
      </c>
      <c r="FF287" s="6">
        <v>0.99030459999999998</v>
      </c>
      <c r="FG287" s="6">
        <v>0.98847929999999995</v>
      </c>
      <c r="FH287" s="6">
        <v>0.9952763</v>
      </c>
      <c r="FI287" s="6">
        <v>0.99630399999999997</v>
      </c>
      <c r="FJ287" s="6">
        <v>5.1212199999999999E-2</v>
      </c>
      <c r="FK287" s="6">
        <v>0.36042109999999999</v>
      </c>
      <c r="FL287" s="6">
        <v>5.7595800000000003E-2</v>
      </c>
      <c r="FM287" s="6">
        <v>0.83588669999999998</v>
      </c>
      <c r="FN287" s="6">
        <v>4.7199499999999998E-2</v>
      </c>
      <c r="FO287" s="6">
        <v>3.1353699999999998E-2</v>
      </c>
      <c r="FP287" s="6">
        <v>8.8499999999999995E-2</v>
      </c>
      <c r="FQ287" s="6">
        <v>1.2822200000000001E-2</v>
      </c>
      <c r="FR287" s="6">
        <v>1.1398800000000001E-2</v>
      </c>
      <c r="FS287" s="6">
        <v>3.3978000000000001E-2</v>
      </c>
      <c r="FT287" s="6">
        <v>2.4218400000000001E-2</v>
      </c>
      <c r="FU287" s="6">
        <v>2.4129299999999999E-2</v>
      </c>
      <c r="FV287" s="6">
        <v>7.4932100000000001E-2</v>
      </c>
      <c r="FW287" s="6">
        <v>8.7593400000000002E-2</v>
      </c>
      <c r="FX287" s="6">
        <v>3.1377599999999999E-2</v>
      </c>
      <c r="FY287" s="6">
        <v>4.13976E-2</v>
      </c>
      <c r="FZ287" s="6">
        <v>3.73946E-2</v>
      </c>
      <c r="GA287" s="6">
        <v>5.3516399999999999E-2</v>
      </c>
      <c r="GB287" s="6">
        <v>1.13828E-2</v>
      </c>
      <c r="GC287" s="6">
        <v>9.6953999999999999E-3</v>
      </c>
      <c r="GD287" s="6">
        <v>1.15207E-2</v>
      </c>
      <c r="GE287" s="6">
        <v>4.7236999999999999E-3</v>
      </c>
      <c r="GF287" s="6">
        <v>3.6960000000000001E-3</v>
      </c>
      <c r="GG287" s="6">
        <v>1.945946</v>
      </c>
      <c r="GH287" s="6">
        <v>2.6317400000000001E-2</v>
      </c>
      <c r="GI287" s="6">
        <v>0.1852164</v>
      </c>
      <c r="GJ287" s="6">
        <v>2.95978E-2</v>
      </c>
      <c r="GK287" s="6">
        <v>0.42955290000000002</v>
      </c>
      <c r="GL287" s="6">
        <v>2.42553E-2</v>
      </c>
      <c r="GM287" s="6">
        <v>1.61123E-2</v>
      </c>
      <c r="GN287" s="6">
        <v>4.5479100000000001E-2</v>
      </c>
      <c r="GO287" s="6">
        <v>6.5891999999999999E-3</v>
      </c>
      <c r="GP287" s="6">
        <v>5.8577000000000004E-3</v>
      </c>
      <c r="GQ287" s="6">
        <v>1.7460900000000001E-2</v>
      </c>
      <c r="GR287" s="6">
        <v>1.2445599999999999E-2</v>
      </c>
      <c r="GS287" s="6">
        <v>1.2399800000000001E-2</v>
      </c>
      <c r="GT287" s="6">
        <v>3.8506800000000001E-2</v>
      </c>
      <c r="GU287" s="6">
        <v>4.5013299999999999E-2</v>
      </c>
      <c r="GV287" s="6">
        <v>1.6124599999999999E-2</v>
      </c>
      <c r="GW287" s="6">
        <v>2.1273799999999999E-2</v>
      </c>
      <c r="GX287" s="6">
        <v>1.92167E-2</v>
      </c>
      <c r="GY287" s="6">
        <v>2.7501500000000002E-2</v>
      </c>
      <c r="GZ287" s="6">
        <v>5.8494999999999997E-3</v>
      </c>
      <c r="HA287" s="6">
        <v>4.9823999999999997E-3</v>
      </c>
      <c r="HB287" s="6">
        <v>5.9204000000000001E-3</v>
      </c>
      <c r="HC287" s="6">
        <v>2.4274000000000001E-3</v>
      </c>
      <c r="HD287" s="6">
        <v>1.8993E-3</v>
      </c>
      <c r="HE287" s="6">
        <v>1</v>
      </c>
      <c r="HF287" s="6">
        <v>3.5120000000000003E-4</v>
      </c>
      <c r="HG287" s="6">
        <v>1.3836E-3</v>
      </c>
      <c r="HH287" s="6">
        <v>3.3425E-3</v>
      </c>
      <c r="HI287" s="7">
        <v>5.2000000000000002E-6</v>
      </c>
      <c r="HJ287" s="6">
        <v>7.3428E-3</v>
      </c>
      <c r="HK287" s="6">
        <v>3.516E-3</v>
      </c>
      <c r="HL287" s="6">
        <v>7.404E-4</v>
      </c>
      <c r="HM287" s="6">
        <v>4.8009000000000003E-3</v>
      </c>
      <c r="HN287" s="6">
        <v>9.9890000000000005E-4</v>
      </c>
      <c r="HO287" s="6">
        <v>6.6626000000000003E-3</v>
      </c>
      <c r="HP287" s="6">
        <v>3.9972000000000002E-3</v>
      </c>
      <c r="HQ287" s="6">
        <v>1.3883000000000001E-3</v>
      </c>
      <c r="HR287" s="6">
        <v>1.6442E-3</v>
      </c>
      <c r="HS287" s="6">
        <v>2.0880999999999999E-3</v>
      </c>
      <c r="HT287" s="6">
        <v>3.1346999999999998E-3</v>
      </c>
      <c r="HU287" s="6">
        <v>1.449E-4</v>
      </c>
      <c r="HV287" s="6">
        <v>2.4250999999999999E-3</v>
      </c>
      <c r="HW287" s="6">
        <v>1.117E-4</v>
      </c>
      <c r="HX287" s="6">
        <v>3.9277000000000001E-3</v>
      </c>
      <c r="HY287" s="6">
        <v>4.3325000000000004E-3</v>
      </c>
      <c r="HZ287" s="6">
        <v>3.1519E-3</v>
      </c>
      <c r="IA287" s="6">
        <v>1.2635000000000001E-3</v>
      </c>
      <c r="IB287" s="6">
        <v>1.8993E-3</v>
      </c>
      <c r="IC287" s="6">
        <v>5.8653400000000001E-2</v>
      </c>
    </row>
    <row r="288" spans="1:237" s="2" customFormat="1" x14ac:dyDescent="0.2">
      <c r="A288" s="2">
        <v>27</v>
      </c>
      <c r="B288" s="2">
        <v>2012</v>
      </c>
      <c r="C288" s="2" t="s">
        <v>263</v>
      </c>
      <c r="D288" s="2">
        <v>9.2968662000000002</v>
      </c>
      <c r="E288" s="2">
        <v>2309.5500000000002</v>
      </c>
      <c r="F288" s="2">
        <v>105.9</v>
      </c>
      <c r="G288" s="2">
        <v>335.09</v>
      </c>
      <c r="H288" s="2">
        <v>33.593139999999998</v>
      </c>
      <c r="I288" s="2">
        <v>5.8997799999999998</v>
      </c>
      <c r="J288" s="2">
        <v>0.56999999999999995</v>
      </c>
      <c r="K288" s="2">
        <v>6.95</v>
      </c>
      <c r="L288" s="2">
        <v>83.30001</v>
      </c>
      <c r="M288" s="2">
        <v>210.46960000000001</v>
      </c>
      <c r="N288" s="2">
        <v>8.5</v>
      </c>
      <c r="O288" s="2">
        <v>6285</v>
      </c>
      <c r="P288" s="2">
        <v>5797</v>
      </c>
      <c r="Q288" s="2">
        <v>75.456940000000003</v>
      </c>
      <c r="R288" s="2">
        <v>39053.660000000003</v>
      </c>
      <c r="S288" s="2">
        <v>35763.57</v>
      </c>
      <c r="T288" s="2">
        <v>17604.61</v>
      </c>
      <c r="U288" s="2">
        <v>18830000</v>
      </c>
      <c r="V288" s="2">
        <v>322.49801000000002</v>
      </c>
      <c r="W288" s="2">
        <v>260.03104999999999</v>
      </c>
      <c r="X288" s="2">
        <v>9.34223E-3</v>
      </c>
      <c r="Y288" s="2">
        <v>41.4</v>
      </c>
      <c r="Z288" s="2">
        <v>236.97</v>
      </c>
      <c r="AA288" s="2">
        <v>0.18241350000000001</v>
      </c>
      <c r="AB288" s="2">
        <v>8.0928000000000007E-3</v>
      </c>
      <c r="AC288" s="2">
        <v>0.1294244</v>
      </c>
      <c r="AD288" s="2">
        <v>1.9700000000000001E-5</v>
      </c>
      <c r="AE288" s="2">
        <v>8.4234699999999996E-2</v>
      </c>
      <c r="AF288" s="2">
        <v>0.31345260000000003</v>
      </c>
      <c r="AG288" s="2">
        <v>5.3070100000000002E-2</v>
      </c>
      <c r="AH288" s="2">
        <v>0.41244599999999998</v>
      </c>
      <c r="AI288" s="2">
        <v>0.15425320000000001</v>
      </c>
      <c r="AJ288" s="2">
        <v>3.8910300000000002E-2</v>
      </c>
      <c r="AK288" s="2">
        <v>9.9306400000000003E-2</v>
      </c>
      <c r="AL288" s="2">
        <v>0.4300561</v>
      </c>
      <c r="AM288" s="2">
        <v>6.8577399999999997E-2</v>
      </c>
      <c r="AN288" s="2">
        <v>3.8049399999999997E-2</v>
      </c>
      <c r="AO288" s="2">
        <v>0.11136020000000001</v>
      </c>
      <c r="AP288" s="2">
        <v>0.1927826</v>
      </c>
      <c r="AQ288" s="2">
        <v>0.59424920000000003</v>
      </c>
      <c r="AR288" s="2">
        <v>0.31852049999999998</v>
      </c>
      <c r="AS288" s="2">
        <v>0.6376501</v>
      </c>
      <c r="AT288" s="2">
        <v>0.3125</v>
      </c>
      <c r="AU288" s="2">
        <v>0.2314495</v>
      </c>
      <c r="AV288" s="2">
        <v>0.4916855</v>
      </c>
      <c r="AW288" s="2">
        <v>0.90765859999999998</v>
      </c>
      <c r="AX288" s="2">
        <v>102.6525</v>
      </c>
      <c r="AY288" s="2">
        <v>1.7769999999999999E-3</v>
      </c>
      <c r="AZ288" s="2">
        <v>9.5262170000000008</v>
      </c>
      <c r="BA288" s="2">
        <v>8.4949999999999999E-4</v>
      </c>
      <c r="BB288" s="2">
        <v>64.408259999999999</v>
      </c>
      <c r="BC288" s="2">
        <v>2.0094000000000002E-3</v>
      </c>
      <c r="BD288" s="2">
        <v>1.3111459999999999</v>
      </c>
      <c r="BE288" s="2">
        <v>1.5E-5</v>
      </c>
      <c r="BF288" s="2">
        <v>59.673160000000003</v>
      </c>
      <c r="BG288" s="2">
        <v>1.4116000000000001E-3</v>
      </c>
      <c r="BH288" s="2">
        <v>135.70240000000001</v>
      </c>
      <c r="BI288" s="2">
        <v>2.3099000000000001E-3</v>
      </c>
      <c r="BJ288" s="2">
        <v>70.235169999999997</v>
      </c>
      <c r="BK288" s="2">
        <v>7.5560000000000004E-4</v>
      </c>
      <c r="BL288" s="2">
        <v>191.61189999999999</v>
      </c>
      <c r="BM288" s="2">
        <v>2.1524999999999999E-3</v>
      </c>
      <c r="BN288" s="2">
        <v>59.389380000000003</v>
      </c>
      <c r="BO288" s="2">
        <v>2.5972999999999999E-3</v>
      </c>
      <c r="BP288" s="2">
        <v>92.861720000000005</v>
      </c>
      <c r="BQ288" s="2">
        <v>4.1899999999999999E-4</v>
      </c>
      <c r="BR288" s="2">
        <v>115.9122</v>
      </c>
      <c r="BS288" s="2">
        <v>8.5669999999999995E-4</v>
      </c>
      <c r="BT288" s="2">
        <v>101.9873</v>
      </c>
      <c r="BU288" s="2">
        <v>4.2167999999999997E-3</v>
      </c>
      <c r="BV288" s="2">
        <v>45.70926</v>
      </c>
      <c r="BW288" s="2">
        <v>1.5003E-3</v>
      </c>
      <c r="BX288" s="2">
        <v>35.596330000000002</v>
      </c>
      <c r="BY288" s="2">
        <v>1.0689E-3</v>
      </c>
      <c r="BZ288" s="2">
        <v>102.7726</v>
      </c>
      <c r="CA288" s="2">
        <v>1.0836000000000001E-3</v>
      </c>
      <c r="CB288" s="2">
        <v>94.807329999999993</v>
      </c>
      <c r="CC288" s="2">
        <v>2.0333999999999999E-3</v>
      </c>
      <c r="CD288" s="2">
        <v>162.56229999999999</v>
      </c>
      <c r="CE288" s="2">
        <v>3.6554999999999999E-3</v>
      </c>
      <c r="CF288" s="2">
        <v>114.99509999999999</v>
      </c>
      <c r="CG288" s="2">
        <v>2.7699000000000001E-3</v>
      </c>
      <c r="CH288" s="2">
        <v>212.60550000000001</v>
      </c>
      <c r="CI288" s="2">
        <v>2.9992E-3</v>
      </c>
      <c r="CJ288" s="2">
        <v>204.26339999999999</v>
      </c>
      <c r="CK288" s="2">
        <v>1.5299000000000001E-3</v>
      </c>
      <c r="CL288" s="2">
        <v>206.73349999999999</v>
      </c>
      <c r="CM288" s="2">
        <v>1.1195999999999999E-3</v>
      </c>
      <c r="CN288" s="2">
        <v>245.75360000000001</v>
      </c>
      <c r="CO288" s="2">
        <v>2.0006999999999998E-3</v>
      </c>
      <c r="CP288" s="2">
        <v>276.04289999999997</v>
      </c>
      <c r="CQ288" s="2">
        <v>3.2881E-3</v>
      </c>
      <c r="CR288" s="2">
        <v>341</v>
      </c>
      <c r="CS288" s="2">
        <v>-1.12534E-2</v>
      </c>
      <c r="CT288" s="2">
        <v>-6.0068999999999999E-3</v>
      </c>
      <c r="CU288" s="2">
        <v>-1.2478400000000001E-2</v>
      </c>
      <c r="CV288" s="2">
        <v>-1.6660000000000001E-4</v>
      </c>
      <c r="CW288" s="2">
        <v>-9.2644000000000008E-3</v>
      </c>
      <c r="CX288" s="2">
        <v>-1.4022099999999999E-2</v>
      </c>
      <c r="CY288" s="2">
        <v>-5.4313E-3</v>
      </c>
      <c r="CZ288" s="2">
        <v>-1.3218799999999999E-2</v>
      </c>
      <c r="DA288" s="2">
        <v>-1.54626E-2</v>
      </c>
      <c r="DB288" s="2">
        <v>-3.2588999999999999E-3</v>
      </c>
      <c r="DC288" s="2">
        <v>-6.0505999999999997E-3</v>
      </c>
      <c r="DD288" s="2">
        <v>-2.3060199999999999E-2</v>
      </c>
      <c r="DE288" s="2">
        <v>-9.7550999999999992E-3</v>
      </c>
      <c r="DF288" s="2">
        <v>-7.3125999999999998E-3</v>
      </c>
      <c r="DG288" s="2">
        <v>-7.3980000000000001E-3</v>
      </c>
      <c r="DH288" s="2">
        <v>-1.26032E-2</v>
      </c>
      <c r="DI288" s="2">
        <v>-2.0513E-2</v>
      </c>
      <c r="DJ288" s="2">
        <v>-1.6311599999999999E-2</v>
      </c>
      <c r="DK288" s="2">
        <v>-1.74237E-2</v>
      </c>
      <c r="DL288" s="2">
        <v>-9.9176000000000004E-3</v>
      </c>
      <c r="DM288" s="2">
        <v>-7.6071999999999997E-3</v>
      </c>
      <c r="DN288" s="2">
        <v>-1.2433E-2</v>
      </c>
      <c r="DO288" s="2">
        <v>-1.87996E-2</v>
      </c>
      <c r="DP288" s="2">
        <v>-5.5332189999999999</v>
      </c>
      <c r="DQ288" s="2">
        <v>-3.729949</v>
      </c>
      <c r="DR288" s="2">
        <v>-5.4959910000000001</v>
      </c>
      <c r="DS288" s="2">
        <v>-0.95708979999999999</v>
      </c>
      <c r="DT288" s="2">
        <v>-5.5566199999999997</v>
      </c>
      <c r="DU288" s="2">
        <v>-5.6490320000000001</v>
      </c>
      <c r="DV288" s="2">
        <v>-5.3157610000000002</v>
      </c>
      <c r="DW288" s="2">
        <v>-5.7571050000000001</v>
      </c>
      <c r="DX288" s="2">
        <v>-5.7654059999999996</v>
      </c>
      <c r="DY288" s="2">
        <v>-5.6337270000000004</v>
      </c>
      <c r="DZ288" s="2">
        <v>-5.6906439999999998</v>
      </c>
      <c r="EA288" s="2">
        <v>-5.6911630000000004</v>
      </c>
      <c r="EB288" s="2">
        <v>-5.3948869999999998</v>
      </c>
      <c r="EC288" s="2">
        <v>-5.3210480000000002</v>
      </c>
      <c r="ED288" s="2">
        <v>-5.648892</v>
      </c>
      <c r="EE288" s="2">
        <v>-5.5904559999999996</v>
      </c>
      <c r="EF288" s="2">
        <v>-5.6138009999999996</v>
      </c>
      <c r="EG288" s="2">
        <v>-5.519781</v>
      </c>
      <c r="EH288" s="2">
        <v>-5.7654990000000002</v>
      </c>
      <c r="EI288" s="2">
        <v>-5.7753399999999999</v>
      </c>
      <c r="EJ288" s="2">
        <v>-5.7646949999999997</v>
      </c>
      <c r="EK288" s="2">
        <v>-5.804335</v>
      </c>
      <c r="EL288" s="2">
        <v>-5.8103280000000002</v>
      </c>
      <c r="EM288" s="2">
        <v>0.94878779999999996</v>
      </c>
      <c r="EN288" s="2">
        <v>0.63957889999999995</v>
      </c>
      <c r="EO288" s="2">
        <v>0.94240420000000003</v>
      </c>
      <c r="EP288" s="2">
        <v>0.16411339999999999</v>
      </c>
      <c r="EQ288" s="2">
        <v>0.95280050000000005</v>
      </c>
      <c r="ER288" s="2">
        <v>0.96864629999999996</v>
      </c>
      <c r="ES288" s="2">
        <v>0.91149999999999998</v>
      </c>
      <c r="ET288" s="2">
        <v>0.98717779999999999</v>
      </c>
      <c r="EU288" s="2">
        <v>0.98860119999999996</v>
      </c>
      <c r="EV288" s="2">
        <v>0.96602200000000005</v>
      </c>
      <c r="EW288" s="2">
        <v>0.97578160000000003</v>
      </c>
      <c r="EX288" s="2">
        <v>0.97587069999999998</v>
      </c>
      <c r="EY288" s="2">
        <v>0.92506790000000005</v>
      </c>
      <c r="EZ288" s="2">
        <v>0.91240659999999996</v>
      </c>
      <c r="FA288" s="2">
        <v>0.96862239999999999</v>
      </c>
      <c r="FB288" s="2">
        <v>0.95860239999999997</v>
      </c>
      <c r="FC288" s="2">
        <v>0.96260540000000006</v>
      </c>
      <c r="FD288" s="2">
        <v>0.94648359999999998</v>
      </c>
      <c r="FE288" s="2">
        <v>0.98861719999999997</v>
      </c>
      <c r="FF288" s="2">
        <v>0.99030459999999998</v>
      </c>
      <c r="FG288" s="2">
        <v>0.98847929999999995</v>
      </c>
      <c r="FH288" s="2">
        <v>0.9952763</v>
      </c>
      <c r="FI288" s="2">
        <v>0.99630399999999997</v>
      </c>
      <c r="FJ288" s="2">
        <v>5.1212199999999999E-2</v>
      </c>
      <c r="FK288" s="2">
        <v>0.36042109999999999</v>
      </c>
      <c r="FL288" s="2">
        <v>5.7595800000000003E-2</v>
      </c>
      <c r="FM288" s="2">
        <v>0.83588669999999998</v>
      </c>
      <c r="FN288" s="2">
        <v>4.7199499999999998E-2</v>
      </c>
      <c r="FO288" s="2">
        <v>3.1353699999999998E-2</v>
      </c>
      <c r="FP288" s="2">
        <v>8.8499999999999995E-2</v>
      </c>
      <c r="FQ288" s="2">
        <v>1.2822200000000001E-2</v>
      </c>
      <c r="FR288" s="2">
        <v>1.1398800000000001E-2</v>
      </c>
      <c r="FS288" s="2">
        <v>3.3978000000000001E-2</v>
      </c>
      <c r="FT288" s="2">
        <v>2.4218400000000001E-2</v>
      </c>
      <c r="FU288" s="2">
        <v>2.4129299999999999E-2</v>
      </c>
      <c r="FV288" s="2">
        <v>7.4932100000000001E-2</v>
      </c>
      <c r="FW288" s="2">
        <v>8.7593400000000002E-2</v>
      </c>
      <c r="FX288" s="2">
        <v>3.1377599999999999E-2</v>
      </c>
      <c r="FY288" s="2">
        <v>4.13976E-2</v>
      </c>
      <c r="FZ288" s="2">
        <v>3.73946E-2</v>
      </c>
      <c r="GA288" s="2">
        <v>5.3516399999999999E-2</v>
      </c>
      <c r="GB288" s="2">
        <v>1.13828E-2</v>
      </c>
      <c r="GC288" s="2">
        <v>9.6953999999999999E-3</v>
      </c>
      <c r="GD288" s="2">
        <v>1.15207E-2</v>
      </c>
      <c r="GE288" s="2">
        <v>4.7236999999999999E-3</v>
      </c>
      <c r="GF288" s="2">
        <v>3.6960000000000001E-3</v>
      </c>
      <c r="GG288" s="2">
        <v>1.945946</v>
      </c>
      <c r="GH288" s="2">
        <v>2.6317400000000001E-2</v>
      </c>
      <c r="GI288" s="2">
        <v>0.1852164</v>
      </c>
      <c r="GJ288" s="2">
        <v>2.95978E-2</v>
      </c>
      <c r="GK288" s="2">
        <v>0.42955290000000002</v>
      </c>
      <c r="GL288" s="2">
        <v>2.42553E-2</v>
      </c>
      <c r="GM288" s="2">
        <v>1.61123E-2</v>
      </c>
      <c r="GN288" s="2">
        <v>4.5479100000000001E-2</v>
      </c>
      <c r="GO288" s="2">
        <v>6.5891999999999999E-3</v>
      </c>
      <c r="GP288" s="2">
        <v>5.8577000000000004E-3</v>
      </c>
      <c r="GQ288" s="2">
        <v>1.7460900000000001E-2</v>
      </c>
      <c r="GR288" s="2">
        <v>1.2445599999999999E-2</v>
      </c>
      <c r="GS288" s="2">
        <v>1.2399800000000001E-2</v>
      </c>
      <c r="GT288" s="2">
        <v>3.8506800000000001E-2</v>
      </c>
      <c r="GU288" s="2">
        <v>4.5013299999999999E-2</v>
      </c>
      <c r="GV288" s="2">
        <v>1.6124599999999999E-2</v>
      </c>
      <c r="GW288" s="2">
        <v>2.1273799999999999E-2</v>
      </c>
      <c r="GX288" s="2">
        <v>1.92167E-2</v>
      </c>
      <c r="GY288" s="2">
        <v>2.7501500000000002E-2</v>
      </c>
      <c r="GZ288" s="2">
        <v>5.8494999999999997E-3</v>
      </c>
      <c r="HA288" s="2">
        <v>4.9823999999999997E-3</v>
      </c>
      <c r="HB288" s="2">
        <v>5.9204000000000001E-3</v>
      </c>
      <c r="HC288" s="2">
        <v>2.4274000000000001E-3</v>
      </c>
      <c r="HD288" s="2">
        <v>1.8993E-3</v>
      </c>
      <c r="HE288" s="2">
        <v>1</v>
      </c>
      <c r="HF288" s="2">
        <v>4.8006000000000004E-3</v>
      </c>
      <c r="HG288" s="2">
        <v>1.4989000000000001E-3</v>
      </c>
      <c r="HH288" s="2">
        <v>3.8306999999999998E-3</v>
      </c>
      <c r="HI288" s="3">
        <v>8.4500000000000004E-6</v>
      </c>
      <c r="HJ288" s="2">
        <v>2.0431E-3</v>
      </c>
      <c r="HK288" s="2">
        <v>5.0504E-3</v>
      </c>
      <c r="HL288" s="2">
        <v>2.4136000000000001E-3</v>
      </c>
      <c r="HM288" s="2">
        <v>2.7177E-3</v>
      </c>
      <c r="HN288" s="2">
        <v>9.0359999999999995E-4</v>
      </c>
      <c r="HO288" s="2">
        <v>6.7940000000000003E-4</v>
      </c>
      <c r="HP288" s="2">
        <v>1.2359000000000001E-3</v>
      </c>
      <c r="HQ288" s="2">
        <v>5.3325999999999998E-3</v>
      </c>
      <c r="HR288" s="2">
        <v>2.6407000000000002E-3</v>
      </c>
      <c r="HS288" s="2">
        <v>1.7126999999999999E-3</v>
      </c>
      <c r="HT288" s="2">
        <v>1.7956000000000001E-3</v>
      </c>
      <c r="HU288" s="2">
        <v>4.1012000000000002E-3</v>
      </c>
      <c r="HV288" s="2">
        <v>1.1419500000000001E-2</v>
      </c>
      <c r="HW288" s="2">
        <v>8.7597999999999999E-3</v>
      </c>
      <c r="HX288" s="2">
        <v>3.7299E-3</v>
      </c>
      <c r="HY288" s="2">
        <v>1.557E-3</v>
      </c>
      <c r="HZ288" s="2">
        <v>1.3703000000000001E-3</v>
      </c>
      <c r="IA288" s="2">
        <v>1.1934999999999999E-3</v>
      </c>
      <c r="IB288" s="2">
        <v>1.7240000000000001E-3</v>
      </c>
      <c r="IC288" s="2">
        <v>7.0519299999999993E-2</v>
      </c>
    </row>
    <row r="289" spans="1:237" s="2" customFormat="1" x14ac:dyDescent="0.2">
      <c r="A289" s="2">
        <v>27</v>
      </c>
      <c r="B289" s="2">
        <v>2013</v>
      </c>
      <c r="C289" s="2" t="s">
        <v>263</v>
      </c>
      <c r="D289" s="2">
        <v>9.1999999999999993</v>
      </c>
      <c r="E289" s="2">
        <v>2569.7800000000002</v>
      </c>
      <c r="F289" s="2">
        <v>105.9</v>
      </c>
      <c r="G289" s="2">
        <v>322.08</v>
      </c>
      <c r="H289" s="2">
        <v>40.983620000000002</v>
      </c>
      <c r="I289" s="2">
        <v>6.14</v>
      </c>
      <c r="J289" s="2">
        <v>0.56999999999999995</v>
      </c>
      <c r="K289" s="2">
        <v>6.99</v>
      </c>
      <c r="L289" s="2">
        <v>96.4</v>
      </c>
      <c r="M289" s="2">
        <v>223.28380000000001</v>
      </c>
      <c r="N289" s="2">
        <v>10.199999999999999</v>
      </c>
      <c r="O289" s="2">
        <v>7092</v>
      </c>
      <c r="P289" s="2">
        <v>6488</v>
      </c>
      <c r="Q289" s="2">
        <v>73.156710000000004</v>
      </c>
      <c r="R289" s="2">
        <v>42513.52</v>
      </c>
      <c r="S289" s="2">
        <v>38291.57</v>
      </c>
      <c r="T289" s="2">
        <v>19361.84</v>
      </c>
      <c r="U289" s="2">
        <v>19620000</v>
      </c>
      <c r="V289" s="2">
        <v>315.08742000000001</v>
      </c>
      <c r="W289" s="2">
        <v>252.75894</v>
      </c>
      <c r="X289" s="2">
        <v>0.01</v>
      </c>
      <c r="Y289" s="2">
        <v>41.4</v>
      </c>
      <c r="Z289" s="2">
        <v>236.97</v>
      </c>
      <c r="AA289" s="2">
        <v>0.20407700000000001</v>
      </c>
      <c r="AB289" s="2">
        <v>8.0928000000000007E-3</v>
      </c>
      <c r="AC289" s="2">
        <v>0.12419090000000001</v>
      </c>
      <c r="AD289" s="2">
        <v>2.4000000000000001E-5</v>
      </c>
      <c r="AE289" s="2">
        <v>9.06753E-2</v>
      </c>
      <c r="AF289" s="2">
        <v>0.31610339999999998</v>
      </c>
      <c r="AG289" s="2">
        <v>6.14665E-2</v>
      </c>
      <c r="AH289" s="2">
        <v>0.48131099999999999</v>
      </c>
      <c r="AI289" s="2">
        <v>0.16117219999999999</v>
      </c>
      <c r="AJ289" s="2">
        <v>6.2101299999999998E-2</v>
      </c>
      <c r="AK289" s="2">
        <v>0.12800600000000001</v>
      </c>
      <c r="AL289" s="2">
        <v>0.40054709999999999</v>
      </c>
      <c r="AM289" s="2">
        <v>7.7266600000000005E-2</v>
      </c>
      <c r="AN289" s="2">
        <v>4.2140900000000002E-2</v>
      </c>
      <c r="AO289" s="2">
        <v>0.12749250000000001</v>
      </c>
      <c r="AP289" s="2">
        <v>0.20119219999999999</v>
      </c>
      <c r="AQ289" s="2">
        <v>0.59424920000000003</v>
      </c>
      <c r="AR289" s="2">
        <v>0.31852049999999998</v>
      </c>
      <c r="AS289" s="2">
        <v>0.641517</v>
      </c>
      <c r="AT289" s="2">
        <v>0.3125</v>
      </c>
      <c r="AU289" s="2">
        <v>0.2721768</v>
      </c>
      <c r="AV289" s="2">
        <v>0.52504799999999996</v>
      </c>
      <c r="AW289" s="2">
        <v>0.90178570000000002</v>
      </c>
      <c r="AX289" s="2">
        <v>102.6525</v>
      </c>
      <c r="AY289" s="2">
        <v>1.9880000000000002E-3</v>
      </c>
      <c r="AZ289" s="2">
        <v>9.5262170000000008</v>
      </c>
      <c r="BA289" s="2">
        <v>8.4949999999999999E-4</v>
      </c>
      <c r="BB289" s="2">
        <v>64.408259999999999</v>
      </c>
      <c r="BC289" s="2">
        <v>1.9281999999999999E-3</v>
      </c>
      <c r="BD289" s="2">
        <v>1.3111459999999999</v>
      </c>
      <c r="BE289" s="2">
        <v>1.8300000000000001E-5</v>
      </c>
      <c r="BF289" s="2">
        <v>59.673160000000003</v>
      </c>
      <c r="BG289" s="2">
        <v>1.5195E-3</v>
      </c>
      <c r="BH289" s="2">
        <v>135.70240000000001</v>
      </c>
      <c r="BI289" s="2">
        <v>2.3294000000000001E-3</v>
      </c>
      <c r="BJ289" s="2">
        <v>70.235169999999997</v>
      </c>
      <c r="BK289" s="2">
        <v>8.7520000000000002E-4</v>
      </c>
      <c r="BL289" s="2">
        <v>191.61189999999999</v>
      </c>
      <c r="BM289" s="2">
        <v>2.5119000000000001E-3</v>
      </c>
      <c r="BN289" s="2">
        <v>59.389380000000003</v>
      </c>
      <c r="BO289" s="2">
        <v>2.7138000000000002E-3</v>
      </c>
      <c r="BP289" s="2">
        <v>92.861720000000005</v>
      </c>
      <c r="BQ289" s="2">
        <v>6.6870000000000005E-4</v>
      </c>
      <c r="BR289" s="2">
        <v>115.9122</v>
      </c>
      <c r="BS289" s="2">
        <v>1.1042999999999999E-3</v>
      </c>
      <c r="BT289" s="2">
        <v>101.9873</v>
      </c>
      <c r="BU289" s="2">
        <v>3.9274000000000002E-3</v>
      </c>
      <c r="BV289" s="2">
        <v>45.70926</v>
      </c>
      <c r="BW289" s="2">
        <v>1.6904000000000001E-3</v>
      </c>
      <c r="BX289" s="2">
        <v>35.596330000000002</v>
      </c>
      <c r="BY289" s="2">
        <v>1.1839000000000001E-3</v>
      </c>
      <c r="BZ289" s="2">
        <v>102.7726</v>
      </c>
      <c r="CA289" s="2">
        <v>1.2405000000000001E-3</v>
      </c>
      <c r="CB289" s="2">
        <v>94.807329999999993</v>
      </c>
      <c r="CC289" s="2">
        <v>2.1221E-3</v>
      </c>
      <c r="CD289" s="2">
        <v>162.56229999999999</v>
      </c>
      <c r="CE289" s="2">
        <v>3.6554999999999999E-3</v>
      </c>
      <c r="CF289" s="2">
        <v>114.99509999999999</v>
      </c>
      <c r="CG289" s="2">
        <v>2.7699000000000001E-3</v>
      </c>
      <c r="CH289" s="2">
        <v>212.60550000000001</v>
      </c>
      <c r="CI289" s="2">
        <v>3.0173999999999999E-3</v>
      </c>
      <c r="CJ289" s="2">
        <v>204.26339999999999</v>
      </c>
      <c r="CK289" s="2">
        <v>1.5299000000000001E-3</v>
      </c>
      <c r="CL289" s="2">
        <v>206.73349999999999</v>
      </c>
      <c r="CM289" s="2">
        <v>1.3166E-3</v>
      </c>
      <c r="CN289" s="2">
        <v>245.75360000000001</v>
      </c>
      <c r="CO289" s="2">
        <v>2.1364999999999999E-3</v>
      </c>
      <c r="CP289" s="2">
        <v>276.04289999999997</v>
      </c>
      <c r="CQ289" s="2">
        <v>3.2667999999999998E-3</v>
      </c>
      <c r="CR289" s="2">
        <v>341</v>
      </c>
      <c r="CS289" s="2">
        <v>-1.2366800000000001E-2</v>
      </c>
      <c r="CT289" s="2">
        <v>-6.0068999999999999E-3</v>
      </c>
      <c r="CU289" s="2">
        <v>-1.2053400000000001E-2</v>
      </c>
      <c r="CV289" s="2">
        <v>-1.996E-4</v>
      </c>
      <c r="CW289" s="2">
        <v>-9.8607999999999994E-3</v>
      </c>
      <c r="CX289" s="2">
        <v>-1.4121099999999999E-2</v>
      </c>
      <c r="CY289" s="2">
        <v>-6.1619999999999999E-3</v>
      </c>
      <c r="CZ289" s="2">
        <v>-1.50381E-2</v>
      </c>
      <c r="DA289" s="2">
        <v>-1.6036999999999999E-2</v>
      </c>
      <c r="DB289" s="2">
        <v>-4.8885999999999999E-3</v>
      </c>
      <c r="DC289" s="2">
        <v>-7.5189000000000002E-3</v>
      </c>
      <c r="DD289" s="2">
        <v>-2.1756999999999999E-2</v>
      </c>
      <c r="DE289" s="2">
        <v>-1.0789399999999999E-2</v>
      </c>
      <c r="DF289" s="2">
        <v>-7.9780000000000007E-3</v>
      </c>
      <c r="DG289" s="2">
        <v>-8.3018999999999992E-3</v>
      </c>
      <c r="DH289" s="2">
        <v>-1.30624E-2</v>
      </c>
      <c r="DI289" s="2">
        <v>-2.0513E-2</v>
      </c>
      <c r="DJ289" s="2">
        <v>-1.6311599999999999E-2</v>
      </c>
      <c r="DK289" s="2">
        <v>-1.7511100000000002E-2</v>
      </c>
      <c r="DL289" s="2">
        <v>-9.9176000000000004E-3</v>
      </c>
      <c r="DM289" s="2">
        <v>-8.7323999999999995E-3</v>
      </c>
      <c r="DN289" s="2">
        <v>-1.3136399999999999E-2</v>
      </c>
      <c r="DO289" s="2">
        <v>-1.86991E-2</v>
      </c>
      <c r="DP289" s="2">
        <v>-5.5332189999999999</v>
      </c>
      <c r="DQ289" s="2">
        <v>-3.729949</v>
      </c>
      <c r="DR289" s="2">
        <v>-5.4959910000000001</v>
      </c>
      <c r="DS289" s="2">
        <v>-0.95708979999999999</v>
      </c>
      <c r="DT289" s="2">
        <v>-5.5566199999999997</v>
      </c>
      <c r="DU289" s="2">
        <v>-5.6490320000000001</v>
      </c>
      <c r="DV289" s="2">
        <v>-5.3157610000000002</v>
      </c>
      <c r="DW289" s="2">
        <v>-5.7571050000000001</v>
      </c>
      <c r="DX289" s="2">
        <v>-5.7654059999999996</v>
      </c>
      <c r="DY289" s="2">
        <v>-5.6337270000000004</v>
      </c>
      <c r="DZ289" s="2">
        <v>-5.6906439999999998</v>
      </c>
      <c r="EA289" s="2">
        <v>-5.6911630000000004</v>
      </c>
      <c r="EB289" s="2">
        <v>-5.3948869999999998</v>
      </c>
      <c r="EC289" s="2">
        <v>-5.3210480000000002</v>
      </c>
      <c r="ED289" s="2">
        <v>-5.648892</v>
      </c>
      <c r="EE289" s="2">
        <v>-5.5904559999999996</v>
      </c>
      <c r="EF289" s="2">
        <v>-5.6138009999999996</v>
      </c>
      <c r="EG289" s="2">
        <v>-5.519781</v>
      </c>
      <c r="EH289" s="2">
        <v>-5.7654990000000002</v>
      </c>
      <c r="EI289" s="2">
        <v>-5.7753399999999999</v>
      </c>
      <c r="EJ289" s="2">
        <v>-5.7646949999999997</v>
      </c>
      <c r="EK289" s="2">
        <v>-5.804335</v>
      </c>
      <c r="EL289" s="2">
        <v>-5.8103280000000002</v>
      </c>
      <c r="EM289" s="2">
        <v>0.94878779999999996</v>
      </c>
      <c r="EN289" s="2">
        <v>0.63957889999999995</v>
      </c>
      <c r="EO289" s="2">
        <v>0.94240420000000003</v>
      </c>
      <c r="EP289" s="2">
        <v>0.16411339999999999</v>
      </c>
      <c r="EQ289" s="2">
        <v>0.95280050000000005</v>
      </c>
      <c r="ER289" s="2">
        <v>0.96864629999999996</v>
      </c>
      <c r="ES289" s="2">
        <v>0.91149999999999998</v>
      </c>
      <c r="ET289" s="2">
        <v>0.98717779999999999</v>
      </c>
      <c r="EU289" s="2">
        <v>0.98860119999999996</v>
      </c>
      <c r="EV289" s="2">
        <v>0.96602200000000005</v>
      </c>
      <c r="EW289" s="2">
        <v>0.97578160000000003</v>
      </c>
      <c r="EX289" s="2">
        <v>0.97587069999999998</v>
      </c>
      <c r="EY289" s="2">
        <v>0.92506790000000005</v>
      </c>
      <c r="EZ289" s="2">
        <v>0.91240659999999996</v>
      </c>
      <c r="FA289" s="2">
        <v>0.96862239999999999</v>
      </c>
      <c r="FB289" s="2">
        <v>0.95860239999999997</v>
      </c>
      <c r="FC289" s="2">
        <v>0.96260540000000006</v>
      </c>
      <c r="FD289" s="2">
        <v>0.94648359999999998</v>
      </c>
      <c r="FE289" s="2">
        <v>0.98861719999999997</v>
      </c>
      <c r="FF289" s="2">
        <v>0.99030459999999998</v>
      </c>
      <c r="FG289" s="2">
        <v>0.98847929999999995</v>
      </c>
      <c r="FH289" s="2">
        <v>0.9952763</v>
      </c>
      <c r="FI289" s="2">
        <v>0.99630399999999997</v>
      </c>
      <c r="FJ289" s="2">
        <v>5.1212199999999999E-2</v>
      </c>
      <c r="FK289" s="2">
        <v>0.36042109999999999</v>
      </c>
      <c r="FL289" s="2">
        <v>5.7595800000000003E-2</v>
      </c>
      <c r="FM289" s="2">
        <v>0.83588669999999998</v>
      </c>
      <c r="FN289" s="2">
        <v>4.7199499999999998E-2</v>
      </c>
      <c r="FO289" s="2">
        <v>3.1353699999999998E-2</v>
      </c>
      <c r="FP289" s="2">
        <v>8.8499999999999995E-2</v>
      </c>
      <c r="FQ289" s="2">
        <v>1.2822200000000001E-2</v>
      </c>
      <c r="FR289" s="2">
        <v>1.1398800000000001E-2</v>
      </c>
      <c r="FS289" s="2">
        <v>3.3978000000000001E-2</v>
      </c>
      <c r="FT289" s="2">
        <v>2.4218400000000001E-2</v>
      </c>
      <c r="FU289" s="2">
        <v>2.4129299999999999E-2</v>
      </c>
      <c r="FV289" s="2">
        <v>7.4932100000000001E-2</v>
      </c>
      <c r="FW289" s="2">
        <v>8.7593400000000002E-2</v>
      </c>
      <c r="FX289" s="2">
        <v>3.1377599999999999E-2</v>
      </c>
      <c r="FY289" s="2">
        <v>4.13976E-2</v>
      </c>
      <c r="FZ289" s="2">
        <v>3.73946E-2</v>
      </c>
      <c r="GA289" s="2">
        <v>5.3516399999999999E-2</v>
      </c>
      <c r="GB289" s="2">
        <v>1.13828E-2</v>
      </c>
      <c r="GC289" s="2">
        <v>9.6953999999999999E-3</v>
      </c>
      <c r="GD289" s="2">
        <v>1.15207E-2</v>
      </c>
      <c r="GE289" s="2">
        <v>4.7236999999999999E-3</v>
      </c>
      <c r="GF289" s="2">
        <v>3.6960000000000001E-3</v>
      </c>
      <c r="GG289" s="2">
        <v>1.945946</v>
      </c>
      <c r="GH289" s="2">
        <v>2.6317400000000001E-2</v>
      </c>
      <c r="GI289" s="2">
        <v>0.1852164</v>
      </c>
      <c r="GJ289" s="2">
        <v>2.95978E-2</v>
      </c>
      <c r="GK289" s="2">
        <v>0.42955290000000002</v>
      </c>
      <c r="GL289" s="2">
        <v>2.42553E-2</v>
      </c>
      <c r="GM289" s="2">
        <v>1.61123E-2</v>
      </c>
      <c r="GN289" s="2">
        <v>4.5479100000000001E-2</v>
      </c>
      <c r="GO289" s="2">
        <v>6.5891999999999999E-3</v>
      </c>
      <c r="GP289" s="2">
        <v>5.8577000000000004E-3</v>
      </c>
      <c r="GQ289" s="2">
        <v>1.7460900000000001E-2</v>
      </c>
      <c r="GR289" s="2">
        <v>1.2445599999999999E-2</v>
      </c>
      <c r="GS289" s="2">
        <v>1.2399800000000001E-2</v>
      </c>
      <c r="GT289" s="2">
        <v>3.8506800000000001E-2</v>
      </c>
      <c r="GU289" s="2">
        <v>4.5013299999999999E-2</v>
      </c>
      <c r="GV289" s="2">
        <v>1.6124599999999999E-2</v>
      </c>
      <c r="GW289" s="2">
        <v>2.1273799999999999E-2</v>
      </c>
      <c r="GX289" s="2">
        <v>1.92167E-2</v>
      </c>
      <c r="GY289" s="2">
        <v>2.7501500000000002E-2</v>
      </c>
      <c r="GZ289" s="2">
        <v>5.8494999999999997E-3</v>
      </c>
      <c r="HA289" s="2">
        <v>4.9823999999999997E-3</v>
      </c>
      <c r="HB289" s="2">
        <v>5.9204000000000001E-3</v>
      </c>
      <c r="HC289" s="2">
        <v>2.4274000000000001E-3</v>
      </c>
      <c r="HD289" s="2">
        <v>1.8993E-3</v>
      </c>
      <c r="HE289" s="2">
        <v>1</v>
      </c>
      <c r="HF289" s="2">
        <v>5.3708000000000002E-3</v>
      </c>
      <c r="HG289" s="2">
        <v>1.4989000000000001E-3</v>
      </c>
      <c r="HH289" s="2">
        <v>3.6757999999999999E-3</v>
      </c>
      <c r="HI289" s="2">
        <v>1.03E-5</v>
      </c>
      <c r="HJ289" s="2">
        <v>2.1993999999999998E-3</v>
      </c>
      <c r="HK289" s="2">
        <v>5.0932E-3</v>
      </c>
      <c r="HL289" s="2">
        <v>2.7954E-3</v>
      </c>
      <c r="HM289" s="2">
        <v>3.1714999999999998E-3</v>
      </c>
      <c r="HN289" s="2">
        <v>9.4410000000000002E-4</v>
      </c>
      <c r="HO289" s="2">
        <v>1.0843000000000001E-3</v>
      </c>
      <c r="HP289" s="2">
        <v>1.5931000000000001E-3</v>
      </c>
      <c r="HQ289" s="2">
        <v>4.9667000000000001E-3</v>
      </c>
      <c r="HR289" s="2">
        <v>2.9753000000000002E-3</v>
      </c>
      <c r="HS289" s="2">
        <v>1.8969E-3</v>
      </c>
      <c r="HT289" s="2">
        <v>2.0558E-3</v>
      </c>
      <c r="HU289" s="2">
        <v>4.2801000000000002E-3</v>
      </c>
      <c r="HV289" s="2">
        <v>1.1419500000000001E-2</v>
      </c>
      <c r="HW289" s="2">
        <v>8.7597999999999999E-3</v>
      </c>
      <c r="HX289" s="2">
        <v>3.7526E-3</v>
      </c>
      <c r="HY289" s="2">
        <v>1.557E-3</v>
      </c>
      <c r="HZ289" s="2">
        <v>1.6114E-3</v>
      </c>
      <c r="IA289" s="2">
        <v>1.2745E-3</v>
      </c>
      <c r="IB289" s="2">
        <v>1.7128E-3</v>
      </c>
      <c r="IC289" s="2">
        <v>7.3699100000000003E-2</v>
      </c>
    </row>
    <row r="290" spans="1:237" s="2" customFormat="1" x14ac:dyDescent="0.2">
      <c r="A290" s="2">
        <v>27</v>
      </c>
      <c r="B290" s="2">
        <v>2014</v>
      </c>
      <c r="C290" s="2" t="s">
        <v>263</v>
      </c>
      <c r="D290" s="2">
        <v>9</v>
      </c>
      <c r="E290" s="2">
        <v>2748.59</v>
      </c>
      <c r="F290" s="2">
        <v>102.1</v>
      </c>
      <c r="G290" s="2">
        <v>313.98</v>
      </c>
      <c r="H290" s="2">
        <v>50</v>
      </c>
      <c r="I290" s="2">
        <v>6.39</v>
      </c>
      <c r="J290" s="2">
        <v>0.54</v>
      </c>
      <c r="K290" s="2">
        <v>6.99</v>
      </c>
      <c r="L290" s="2">
        <v>105.4</v>
      </c>
      <c r="M290" s="2">
        <v>236.87809999999999</v>
      </c>
      <c r="N290" s="2">
        <v>11.9</v>
      </c>
      <c r="O290" s="2">
        <v>7932</v>
      </c>
      <c r="P290" s="2">
        <v>7252</v>
      </c>
      <c r="Q290" s="2">
        <v>70.926590000000004</v>
      </c>
      <c r="R290" s="2">
        <v>46279.9</v>
      </c>
      <c r="S290" s="2">
        <v>40998.28</v>
      </c>
      <c r="T290" s="2">
        <v>21294.47</v>
      </c>
      <c r="U290" s="2">
        <v>20290000</v>
      </c>
      <c r="V290" s="2">
        <v>307.18608</v>
      </c>
      <c r="W290" s="2">
        <v>241.94704999999999</v>
      </c>
      <c r="X290" s="2">
        <v>0.01</v>
      </c>
      <c r="Y290" s="2">
        <v>43.1</v>
      </c>
      <c r="Z290" s="2">
        <v>310.52999999999997</v>
      </c>
      <c r="AA290" s="2">
        <v>0.2189624</v>
      </c>
      <c r="AB290" s="2">
        <v>6.5158000000000004E-3</v>
      </c>
      <c r="AC290" s="2">
        <v>0.1209326</v>
      </c>
      <c r="AD290" s="2">
        <v>2.9300000000000001E-5</v>
      </c>
      <c r="AE290" s="2">
        <v>9.7378000000000006E-2</v>
      </c>
      <c r="AF290" s="2">
        <v>0.31610339999999998</v>
      </c>
      <c r="AG290" s="2">
        <v>6.7235000000000003E-2</v>
      </c>
      <c r="AH290" s="2">
        <v>0.55436830000000004</v>
      </c>
      <c r="AI290" s="2">
        <v>0.1680912</v>
      </c>
      <c r="AJ290" s="2">
        <v>8.6240600000000001E-2</v>
      </c>
      <c r="AK290" s="2">
        <v>0.1597375</v>
      </c>
      <c r="AL290" s="2">
        <v>0.37193759999999998</v>
      </c>
      <c r="AM290" s="2">
        <v>8.6725700000000003E-2</v>
      </c>
      <c r="AN290" s="2">
        <v>4.6521600000000003E-2</v>
      </c>
      <c r="AO290" s="2">
        <v>0.14523510000000001</v>
      </c>
      <c r="AP290" s="2">
        <v>0.2083245</v>
      </c>
      <c r="AQ290" s="2">
        <v>0.62140580000000001</v>
      </c>
      <c r="AR290" s="2">
        <v>0.41947440000000003</v>
      </c>
      <c r="AS290" s="2">
        <v>0.649501</v>
      </c>
      <c r="AT290" s="2">
        <v>0.35326089999999999</v>
      </c>
      <c r="AU290" s="2">
        <v>0.31560129999999997</v>
      </c>
      <c r="AV290" s="2">
        <v>0.57464999999999999</v>
      </c>
      <c r="AW290" s="2">
        <v>0.90178570000000002</v>
      </c>
      <c r="AX290" s="2">
        <v>102.6525</v>
      </c>
      <c r="AY290" s="2">
        <v>2.1329999999999999E-3</v>
      </c>
      <c r="AZ290" s="2">
        <v>9.5262170000000008</v>
      </c>
      <c r="BA290" s="2">
        <v>6.8400000000000004E-4</v>
      </c>
      <c r="BB290" s="2">
        <v>64.408259999999999</v>
      </c>
      <c r="BC290" s="2">
        <v>1.8776000000000001E-3</v>
      </c>
      <c r="BD290" s="2">
        <v>1.3111459999999999</v>
      </c>
      <c r="BE290" s="2">
        <v>2.23E-5</v>
      </c>
      <c r="BF290" s="2">
        <v>59.673160000000003</v>
      </c>
      <c r="BG290" s="2">
        <v>1.6318999999999999E-3</v>
      </c>
      <c r="BH290" s="2">
        <v>135.70240000000001</v>
      </c>
      <c r="BI290" s="2">
        <v>2.3294000000000001E-3</v>
      </c>
      <c r="BJ290" s="2">
        <v>70.235169999999997</v>
      </c>
      <c r="BK290" s="2">
        <v>9.5730000000000001E-4</v>
      </c>
      <c r="BL290" s="2">
        <v>191.61189999999999</v>
      </c>
      <c r="BM290" s="2">
        <v>2.8931999999999999E-3</v>
      </c>
      <c r="BN290" s="2">
        <v>59.389380000000003</v>
      </c>
      <c r="BO290" s="2">
        <v>2.8303E-3</v>
      </c>
      <c r="BP290" s="2">
        <v>92.861720000000005</v>
      </c>
      <c r="BQ290" s="2">
        <v>9.2869999999999997E-4</v>
      </c>
      <c r="BR290" s="2">
        <v>115.9122</v>
      </c>
      <c r="BS290" s="2">
        <v>1.3780999999999999E-3</v>
      </c>
      <c r="BT290" s="2">
        <v>101.9873</v>
      </c>
      <c r="BU290" s="2">
        <v>3.6468999999999998E-3</v>
      </c>
      <c r="BV290" s="2">
        <v>45.70926</v>
      </c>
      <c r="BW290" s="2">
        <v>1.8973E-3</v>
      </c>
      <c r="BX290" s="2">
        <v>35.596330000000002</v>
      </c>
      <c r="BY290" s="2">
        <v>1.3068999999999999E-3</v>
      </c>
      <c r="BZ290" s="2">
        <v>102.7726</v>
      </c>
      <c r="CA290" s="2">
        <v>1.4132000000000001E-3</v>
      </c>
      <c r="CB290" s="2">
        <v>94.807329999999993</v>
      </c>
      <c r="CC290" s="2">
        <v>2.1973000000000001E-3</v>
      </c>
      <c r="CD290" s="2">
        <v>162.56229999999999</v>
      </c>
      <c r="CE290" s="2">
        <v>3.8226000000000002E-3</v>
      </c>
      <c r="CF290" s="2">
        <v>114.99509999999999</v>
      </c>
      <c r="CG290" s="2">
        <v>3.6478000000000001E-3</v>
      </c>
      <c r="CH290" s="2">
        <v>212.60550000000001</v>
      </c>
      <c r="CI290" s="2">
        <v>3.055E-3</v>
      </c>
      <c r="CJ290" s="2">
        <v>204.26339999999999</v>
      </c>
      <c r="CK290" s="2">
        <v>1.7294000000000001E-3</v>
      </c>
      <c r="CL290" s="2">
        <v>206.73349999999999</v>
      </c>
      <c r="CM290" s="2">
        <v>1.5265999999999999E-3</v>
      </c>
      <c r="CN290" s="2">
        <v>245.75360000000001</v>
      </c>
      <c r="CO290" s="2">
        <v>2.3383000000000002E-3</v>
      </c>
      <c r="CP290" s="2">
        <v>276.04289999999997</v>
      </c>
      <c r="CQ290" s="2">
        <v>3.2667999999999998E-3</v>
      </c>
      <c r="CR290" s="2">
        <v>341</v>
      </c>
      <c r="CS290" s="2">
        <v>-1.31187E-2</v>
      </c>
      <c r="CT290" s="2">
        <v>-4.9845999999999996E-3</v>
      </c>
      <c r="CU290" s="2">
        <v>-1.17871E-2</v>
      </c>
      <c r="CV290" s="2">
        <v>-2.3910000000000001E-4</v>
      </c>
      <c r="CW290" s="2">
        <v>-1.04733E-2</v>
      </c>
      <c r="CX290" s="2">
        <v>-1.4121099999999999E-2</v>
      </c>
      <c r="CY290" s="2">
        <v>-6.6544999999999998E-3</v>
      </c>
      <c r="CZ290" s="2">
        <v>-1.6911800000000001E-2</v>
      </c>
      <c r="DA290" s="2">
        <v>-1.66065E-2</v>
      </c>
      <c r="DB290" s="2">
        <v>-6.4838999999999999E-3</v>
      </c>
      <c r="DC290" s="2">
        <v>-9.0775999999999999E-3</v>
      </c>
      <c r="DD290" s="2">
        <v>-2.04733E-2</v>
      </c>
      <c r="DE290" s="2">
        <v>-1.1891199999999999E-2</v>
      </c>
      <c r="DF290" s="2">
        <v>-8.6780999999999994E-3</v>
      </c>
      <c r="DG290" s="2">
        <v>-9.2730999999999994E-3</v>
      </c>
      <c r="DH290" s="2">
        <v>-1.34489E-2</v>
      </c>
      <c r="DI290" s="2">
        <v>-2.1279599999999999E-2</v>
      </c>
      <c r="DJ290" s="2">
        <v>-2.0477200000000001E-2</v>
      </c>
      <c r="DK290" s="2">
        <v>-1.7691200000000001E-2</v>
      </c>
      <c r="DL290" s="2">
        <v>-1.0999200000000001E-2</v>
      </c>
      <c r="DM290" s="2">
        <v>-9.8995999999999997E-3</v>
      </c>
      <c r="DN290" s="2">
        <v>-1.41663E-2</v>
      </c>
      <c r="DO290" s="2">
        <v>-1.86991E-2</v>
      </c>
      <c r="DP290" s="2">
        <v>-5.5332189999999999</v>
      </c>
      <c r="DQ290" s="2">
        <v>-3.729949</v>
      </c>
      <c r="DR290" s="2">
        <v>-5.4959910000000001</v>
      </c>
      <c r="DS290" s="2">
        <v>-0.95708979999999999</v>
      </c>
      <c r="DT290" s="2">
        <v>-5.5566199999999997</v>
      </c>
      <c r="DU290" s="2">
        <v>-5.6490320000000001</v>
      </c>
      <c r="DV290" s="2">
        <v>-5.3157610000000002</v>
      </c>
      <c r="DW290" s="2">
        <v>-5.7571050000000001</v>
      </c>
      <c r="DX290" s="2">
        <v>-5.7654059999999996</v>
      </c>
      <c r="DY290" s="2">
        <v>-5.6337270000000004</v>
      </c>
      <c r="DZ290" s="2">
        <v>-5.6906439999999998</v>
      </c>
      <c r="EA290" s="2">
        <v>-5.6911630000000004</v>
      </c>
      <c r="EB290" s="2">
        <v>-5.3948869999999998</v>
      </c>
      <c r="EC290" s="2">
        <v>-5.3210480000000002</v>
      </c>
      <c r="ED290" s="2">
        <v>-5.648892</v>
      </c>
      <c r="EE290" s="2">
        <v>-5.5904559999999996</v>
      </c>
      <c r="EF290" s="2">
        <v>-5.6138009999999996</v>
      </c>
      <c r="EG290" s="2">
        <v>-5.519781</v>
      </c>
      <c r="EH290" s="2">
        <v>-5.7654990000000002</v>
      </c>
      <c r="EI290" s="2">
        <v>-5.7753399999999999</v>
      </c>
      <c r="EJ290" s="2">
        <v>-5.7646949999999997</v>
      </c>
      <c r="EK290" s="2">
        <v>-5.804335</v>
      </c>
      <c r="EL290" s="2">
        <v>-5.8103280000000002</v>
      </c>
      <c r="EM290" s="2">
        <v>0.94878779999999996</v>
      </c>
      <c r="EN290" s="2">
        <v>0.63957889999999995</v>
      </c>
      <c r="EO290" s="2">
        <v>0.94240420000000003</v>
      </c>
      <c r="EP290" s="2">
        <v>0.16411339999999999</v>
      </c>
      <c r="EQ290" s="2">
        <v>0.95280050000000005</v>
      </c>
      <c r="ER290" s="2">
        <v>0.96864629999999996</v>
      </c>
      <c r="ES290" s="2">
        <v>0.91149999999999998</v>
      </c>
      <c r="ET290" s="2">
        <v>0.98717779999999999</v>
      </c>
      <c r="EU290" s="2">
        <v>0.98860119999999996</v>
      </c>
      <c r="EV290" s="2">
        <v>0.96602200000000005</v>
      </c>
      <c r="EW290" s="2">
        <v>0.97578160000000003</v>
      </c>
      <c r="EX290" s="2">
        <v>0.97587069999999998</v>
      </c>
      <c r="EY290" s="2">
        <v>0.92506790000000005</v>
      </c>
      <c r="EZ290" s="2">
        <v>0.91240659999999996</v>
      </c>
      <c r="FA290" s="2">
        <v>0.96862239999999999</v>
      </c>
      <c r="FB290" s="2">
        <v>0.95860239999999997</v>
      </c>
      <c r="FC290" s="2">
        <v>0.96260540000000006</v>
      </c>
      <c r="FD290" s="2">
        <v>0.94648359999999998</v>
      </c>
      <c r="FE290" s="2">
        <v>0.98861719999999997</v>
      </c>
      <c r="FF290" s="2">
        <v>0.99030459999999998</v>
      </c>
      <c r="FG290" s="2">
        <v>0.98847929999999995</v>
      </c>
      <c r="FH290" s="2">
        <v>0.9952763</v>
      </c>
      <c r="FI290" s="2">
        <v>0.99630399999999997</v>
      </c>
      <c r="FJ290" s="2">
        <v>5.1212199999999999E-2</v>
      </c>
      <c r="FK290" s="2">
        <v>0.36042109999999999</v>
      </c>
      <c r="FL290" s="2">
        <v>5.7595800000000003E-2</v>
      </c>
      <c r="FM290" s="2">
        <v>0.83588669999999998</v>
      </c>
      <c r="FN290" s="2">
        <v>4.7199499999999998E-2</v>
      </c>
      <c r="FO290" s="2">
        <v>3.1353699999999998E-2</v>
      </c>
      <c r="FP290" s="2">
        <v>8.8499999999999995E-2</v>
      </c>
      <c r="FQ290" s="2">
        <v>1.2822200000000001E-2</v>
      </c>
      <c r="FR290" s="2">
        <v>1.1398800000000001E-2</v>
      </c>
      <c r="FS290" s="2">
        <v>3.3978000000000001E-2</v>
      </c>
      <c r="FT290" s="2">
        <v>2.4218400000000001E-2</v>
      </c>
      <c r="FU290" s="2">
        <v>2.4129299999999999E-2</v>
      </c>
      <c r="FV290" s="2">
        <v>7.4932100000000001E-2</v>
      </c>
      <c r="FW290" s="2">
        <v>8.7593400000000002E-2</v>
      </c>
      <c r="FX290" s="2">
        <v>3.1377599999999999E-2</v>
      </c>
      <c r="FY290" s="2">
        <v>4.13976E-2</v>
      </c>
      <c r="FZ290" s="2">
        <v>3.73946E-2</v>
      </c>
      <c r="GA290" s="2">
        <v>5.3516399999999999E-2</v>
      </c>
      <c r="GB290" s="2">
        <v>1.13828E-2</v>
      </c>
      <c r="GC290" s="2">
        <v>9.6953999999999999E-3</v>
      </c>
      <c r="GD290" s="2">
        <v>1.15207E-2</v>
      </c>
      <c r="GE290" s="2">
        <v>4.7236999999999999E-3</v>
      </c>
      <c r="GF290" s="2">
        <v>3.6960000000000001E-3</v>
      </c>
      <c r="GG290" s="2">
        <v>1.945946</v>
      </c>
      <c r="GH290" s="2">
        <v>2.6317400000000001E-2</v>
      </c>
      <c r="GI290" s="2">
        <v>0.1852164</v>
      </c>
      <c r="GJ290" s="2">
        <v>2.95978E-2</v>
      </c>
      <c r="GK290" s="2">
        <v>0.42955290000000002</v>
      </c>
      <c r="GL290" s="2">
        <v>2.42553E-2</v>
      </c>
      <c r="GM290" s="2">
        <v>1.61123E-2</v>
      </c>
      <c r="GN290" s="2">
        <v>4.5479100000000001E-2</v>
      </c>
      <c r="GO290" s="2">
        <v>6.5891999999999999E-3</v>
      </c>
      <c r="GP290" s="2">
        <v>5.8577000000000004E-3</v>
      </c>
      <c r="GQ290" s="2">
        <v>1.7460900000000001E-2</v>
      </c>
      <c r="GR290" s="2">
        <v>1.2445599999999999E-2</v>
      </c>
      <c r="GS290" s="2">
        <v>1.2399800000000001E-2</v>
      </c>
      <c r="GT290" s="2">
        <v>3.8506800000000001E-2</v>
      </c>
      <c r="GU290" s="2">
        <v>4.5013299999999999E-2</v>
      </c>
      <c r="GV290" s="2">
        <v>1.6124599999999999E-2</v>
      </c>
      <c r="GW290" s="2">
        <v>2.1273799999999999E-2</v>
      </c>
      <c r="GX290" s="2">
        <v>1.92167E-2</v>
      </c>
      <c r="GY290" s="2">
        <v>2.7501500000000002E-2</v>
      </c>
      <c r="GZ290" s="2">
        <v>5.8494999999999997E-3</v>
      </c>
      <c r="HA290" s="2">
        <v>4.9823999999999997E-3</v>
      </c>
      <c r="HB290" s="2">
        <v>5.9204000000000001E-3</v>
      </c>
      <c r="HC290" s="2">
        <v>2.4274000000000001E-3</v>
      </c>
      <c r="HD290" s="2">
        <v>1.8993E-3</v>
      </c>
      <c r="HE290" s="2">
        <v>1</v>
      </c>
      <c r="HF290" s="2">
        <v>5.7625000000000003E-3</v>
      </c>
      <c r="HG290" s="2">
        <v>1.2068000000000001E-3</v>
      </c>
      <c r="HH290" s="2">
        <v>3.5793000000000001E-3</v>
      </c>
      <c r="HI290" s="2">
        <v>1.26E-5</v>
      </c>
      <c r="HJ290" s="2">
        <v>2.3619000000000001E-3</v>
      </c>
      <c r="HK290" s="2">
        <v>5.0932E-3</v>
      </c>
      <c r="HL290" s="2">
        <v>3.0577999999999998E-3</v>
      </c>
      <c r="HM290" s="2">
        <v>3.6527999999999999E-3</v>
      </c>
      <c r="HN290" s="2">
        <v>9.8459999999999997E-4</v>
      </c>
      <c r="HO290" s="2">
        <v>1.5058000000000001E-3</v>
      </c>
      <c r="HP290" s="2">
        <v>1.9880000000000002E-3</v>
      </c>
      <c r="HQ290" s="2">
        <v>4.6119000000000004E-3</v>
      </c>
      <c r="HR290" s="2">
        <v>3.3395E-3</v>
      </c>
      <c r="HS290" s="2">
        <v>2.0941000000000002E-3</v>
      </c>
      <c r="HT290" s="2">
        <v>2.3419000000000001E-3</v>
      </c>
      <c r="HU290" s="2">
        <v>4.4317999999999996E-3</v>
      </c>
      <c r="HV290" s="2">
        <v>1.19414E-2</v>
      </c>
      <c r="HW290" s="2">
        <v>1.15362E-2</v>
      </c>
      <c r="HX290" s="2">
        <v>3.7992999999999998E-3</v>
      </c>
      <c r="HY290" s="2">
        <v>1.7600999999999999E-3</v>
      </c>
      <c r="HZ290" s="2">
        <v>1.8684999999999999E-3</v>
      </c>
      <c r="IA290" s="2">
        <v>1.3948999999999999E-3</v>
      </c>
      <c r="IB290" s="2">
        <v>1.7128E-3</v>
      </c>
      <c r="IC290" s="2">
        <v>8.0037800000000006E-2</v>
      </c>
    </row>
    <row r="291" spans="1:237" s="2" customFormat="1" x14ac:dyDescent="0.2">
      <c r="A291" s="2">
        <v>27</v>
      </c>
      <c r="B291" s="2">
        <v>2015</v>
      </c>
      <c r="C291" s="2" t="s">
        <v>263</v>
      </c>
      <c r="D291" s="2">
        <v>8.94</v>
      </c>
      <c r="E291" s="2">
        <v>2821.56</v>
      </c>
      <c r="F291" s="2">
        <v>99.8</v>
      </c>
      <c r="G291" s="2">
        <v>318.36</v>
      </c>
      <c r="H291" s="2">
        <v>60.999989999999997</v>
      </c>
      <c r="I291" s="2">
        <v>6.68</v>
      </c>
      <c r="J291" s="2">
        <v>0.56999999999999995</v>
      </c>
      <c r="K291" s="2">
        <v>7.31</v>
      </c>
      <c r="L291" s="2">
        <v>118.5</v>
      </c>
      <c r="M291" s="2">
        <v>251.3</v>
      </c>
      <c r="N291" s="2">
        <v>13.6</v>
      </c>
      <c r="O291" s="2">
        <v>8689</v>
      </c>
      <c r="P291" s="2">
        <v>7901</v>
      </c>
      <c r="Q291" s="2">
        <v>68.764470000000003</v>
      </c>
      <c r="R291" s="2">
        <v>47193.14</v>
      </c>
      <c r="S291" s="2">
        <v>41940.32</v>
      </c>
      <c r="T291" s="2">
        <v>23420.01</v>
      </c>
      <c r="U291" s="2">
        <v>21050000</v>
      </c>
      <c r="V291" s="2">
        <v>304.06261000000001</v>
      </c>
      <c r="W291" s="2">
        <v>233.69193999999999</v>
      </c>
      <c r="X291" s="2">
        <v>1.0999999999999999E-2</v>
      </c>
      <c r="Y291" s="2">
        <v>43.1</v>
      </c>
      <c r="Z291" s="2">
        <v>310.52999999999997</v>
      </c>
      <c r="AA291" s="2">
        <v>0.22503699999999999</v>
      </c>
      <c r="AB291" s="2">
        <v>5.5611999999999997E-3</v>
      </c>
      <c r="AC291" s="2">
        <v>0.1226945</v>
      </c>
      <c r="AD291" s="2">
        <v>3.57E-5</v>
      </c>
      <c r="AE291" s="2">
        <v>0.1051532</v>
      </c>
      <c r="AF291" s="2">
        <v>0.33730949999999998</v>
      </c>
      <c r="AG291" s="2">
        <v>7.5631299999999999E-2</v>
      </c>
      <c r="AH291" s="2">
        <v>0.63187329999999997</v>
      </c>
      <c r="AI291" s="2">
        <v>0.1750102</v>
      </c>
      <c r="AJ291" s="2">
        <v>0.1079947</v>
      </c>
      <c r="AK291" s="2">
        <v>0.18669269999999999</v>
      </c>
      <c r="AL291" s="2">
        <v>0.34420040000000002</v>
      </c>
      <c r="AM291" s="2">
        <v>8.9019200000000007E-2</v>
      </c>
      <c r="AN291" s="2">
        <v>4.8046199999999997E-2</v>
      </c>
      <c r="AO291" s="2">
        <v>0.1647488</v>
      </c>
      <c r="AP291" s="2">
        <v>0.21641469999999999</v>
      </c>
      <c r="AQ291" s="2">
        <v>0.62140580000000001</v>
      </c>
      <c r="AR291" s="2">
        <v>0.41947440000000003</v>
      </c>
      <c r="AS291" s="2">
        <v>0.65189620000000004</v>
      </c>
      <c r="AT291" s="2">
        <v>0.3125</v>
      </c>
      <c r="AU291" s="2">
        <v>0.33276729999999999</v>
      </c>
      <c r="AV291" s="2">
        <v>0.61252229999999996</v>
      </c>
      <c r="AW291" s="2">
        <v>0.89285709999999996</v>
      </c>
      <c r="AX291" s="2">
        <v>102.6525</v>
      </c>
      <c r="AY291" s="2">
        <v>2.1922000000000001E-3</v>
      </c>
      <c r="AZ291" s="2">
        <v>9.5262170000000008</v>
      </c>
      <c r="BA291" s="2">
        <v>5.8379999999999999E-4</v>
      </c>
      <c r="BB291" s="2">
        <v>64.408259999999999</v>
      </c>
      <c r="BC291" s="2">
        <v>1.905E-3</v>
      </c>
      <c r="BD291" s="2">
        <v>1.3111459999999999</v>
      </c>
      <c r="BE291" s="2">
        <v>2.72E-5</v>
      </c>
      <c r="BF291" s="2">
        <v>59.673160000000003</v>
      </c>
      <c r="BG291" s="2">
        <v>1.7622E-3</v>
      </c>
      <c r="BH291" s="2">
        <v>135.70240000000001</v>
      </c>
      <c r="BI291" s="2">
        <v>2.4857E-3</v>
      </c>
      <c r="BJ291" s="2">
        <v>70.235169999999997</v>
      </c>
      <c r="BK291" s="2">
        <v>1.0767999999999999E-3</v>
      </c>
      <c r="BL291" s="2">
        <v>191.61189999999999</v>
      </c>
      <c r="BM291" s="2">
        <v>3.2977000000000002E-3</v>
      </c>
      <c r="BN291" s="2">
        <v>59.389380000000003</v>
      </c>
      <c r="BO291" s="2">
        <v>2.9467999999999999E-3</v>
      </c>
      <c r="BP291" s="2">
        <v>92.861720000000005</v>
      </c>
      <c r="BQ291" s="2">
        <v>1.163E-3</v>
      </c>
      <c r="BR291" s="2">
        <v>115.9122</v>
      </c>
      <c r="BS291" s="2">
        <v>1.6106E-3</v>
      </c>
      <c r="BT291" s="2">
        <v>101.9873</v>
      </c>
      <c r="BU291" s="2">
        <v>3.3749000000000001E-3</v>
      </c>
      <c r="BV291" s="2">
        <v>45.70926</v>
      </c>
      <c r="BW291" s="2">
        <v>1.9475E-3</v>
      </c>
      <c r="BX291" s="2">
        <v>35.596330000000002</v>
      </c>
      <c r="BY291" s="2">
        <v>1.3498E-3</v>
      </c>
      <c r="BZ291" s="2">
        <v>102.7726</v>
      </c>
      <c r="CA291" s="2">
        <v>1.603E-3</v>
      </c>
      <c r="CB291" s="2">
        <v>94.807329999999993</v>
      </c>
      <c r="CC291" s="2">
        <v>2.2826999999999999E-3</v>
      </c>
      <c r="CD291" s="2">
        <v>162.56229999999999</v>
      </c>
      <c r="CE291" s="2">
        <v>3.8226000000000002E-3</v>
      </c>
      <c r="CF291" s="2">
        <v>114.99509999999999</v>
      </c>
      <c r="CG291" s="2">
        <v>3.6478000000000001E-3</v>
      </c>
      <c r="CH291" s="2">
        <v>212.60550000000001</v>
      </c>
      <c r="CI291" s="2">
        <v>3.0661999999999998E-3</v>
      </c>
      <c r="CJ291" s="2">
        <v>204.26339999999999</v>
      </c>
      <c r="CK291" s="2">
        <v>1.5299000000000001E-3</v>
      </c>
      <c r="CL291" s="2">
        <v>206.73349999999999</v>
      </c>
      <c r="CM291" s="2">
        <v>1.6096000000000001E-3</v>
      </c>
      <c r="CN291" s="2">
        <v>245.75360000000001</v>
      </c>
      <c r="CO291" s="2">
        <v>2.4924000000000001E-3</v>
      </c>
      <c r="CP291" s="2">
        <v>276.04289999999997</v>
      </c>
      <c r="CQ291" s="2">
        <v>3.2345E-3</v>
      </c>
      <c r="CR291" s="2">
        <v>341</v>
      </c>
      <c r="CS291" s="2">
        <v>-1.34226E-2</v>
      </c>
      <c r="CT291" s="2">
        <v>-4.3467999999999996E-3</v>
      </c>
      <c r="CU291" s="2">
        <v>-1.1931300000000001E-2</v>
      </c>
      <c r="CV291" s="2">
        <v>-2.8630000000000002E-4</v>
      </c>
      <c r="CW291" s="2">
        <v>-1.11742E-2</v>
      </c>
      <c r="CX291" s="2">
        <v>-1.4907E-2</v>
      </c>
      <c r="CY291" s="2">
        <v>-7.3588000000000004E-3</v>
      </c>
      <c r="CZ291" s="2">
        <v>-1.8844699999999999E-2</v>
      </c>
      <c r="DA291" s="2">
        <v>-1.7171200000000001E-2</v>
      </c>
      <c r="DB291" s="2">
        <v>-7.8578999999999993E-3</v>
      </c>
      <c r="DC291" s="2">
        <v>-1.03582E-2</v>
      </c>
      <c r="DD291" s="2">
        <v>-1.9207999999999999E-2</v>
      </c>
      <c r="DE291" s="2">
        <v>-1.21548E-2</v>
      </c>
      <c r="DF291" s="2">
        <v>-8.9189000000000004E-3</v>
      </c>
      <c r="DG291" s="2">
        <v>-1.03169E-2</v>
      </c>
      <c r="DH291" s="2">
        <v>-1.3884199999999999E-2</v>
      </c>
      <c r="DI291" s="2">
        <v>-2.1279599999999999E-2</v>
      </c>
      <c r="DJ291" s="2">
        <v>-2.0477200000000001E-2</v>
      </c>
      <c r="DK291" s="2">
        <v>-1.7745199999999999E-2</v>
      </c>
      <c r="DL291" s="2">
        <v>-9.9176000000000004E-3</v>
      </c>
      <c r="DM291" s="2">
        <v>-1.0352800000000001E-2</v>
      </c>
      <c r="DN291" s="2">
        <v>-1.4940800000000001E-2</v>
      </c>
      <c r="DO291" s="2">
        <v>-1.8546199999999999E-2</v>
      </c>
      <c r="DP291" s="2">
        <v>-5.5332189999999999</v>
      </c>
      <c r="DQ291" s="2">
        <v>-3.729949</v>
      </c>
      <c r="DR291" s="2">
        <v>-5.4959910000000001</v>
      </c>
      <c r="DS291" s="2">
        <v>-0.95708979999999999</v>
      </c>
      <c r="DT291" s="2">
        <v>-5.5566199999999997</v>
      </c>
      <c r="DU291" s="2">
        <v>-5.6490320000000001</v>
      </c>
      <c r="DV291" s="2">
        <v>-5.3157610000000002</v>
      </c>
      <c r="DW291" s="2">
        <v>-5.7571050000000001</v>
      </c>
      <c r="DX291" s="2">
        <v>-5.7654059999999996</v>
      </c>
      <c r="DY291" s="2">
        <v>-5.6337270000000004</v>
      </c>
      <c r="DZ291" s="2">
        <v>-5.6906439999999998</v>
      </c>
      <c r="EA291" s="2">
        <v>-5.6911630000000004</v>
      </c>
      <c r="EB291" s="2">
        <v>-5.3948869999999998</v>
      </c>
      <c r="EC291" s="2">
        <v>-5.3210480000000002</v>
      </c>
      <c r="ED291" s="2">
        <v>-5.648892</v>
      </c>
      <c r="EE291" s="2">
        <v>-5.5904559999999996</v>
      </c>
      <c r="EF291" s="2">
        <v>-5.6138009999999996</v>
      </c>
      <c r="EG291" s="2">
        <v>-5.519781</v>
      </c>
      <c r="EH291" s="2">
        <v>-5.7654990000000002</v>
      </c>
      <c r="EI291" s="2">
        <v>-5.7753399999999999</v>
      </c>
      <c r="EJ291" s="2">
        <v>-5.7646949999999997</v>
      </c>
      <c r="EK291" s="2">
        <v>-5.804335</v>
      </c>
      <c r="EL291" s="2">
        <v>-5.8103280000000002</v>
      </c>
      <c r="EM291" s="2">
        <v>0.94878779999999996</v>
      </c>
      <c r="EN291" s="2">
        <v>0.63957889999999995</v>
      </c>
      <c r="EO291" s="2">
        <v>0.94240420000000003</v>
      </c>
      <c r="EP291" s="2">
        <v>0.16411339999999999</v>
      </c>
      <c r="EQ291" s="2">
        <v>0.95280050000000005</v>
      </c>
      <c r="ER291" s="2">
        <v>0.96864629999999996</v>
      </c>
      <c r="ES291" s="2">
        <v>0.91149999999999998</v>
      </c>
      <c r="ET291" s="2">
        <v>0.98717779999999999</v>
      </c>
      <c r="EU291" s="2">
        <v>0.98860119999999996</v>
      </c>
      <c r="EV291" s="2">
        <v>0.96602200000000005</v>
      </c>
      <c r="EW291" s="2">
        <v>0.97578160000000003</v>
      </c>
      <c r="EX291" s="2">
        <v>0.97587069999999998</v>
      </c>
      <c r="EY291" s="2">
        <v>0.92506790000000005</v>
      </c>
      <c r="EZ291" s="2">
        <v>0.91240659999999996</v>
      </c>
      <c r="FA291" s="2">
        <v>0.96862239999999999</v>
      </c>
      <c r="FB291" s="2">
        <v>0.95860239999999997</v>
      </c>
      <c r="FC291" s="2">
        <v>0.96260540000000006</v>
      </c>
      <c r="FD291" s="2">
        <v>0.94648359999999998</v>
      </c>
      <c r="FE291" s="2">
        <v>0.98861719999999997</v>
      </c>
      <c r="FF291" s="2">
        <v>0.99030459999999998</v>
      </c>
      <c r="FG291" s="2">
        <v>0.98847929999999995</v>
      </c>
      <c r="FH291" s="2">
        <v>0.9952763</v>
      </c>
      <c r="FI291" s="2">
        <v>0.99630399999999997</v>
      </c>
      <c r="FJ291" s="2">
        <v>5.1212199999999999E-2</v>
      </c>
      <c r="FK291" s="2">
        <v>0.36042109999999999</v>
      </c>
      <c r="FL291" s="2">
        <v>5.7595800000000003E-2</v>
      </c>
      <c r="FM291" s="2">
        <v>0.83588669999999998</v>
      </c>
      <c r="FN291" s="2">
        <v>4.7199499999999998E-2</v>
      </c>
      <c r="FO291" s="2">
        <v>3.1353699999999998E-2</v>
      </c>
      <c r="FP291" s="2">
        <v>8.8499999999999995E-2</v>
      </c>
      <c r="FQ291" s="2">
        <v>1.2822200000000001E-2</v>
      </c>
      <c r="FR291" s="2">
        <v>1.1398800000000001E-2</v>
      </c>
      <c r="FS291" s="2">
        <v>3.3978000000000001E-2</v>
      </c>
      <c r="FT291" s="2">
        <v>2.4218400000000001E-2</v>
      </c>
      <c r="FU291" s="2">
        <v>2.4129299999999999E-2</v>
      </c>
      <c r="FV291" s="2">
        <v>7.4932100000000001E-2</v>
      </c>
      <c r="FW291" s="2">
        <v>8.7593400000000002E-2</v>
      </c>
      <c r="FX291" s="2">
        <v>3.1377599999999999E-2</v>
      </c>
      <c r="FY291" s="2">
        <v>4.13976E-2</v>
      </c>
      <c r="FZ291" s="2">
        <v>3.73946E-2</v>
      </c>
      <c r="GA291" s="2">
        <v>5.3516399999999999E-2</v>
      </c>
      <c r="GB291" s="2">
        <v>1.13828E-2</v>
      </c>
      <c r="GC291" s="2">
        <v>9.6953999999999999E-3</v>
      </c>
      <c r="GD291" s="2">
        <v>1.15207E-2</v>
      </c>
      <c r="GE291" s="2">
        <v>4.7236999999999999E-3</v>
      </c>
      <c r="GF291" s="2">
        <v>3.6960000000000001E-3</v>
      </c>
      <c r="GG291" s="2">
        <v>1.945946</v>
      </c>
      <c r="GH291" s="2">
        <v>2.6317400000000001E-2</v>
      </c>
      <c r="GI291" s="2">
        <v>0.1852164</v>
      </c>
      <c r="GJ291" s="2">
        <v>2.95978E-2</v>
      </c>
      <c r="GK291" s="2">
        <v>0.42955290000000002</v>
      </c>
      <c r="GL291" s="2">
        <v>2.42553E-2</v>
      </c>
      <c r="GM291" s="2">
        <v>1.61123E-2</v>
      </c>
      <c r="GN291" s="2">
        <v>4.5479100000000001E-2</v>
      </c>
      <c r="GO291" s="2">
        <v>6.5891999999999999E-3</v>
      </c>
      <c r="GP291" s="2">
        <v>5.8577000000000004E-3</v>
      </c>
      <c r="GQ291" s="2">
        <v>1.7460900000000001E-2</v>
      </c>
      <c r="GR291" s="2">
        <v>1.2445599999999999E-2</v>
      </c>
      <c r="GS291" s="2">
        <v>1.2399800000000001E-2</v>
      </c>
      <c r="GT291" s="2">
        <v>3.8506800000000001E-2</v>
      </c>
      <c r="GU291" s="2">
        <v>4.5013299999999999E-2</v>
      </c>
      <c r="GV291" s="2">
        <v>1.6124599999999999E-2</v>
      </c>
      <c r="GW291" s="2">
        <v>2.1273799999999999E-2</v>
      </c>
      <c r="GX291" s="2">
        <v>1.92167E-2</v>
      </c>
      <c r="GY291" s="2">
        <v>2.7501500000000002E-2</v>
      </c>
      <c r="GZ291" s="2">
        <v>5.8494999999999997E-3</v>
      </c>
      <c r="HA291" s="2">
        <v>4.9823999999999997E-3</v>
      </c>
      <c r="HB291" s="2">
        <v>5.9204000000000001E-3</v>
      </c>
      <c r="HC291" s="2">
        <v>2.4274000000000001E-3</v>
      </c>
      <c r="HD291" s="2">
        <v>1.8993E-3</v>
      </c>
      <c r="HE291" s="2">
        <v>1</v>
      </c>
      <c r="HF291" s="2">
        <v>5.9224000000000004E-3</v>
      </c>
      <c r="HG291" s="2">
        <v>1.0300000000000001E-3</v>
      </c>
      <c r="HH291" s="2">
        <v>3.6315000000000002E-3</v>
      </c>
      <c r="HI291" s="2">
        <v>1.5299999999999999E-5</v>
      </c>
      <c r="HJ291" s="2">
        <v>2.5504999999999998E-3</v>
      </c>
      <c r="HK291" s="2">
        <v>5.4348E-3</v>
      </c>
      <c r="HL291" s="2">
        <v>3.4396000000000001E-3</v>
      </c>
      <c r="HM291" s="2">
        <v>4.1634999999999997E-3</v>
      </c>
      <c r="HN291" s="2">
        <v>1.0252E-3</v>
      </c>
      <c r="HO291" s="2">
        <v>1.8856999999999999E-3</v>
      </c>
      <c r="HP291" s="2">
        <v>2.3235E-3</v>
      </c>
      <c r="HQ291" s="2">
        <v>4.2680000000000001E-3</v>
      </c>
      <c r="HR291" s="2">
        <v>3.4277999999999999E-3</v>
      </c>
      <c r="HS291" s="2">
        <v>2.1627E-3</v>
      </c>
      <c r="HT291" s="2">
        <v>2.6565E-3</v>
      </c>
      <c r="HU291" s="2">
        <v>4.6039999999999996E-3</v>
      </c>
      <c r="HV291" s="2">
        <v>1.19414E-2</v>
      </c>
      <c r="HW291" s="2">
        <v>1.15362E-2</v>
      </c>
      <c r="HX291" s="2">
        <v>3.8132999999999999E-3</v>
      </c>
      <c r="HY291" s="2">
        <v>1.557E-3</v>
      </c>
      <c r="HZ291" s="2">
        <v>1.9700999999999998E-3</v>
      </c>
      <c r="IA291" s="2">
        <v>1.4869E-3</v>
      </c>
      <c r="IB291" s="2">
        <v>1.6957999999999999E-3</v>
      </c>
      <c r="IC291" s="2">
        <v>8.2541799999999999E-2</v>
      </c>
    </row>
    <row r="292" spans="1:237" s="2" customFormat="1" x14ac:dyDescent="0.2">
      <c r="A292" s="2">
        <v>27</v>
      </c>
      <c r="B292" s="2">
        <v>2016</v>
      </c>
      <c r="C292" s="2" t="s">
        <v>263</v>
      </c>
      <c r="D292" s="2">
        <v>8.91</v>
      </c>
      <c r="E292" s="2">
        <v>2994.83</v>
      </c>
      <c r="F292" s="2">
        <v>99.2</v>
      </c>
      <c r="G292" s="2">
        <v>332.36</v>
      </c>
      <c r="H292" s="2">
        <v>121.08</v>
      </c>
      <c r="I292" s="2">
        <v>5.44</v>
      </c>
      <c r="J292" s="2">
        <v>0.56000000000000005</v>
      </c>
      <c r="K292" s="2">
        <v>7.54</v>
      </c>
      <c r="L292" s="2">
        <v>188</v>
      </c>
      <c r="M292" s="2">
        <v>266.6001</v>
      </c>
      <c r="N292" s="2">
        <v>7.36</v>
      </c>
      <c r="O292" s="2">
        <v>9396</v>
      </c>
      <c r="P292" s="2">
        <v>8568</v>
      </c>
      <c r="Q292" s="2">
        <v>66.668239999999997</v>
      </c>
      <c r="R292" s="2">
        <v>50076.7</v>
      </c>
      <c r="S292" s="2">
        <v>44589.54</v>
      </c>
      <c r="T292" s="2">
        <v>25757.71</v>
      </c>
      <c r="U292" s="2">
        <v>21850000</v>
      </c>
      <c r="V292" s="2">
        <v>302.68198999999998</v>
      </c>
      <c r="W292" s="2">
        <v>226.06209000000001</v>
      </c>
      <c r="X292" s="2">
        <v>1.0999999999999999E-2</v>
      </c>
      <c r="Y292" s="2">
        <v>43.1</v>
      </c>
      <c r="Z292" s="2">
        <v>310.52999999999997</v>
      </c>
      <c r="AA292" s="2">
        <v>0.23946129999999999</v>
      </c>
      <c r="AB292" s="2">
        <v>5.3122000000000004E-3</v>
      </c>
      <c r="AC292" s="2">
        <v>0.1283262</v>
      </c>
      <c r="AD292" s="2">
        <v>7.0900000000000002E-5</v>
      </c>
      <c r="AE292" s="2">
        <v>7.1907600000000002E-2</v>
      </c>
      <c r="AF292" s="2">
        <v>0.35255140000000001</v>
      </c>
      <c r="AG292" s="2">
        <v>0.1201769</v>
      </c>
      <c r="AH292" s="2">
        <v>0.71409769999999995</v>
      </c>
      <c r="AI292" s="2">
        <v>0.14961340000000001</v>
      </c>
      <c r="AJ292" s="2">
        <v>0.12831200000000001</v>
      </c>
      <c r="AK292" s="2">
        <v>0.21439549999999999</v>
      </c>
      <c r="AL292" s="2">
        <v>0.31730849999999999</v>
      </c>
      <c r="AM292" s="2">
        <v>9.6261100000000002E-2</v>
      </c>
      <c r="AN292" s="2">
        <v>5.23338E-2</v>
      </c>
      <c r="AO292" s="2">
        <v>0.18621019999999999</v>
      </c>
      <c r="AP292" s="2">
        <v>0.22493079999999999</v>
      </c>
      <c r="AQ292" s="2">
        <v>0.62140580000000001</v>
      </c>
      <c r="AR292" s="2">
        <v>0.41947440000000003</v>
      </c>
      <c r="AS292" s="2">
        <v>0.65309379999999995</v>
      </c>
      <c r="AT292" s="2">
        <v>0.32608700000000002</v>
      </c>
      <c r="AU292" s="2">
        <v>0.34035500000000002</v>
      </c>
      <c r="AV292" s="2">
        <v>0.64752600000000005</v>
      </c>
      <c r="AW292" s="2">
        <v>0.89285709999999996</v>
      </c>
      <c r="AX292" s="2">
        <v>102.6525</v>
      </c>
      <c r="AY292" s="2">
        <v>2.3327000000000001E-3</v>
      </c>
      <c r="AZ292" s="2">
        <v>9.5262170000000008</v>
      </c>
      <c r="BA292" s="2">
        <v>5.576E-4</v>
      </c>
      <c r="BB292" s="2">
        <v>64.408259999999999</v>
      </c>
      <c r="BC292" s="2">
        <v>1.9924000000000001E-3</v>
      </c>
      <c r="BD292" s="2">
        <v>1.3111459999999999</v>
      </c>
      <c r="BE292" s="2">
        <v>5.41E-5</v>
      </c>
      <c r="BF292" s="2">
        <v>59.673160000000003</v>
      </c>
      <c r="BG292" s="2">
        <v>1.2049999999999999E-3</v>
      </c>
      <c r="BH292" s="2">
        <v>135.70240000000001</v>
      </c>
      <c r="BI292" s="2">
        <v>2.598E-3</v>
      </c>
      <c r="BJ292" s="2">
        <v>70.235169999999997</v>
      </c>
      <c r="BK292" s="2">
        <v>1.7110999999999999E-3</v>
      </c>
      <c r="BL292" s="2">
        <v>191.61189999999999</v>
      </c>
      <c r="BM292" s="2">
        <v>3.7268000000000002E-3</v>
      </c>
      <c r="BN292" s="2">
        <v>59.389380000000003</v>
      </c>
      <c r="BO292" s="2">
        <v>2.5192000000000001E-3</v>
      </c>
      <c r="BP292" s="2">
        <v>92.861720000000005</v>
      </c>
      <c r="BQ292" s="2">
        <v>1.3818000000000001E-3</v>
      </c>
      <c r="BR292" s="2">
        <v>115.9122</v>
      </c>
      <c r="BS292" s="2">
        <v>1.8496000000000001E-3</v>
      </c>
      <c r="BT292" s="2">
        <v>101.9873</v>
      </c>
      <c r="BU292" s="2">
        <v>3.1113E-3</v>
      </c>
      <c r="BV292" s="2">
        <v>45.70926</v>
      </c>
      <c r="BW292" s="2">
        <v>2.1059E-3</v>
      </c>
      <c r="BX292" s="2">
        <v>35.596330000000002</v>
      </c>
      <c r="BY292" s="2">
        <v>1.4702000000000001E-3</v>
      </c>
      <c r="BZ292" s="2">
        <v>102.7726</v>
      </c>
      <c r="CA292" s="2">
        <v>1.8119E-3</v>
      </c>
      <c r="CB292" s="2">
        <v>94.807329999999993</v>
      </c>
      <c r="CC292" s="2">
        <v>2.3725E-3</v>
      </c>
      <c r="CD292" s="2">
        <v>162.56229999999999</v>
      </c>
      <c r="CE292" s="2">
        <v>3.8226000000000002E-3</v>
      </c>
      <c r="CF292" s="2">
        <v>114.99509999999999</v>
      </c>
      <c r="CG292" s="2">
        <v>3.6478000000000001E-3</v>
      </c>
      <c r="CH292" s="2">
        <v>212.60550000000001</v>
      </c>
      <c r="CI292" s="2">
        <v>3.0718999999999998E-3</v>
      </c>
      <c r="CJ292" s="2">
        <v>204.26339999999999</v>
      </c>
      <c r="CK292" s="2">
        <v>1.5964E-3</v>
      </c>
      <c r="CL292" s="2">
        <v>206.73349999999999</v>
      </c>
      <c r="CM292" s="2">
        <v>1.6463000000000001E-3</v>
      </c>
      <c r="CN292" s="2">
        <v>245.75360000000001</v>
      </c>
      <c r="CO292" s="2">
        <v>2.6348999999999999E-3</v>
      </c>
      <c r="CP292" s="2">
        <v>276.04289999999997</v>
      </c>
      <c r="CQ292" s="2">
        <v>3.2345E-3</v>
      </c>
      <c r="CR292" s="2">
        <v>341</v>
      </c>
      <c r="CS292" s="2">
        <v>-1.4138100000000001E-2</v>
      </c>
      <c r="CT292" s="2">
        <v>-4.1777000000000003E-3</v>
      </c>
      <c r="CU292" s="2">
        <v>-1.2389499999999999E-2</v>
      </c>
      <c r="CV292" s="2">
        <v>-5.3120000000000001E-4</v>
      </c>
      <c r="CW292" s="2">
        <v>-8.0993000000000002E-3</v>
      </c>
      <c r="CX292" s="2">
        <v>-1.54658E-2</v>
      </c>
      <c r="CY292" s="2">
        <v>-1.09006E-2</v>
      </c>
      <c r="CZ292" s="2">
        <v>-2.0840999999999998E-2</v>
      </c>
      <c r="DA292" s="2">
        <v>-1.50744E-2</v>
      </c>
      <c r="DB292" s="2">
        <v>-9.0980000000000002E-3</v>
      </c>
      <c r="DC292" s="2">
        <v>-1.16393E-2</v>
      </c>
      <c r="DD292" s="2">
        <v>-1.7960400000000001E-2</v>
      </c>
      <c r="DE292" s="2">
        <v>-1.29789E-2</v>
      </c>
      <c r="DF292" s="2">
        <v>-9.5892000000000008E-3</v>
      </c>
      <c r="DG292" s="2">
        <v>-1.1439E-2</v>
      </c>
      <c r="DH292" s="2">
        <v>-1.4338999999999999E-2</v>
      </c>
      <c r="DI292" s="2">
        <v>-2.1279599999999999E-2</v>
      </c>
      <c r="DJ292" s="2">
        <v>-2.0477200000000001E-2</v>
      </c>
      <c r="DK292" s="2">
        <v>-1.7772099999999999E-2</v>
      </c>
      <c r="DL292" s="2">
        <v>-1.02808E-2</v>
      </c>
      <c r="DM292" s="2">
        <v>-1.05518E-2</v>
      </c>
      <c r="DN292" s="2">
        <v>-1.5648200000000001E-2</v>
      </c>
      <c r="DO292" s="2">
        <v>-1.8546199999999999E-2</v>
      </c>
      <c r="DP292" s="2">
        <v>-5.5332189999999999</v>
      </c>
      <c r="DQ292" s="2">
        <v>-3.729949</v>
      </c>
      <c r="DR292" s="2">
        <v>-5.4959910000000001</v>
      </c>
      <c r="DS292" s="2">
        <v>-0.95708979999999999</v>
      </c>
      <c r="DT292" s="2">
        <v>-5.5566199999999997</v>
      </c>
      <c r="DU292" s="2">
        <v>-5.6490320000000001</v>
      </c>
      <c r="DV292" s="2">
        <v>-5.3157610000000002</v>
      </c>
      <c r="DW292" s="2">
        <v>-5.7571050000000001</v>
      </c>
      <c r="DX292" s="2">
        <v>-5.7654059999999996</v>
      </c>
      <c r="DY292" s="2">
        <v>-5.6337270000000004</v>
      </c>
      <c r="DZ292" s="2">
        <v>-5.6906439999999998</v>
      </c>
      <c r="EA292" s="2">
        <v>-5.6911630000000004</v>
      </c>
      <c r="EB292" s="2">
        <v>-5.3948869999999998</v>
      </c>
      <c r="EC292" s="2">
        <v>-5.3210480000000002</v>
      </c>
      <c r="ED292" s="2">
        <v>-5.648892</v>
      </c>
      <c r="EE292" s="2">
        <v>-5.5904559999999996</v>
      </c>
      <c r="EF292" s="2">
        <v>-5.6138009999999996</v>
      </c>
      <c r="EG292" s="2">
        <v>-5.519781</v>
      </c>
      <c r="EH292" s="2">
        <v>-5.7654990000000002</v>
      </c>
      <c r="EI292" s="2">
        <v>-5.7753399999999999</v>
      </c>
      <c r="EJ292" s="2">
        <v>-5.7646949999999997</v>
      </c>
      <c r="EK292" s="2">
        <v>-5.804335</v>
      </c>
      <c r="EL292" s="2">
        <v>-5.8103280000000002</v>
      </c>
      <c r="EM292" s="2">
        <v>0.94878779999999996</v>
      </c>
      <c r="EN292" s="2">
        <v>0.63957889999999995</v>
      </c>
      <c r="EO292" s="2">
        <v>0.94240420000000003</v>
      </c>
      <c r="EP292" s="2">
        <v>0.16411339999999999</v>
      </c>
      <c r="EQ292" s="2">
        <v>0.95280050000000005</v>
      </c>
      <c r="ER292" s="2">
        <v>0.96864629999999996</v>
      </c>
      <c r="ES292" s="2">
        <v>0.91149999999999998</v>
      </c>
      <c r="ET292" s="2">
        <v>0.98717779999999999</v>
      </c>
      <c r="EU292" s="2">
        <v>0.98860119999999996</v>
      </c>
      <c r="EV292" s="2">
        <v>0.96602200000000005</v>
      </c>
      <c r="EW292" s="2">
        <v>0.97578160000000003</v>
      </c>
      <c r="EX292" s="2">
        <v>0.97587069999999998</v>
      </c>
      <c r="EY292" s="2">
        <v>0.92506790000000005</v>
      </c>
      <c r="EZ292" s="2">
        <v>0.91240659999999996</v>
      </c>
      <c r="FA292" s="2">
        <v>0.96862239999999999</v>
      </c>
      <c r="FB292" s="2">
        <v>0.95860239999999997</v>
      </c>
      <c r="FC292" s="2">
        <v>0.96260540000000006</v>
      </c>
      <c r="FD292" s="2">
        <v>0.94648359999999998</v>
      </c>
      <c r="FE292" s="2">
        <v>0.98861719999999997</v>
      </c>
      <c r="FF292" s="2">
        <v>0.99030459999999998</v>
      </c>
      <c r="FG292" s="2">
        <v>0.98847929999999995</v>
      </c>
      <c r="FH292" s="2">
        <v>0.9952763</v>
      </c>
      <c r="FI292" s="2">
        <v>0.99630399999999997</v>
      </c>
      <c r="FJ292" s="2">
        <v>5.1212199999999999E-2</v>
      </c>
      <c r="FK292" s="2">
        <v>0.36042109999999999</v>
      </c>
      <c r="FL292" s="2">
        <v>5.7595800000000003E-2</v>
      </c>
      <c r="FM292" s="2">
        <v>0.83588669999999998</v>
      </c>
      <c r="FN292" s="2">
        <v>4.7199499999999998E-2</v>
      </c>
      <c r="FO292" s="2">
        <v>3.1353699999999998E-2</v>
      </c>
      <c r="FP292" s="2">
        <v>8.8499999999999995E-2</v>
      </c>
      <c r="FQ292" s="2">
        <v>1.2822200000000001E-2</v>
      </c>
      <c r="FR292" s="2">
        <v>1.1398800000000001E-2</v>
      </c>
      <c r="FS292" s="2">
        <v>3.3978000000000001E-2</v>
      </c>
      <c r="FT292" s="2">
        <v>2.4218400000000001E-2</v>
      </c>
      <c r="FU292" s="2">
        <v>2.4129299999999999E-2</v>
      </c>
      <c r="FV292" s="2">
        <v>7.4932100000000001E-2</v>
      </c>
      <c r="FW292" s="2">
        <v>8.7593400000000002E-2</v>
      </c>
      <c r="FX292" s="2">
        <v>3.1377599999999999E-2</v>
      </c>
      <c r="FY292" s="2">
        <v>4.13976E-2</v>
      </c>
      <c r="FZ292" s="2">
        <v>3.73946E-2</v>
      </c>
      <c r="GA292" s="2">
        <v>5.3516399999999999E-2</v>
      </c>
      <c r="GB292" s="2">
        <v>1.13828E-2</v>
      </c>
      <c r="GC292" s="2">
        <v>9.6953999999999999E-3</v>
      </c>
      <c r="GD292" s="2">
        <v>1.15207E-2</v>
      </c>
      <c r="GE292" s="2">
        <v>4.7236999999999999E-3</v>
      </c>
      <c r="GF292" s="2">
        <v>3.6960000000000001E-3</v>
      </c>
      <c r="GG292" s="2">
        <v>1.945946</v>
      </c>
      <c r="GH292" s="2">
        <v>2.6317400000000001E-2</v>
      </c>
      <c r="GI292" s="2">
        <v>0.1852164</v>
      </c>
      <c r="GJ292" s="2">
        <v>2.95978E-2</v>
      </c>
      <c r="GK292" s="2">
        <v>0.42955290000000002</v>
      </c>
      <c r="GL292" s="2">
        <v>2.42553E-2</v>
      </c>
      <c r="GM292" s="2">
        <v>1.61123E-2</v>
      </c>
      <c r="GN292" s="2">
        <v>4.5479100000000001E-2</v>
      </c>
      <c r="GO292" s="2">
        <v>6.5891999999999999E-3</v>
      </c>
      <c r="GP292" s="2">
        <v>5.8577000000000004E-3</v>
      </c>
      <c r="GQ292" s="2">
        <v>1.7460900000000001E-2</v>
      </c>
      <c r="GR292" s="2">
        <v>1.2445599999999999E-2</v>
      </c>
      <c r="GS292" s="2">
        <v>1.2399800000000001E-2</v>
      </c>
      <c r="GT292" s="2">
        <v>3.8506800000000001E-2</v>
      </c>
      <c r="GU292" s="2">
        <v>4.5013299999999999E-2</v>
      </c>
      <c r="GV292" s="2">
        <v>1.6124599999999999E-2</v>
      </c>
      <c r="GW292" s="2">
        <v>2.1273799999999999E-2</v>
      </c>
      <c r="GX292" s="2">
        <v>1.92167E-2</v>
      </c>
      <c r="GY292" s="2">
        <v>2.7501500000000002E-2</v>
      </c>
      <c r="GZ292" s="2">
        <v>5.8494999999999997E-3</v>
      </c>
      <c r="HA292" s="2">
        <v>4.9823999999999997E-3</v>
      </c>
      <c r="HB292" s="2">
        <v>5.9204000000000001E-3</v>
      </c>
      <c r="HC292" s="2">
        <v>2.4274000000000001E-3</v>
      </c>
      <c r="HD292" s="2">
        <v>1.8993E-3</v>
      </c>
      <c r="HE292" s="2">
        <v>1</v>
      </c>
      <c r="HF292" s="2">
        <v>6.3020000000000003E-3</v>
      </c>
      <c r="HG292" s="2">
        <v>9.8390000000000001E-4</v>
      </c>
      <c r="HH292" s="2">
        <v>3.7981999999999998E-3</v>
      </c>
      <c r="HI292" s="2">
        <v>3.0499999999999999E-5</v>
      </c>
      <c r="HJ292" s="2">
        <v>1.7440999999999999E-3</v>
      </c>
      <c r="HK292" s="2">
        <v>5.6804000000000004E-3</v>
      </c>
      <c r="HL292" s="2">
        <v>5.4654999999999999E-3</v>
      </c>
      <c r="HM292" s="2">
        <v>4.7052999999999999E-3</v>
      </c>
      <c r="HN292" s="2">
        <v>8.7640000000000005E-4</v>
      </c>
      <c r="HO292" s="2">
        <v>2.2404E-3</v>
      </c>
      <c r="HP292" s="2">
        <v>2.6683000000000002E-3</v>
      </c>
      <c r="HQ292" s="2">
        <v>3.9345999999999999E-3</v>
      </c>
      <c r="HR292" s="2">
        <v>3.7066999999999998E-3</v>
      </c>
      <c r="HS292" s="2">
        <v>2.3557000000000001E-3</v>
      </c>
      <c r="HT292" s="2">
        <v>3.0025999999999998E-3</v>
      </c>
      <c r="HU292" s="2">
        <v>4.7850999999999996E-3</v>
      </c>
      <c r="HV292" s="2">
        <v>1.19414E-2</v>
      </c>
      <c r="HW292" s="2">
        <v>1.15362E-2</v>
      </c>
      <c r="HX292" s="2">
        <v>3.8203E-3</v>
      </c>
      <c r="HY292" s="2">
        <v>1.6247E-3</v>
      </c>
      <c r="HZ292" s="2">
        <v>2.0149999999999999E-3</v>
      </c>
      <c r="IA292" s="2">
        <v>1.5717999999999999E-3</v>
      </c>
      <c r="IB292" s="2">
        <v>1.6957999999999999E-3</v>
      </c>
      <c r="IC292" s="2">
        <v>8.6484900000000003E-2</v>
      </c>
    </row>
    <row r="293" spans="1:237" s="2" customFormat="1" x14ac:dyDescent="0.2">
      <c r="A293" s="2">
        <v>27</v>
      </c>
      <c r="B293" s="2">
        <v>2017</v>
      </c>
      <c r="C293" s="2" t="s">
        <v>263</v>
      </c>
      <c r="D293" s="2">
        <v>8.11</v>
      </c>
      <c r="E293" s="2">
        <v>3077.62</v>
      </c>
      <c r="F293" s="2">
        <v>99.1</v>
      </c>
      <c r="G293" s="2">
        <v>312.29000000000002</v>
      </c>
      <c r="H293" s="2">
        <v>96.994420000000005</v>
      </c>
      <c r="I293" s="2">
        <v>5.63</v>
      </c>
      <c r="J293" s="2">
        <v>0.56999999999999995</v>
      </c>
      <c r="K293" s="2">
        <v>7.77</v>
      </c>
      <c r="L293" s="2">
        <v>241</v>
      </c>
      <c r="M293" s="2">
        <v>270.09989999999999</v>
      </c>
      <c r="N293" s="2">
        <v>12.58</v>
      </c>
      <c r="O293" s="2">
        <v>10265</v>
      </c>
      <c r="P293" s="2">
        <v>9306</v>
      </c>
      <c r="Q293" s="2">
        <v>64.635930000000002</v>
      </c>
      <c r="R293" s="2">
        <v>52607.15</v>
      </c>
      <c r="S293" s="2">
        <v>45961.5</v>
      </c>
      <c r="T293" s="2">
        <v>28328.76</v>
      </c>
      <c r="U293" s="2">
        <v>22670000</v>
      </c>
      <c r="V293" s="2">
        <v>300.14613000000003</v>
      </c>
      <c r="W293" s="2">
        <v>219.08446000000001</v>
      </c>
      <c r="X293" s="2">
        <v>1.0999999999999999E-2</v>
      </c>
      <c r="Y293" s="2">
        <v>43.1</v>
      </c>
      <c r="Z293" s="2">
        <v>310.52999999999997</v>
      </c>
      <c r="AA293" s="2">
        <v>0.2463533</v>
      </c>
      <c r="AB293" s="2">
        <v>5.2706999999999997E-3</v>
      </c>
      <c r="AC293" s="2">
        <v>0.12025280000000001</v>
      </c>
      <c r="AD293" s="2">
        <v>5.6799999999999998E-5</v>
      </c>
      <c r="AE293" s="2">
        <v>7.7001600000000003E-2</v>
      </c>
      <c r="AF293" s="2">
        <v>0.36779319999999999</v>
      </c>
      <c r="AG293" s="2">
        <v>0.1541469</v>
      </c>
      <c r="AH293" s="2">
        <v>0.73290599999999995</v>
      </c>
      <c r="AI293" s="2">
        <v>0.17085880000000001</v>
      </c>
      <c r="AJ293" s="2">
        <v>0.1532847</v>
      </c>
      <c r="AK293" s="2">
        <v>0.24504709999999999</v>
      </c>
      <c r="AL293" s="2">
        <v>0.29123660000000001</v>
      </c>
      <c r="AM293" s="2">
        <v>0.1026162</v>
      </c>
      <c r="AN293" s="2">
        <v>5.45543E-2</v>
      </c>
      <c r="AO293" s="2">
        <v>0.20981379999999999</v>
      </c>
      <c r="AP293" s="2">
        <v>0.2336598</v>
      </c>
      <c r="AQ293" s="2">
        <v>0.62140580000000001</v>
      </c>
      <c r="AR293" s="2">
        <v>0.41947440000000003</v>
      </c>
      <c r="AS293" s="2">
        <v>0.68502989999999997</v>
      </c>
      <c r="AT293" s="2">
        <v>0.3125</v>
      </c>
      <c r="AU293" s="2">
        <v>0.35429159999999998</v>
      </c>
      <c r="AV293" s="2">
        <v>0.67953759999999996</v>
      </c>
      <c r="AW293" s="2">
        <v>0.89285709999999996</v>
      </c>
      <c r="AX293" s="2">
        <v>102.6525</v>
      </c>
      <c r="AY293" s="2">
        <v>2.3998999999999999E-3</v>
      </c>
      <c r="AZ293" s="2">
        <v>9.5262170000000008</v>
      </c>
      <c r="BA293" s="2">
        <v>5.5329999999999995E-4</v>
      </c>
      <c r="BB293" s="2">
        <v>64.408259999999999</v>
      </c>
      <c r="BC293" s="2">
        <v>1.867E-3</v>
      </c>
      <c r="BD293" s="2">
        <v>1.3111459999999999</v>
      </c>
      <c r="BE293" s="2">
        <v>4.3300000000000002E-5</v>
      </c>
      <c r="BF293" s="2">
        <v>59.673160000000003</v>
      </c>
      <c r="BG293" s="2">
        <v>1.2903999999999999E-3</v>
      </c>
      <c r="BH293" s="2">
        <v>135.70240000000001</v>
      </c>
      <c r="BI293" s="2">
        <v>2.7103000000000001E-3</v>
      </c>
      <c r="BJ293" s="2">
        <v>70.235169999999997</v>
      </c>
      <c r="BK293" s="2">
        <v>2.1946999999999999E-3</v>
      </c>
      <c r="BL293" s="2">
        <v>191.61189999999999</v>
      </c>
      <c r="BM293" s="2">
        <v>3.8249999999999998E-3</v>
      </c>
      <c r="BN293" s="2">
        <v>59.389380000000003</v>
      </c>
      <c r="BO293" s="2">
        <v>2.8768999999999999E-3</v>
      </c>
      <c r="BP293" s="2">
        <v>92.861720000000005</v>
      </c>
      <c r="BQ293" s="2">
        <v>1.6507E-3</v>
      </c>
      <c r="BR293" s="2">
        <v>115.9122</v>
      </c>
      <c r="BS293" s="2">
        <v>2.1140999999999998E-3</v>
      </c>
      <c r="BT293" s="2">
        <v>101.9873</v>
      </c>
      <c r="BU293" s="2">
        <v>2.8555999999999998E-3</v>
      </c>
      <c r="BV293" s="2">
        <v>45.70926</v>
      </c>
      <c r="BW293" s="2">
        <v>2.245E-3</v>
      </c>
      <c r="BX293" s="2">
        <v>35.596330000000002</v>
      </c>
      <c r="BY293" s="2">
        <v>1.5326000000000001E-3</v>
      </c>
      <c r="BZ293" s="2">
        <v>102.7726</v>
      </c>
      <c r="CA293" s="2">
        <v>2.0414999999999999E-3</v>
      </c>
      <c r="CB293" s="2">
        <v>94.807329999999993</v>
      </c>
      <c r="CC293" s="2">
        <v>2.4646E-3</v>
      </c>
      <c r="CD293" s="2">
        <v>162.56229999999999</v>
      </c>
      <c r="CE293" s="2">
        <v>3.8226000000000002E-3</v>
      </c>
      <c r="CF293" s="2">
        <v>114.99509999999999</v>
      </c>
      <c r="CG293" s="2">
        <v>3.6478000000000001E-3</v>
      </c>
      <c r="CH293" s="2">
        <v>212.60550000000001</v>
      </c>
      <c r="CI293" s="2">
        <v>3.2220999999999999E-3</v>
      </c>
      <c r="CJ293" s="2">
        <v>204.26339999999999</v>
      </c>
      <c r="CK293" s="2">
        <v>1.5299000000000001E-3</v>
      </c>
      <c r="CL293" s="2">
        <v>206.73349999999999</v>
      </c>
      <c r="CM293" s="2">
        <v>1.7137999999999999E-3</v>
      </c>
      <c r="CN293" s="2">
        <v>245.75360000000001</v>
      </c>
      <c r="CO293" s="2">
        <v>2.7650999999999999E-3</v>
      </c>
      <c r="CP293" s="2">
        <v>276.04289999999997</v>
      </c>
      <c r="CQ293" s="2">
        <v>3.2345E-3</v>
      </c>
      <c r="CR293" s="2">
        <v>341</v>
      </c>
      <c r="CS293" s="2">
        <v>-1.4476899999999999E-2</v>
      </c>
      <c r="CT293" s="2">
        <v>-4.1494000000000001E-3</v>
      </c>
      <c r="CU293" s="2">
        <v>-1.1731399999999999E-2</v>
      </c>
      <c r="CV293" s="2">
        <v>-4.3520000000000001E-4</v>
      </c>
      <c r="CW293" s="2">
        <v>-8.5847000000000007E-3</v>
      </c>
      <c r="CX293" s="2">
        <v>-1.6019700000000001E-2</v>
      </c>
      <c r="CY293" s="2">
        <v>-1.34354E-2</v>
      </c>
      <c r="CZ293" s="2">
        <v>-2.12905E-2</v>
      </c>
      <c r="DA293" s="2">
        <v>-1.6833000000000001E-2</v>
      </c>
      <c r="DB293" s="2">
        <v>-1.05752E-2</v>
      </c>
      <c r="DC293" s="2">
        <v>-1.30209E-2</v>
      </c>
      <c r="DD293" s="2">
        <v>-1.6729500000000001E-2</v>
      </c>
      <c r="DE293" s="2">
        <v>-1.36922E-2</v>
      </c>
      <c r="DF293" s="2">
        <v>-9.9323999999999992E-3</v>
      </c>
      <c r="DG293" s="2">
        <v>-1.2645399999999999E-2</v>
      </c>
      <c r="DH293" s="2">
        <v>-1.48016E-2</v>
      </c>
      <c r="DI293" s="2">
        <v>-2.1279599999999999E-2</v>
      </c>
      <c r="DJ293" s="2">
        <v>-2.0477200000000001E-2</v>
      </c>
      <c r="DK293" s="2">
        <v>-1.8487400000000001E-2</v>
      </c>
      <c r="DL293" s="2">
        <v>-9.9176000000000004E-3</v>
      </c>
      <c r="DM293" s="2">
        <v>-1.09151E-2</v>
      </c>
      <c r="DN293" s="2">
        <v>-1.6288400000000001E-2</v>
      </c>
      <c r="DO293" s="2">
        <v>-1.8546199999999999E-2</v>
      </c>
      <c r="DP293" s="2">
        <v>-5.5332189999999999</v>
      </c>
      <c r="DQ293" s="2">
        <v>-3.729949</v>
      </c>
      <c r="DR293" s="2">
        <v>-5.4959910000000001</v>
      </c>
      <c r="DS293" s="2">
        <v>-0.95708979999999999</v>
      </c>
      <c r="DT293" s="2">
        <v>-5.5566199999999997</v>
      </c>
      <c r="DU293" s="2">
        <v>-5.6490320000000001</v>
      </c>
      <c r="DV293" s="2">
        <v>-5.3157610000000002</v>
      </c>
      <c r="DW293" s="2">
        <v>-5.7571050000000001</v>
      </c>
      <c r="DX293" s="2">
        <v>-5.7654059999999996</v>
      </c>
      <c r="DY293" s="2">
        <v>-5.6337270000000004</v>
      </c>
      <c r="DZ293" s="2">
        <v>-5.6906439999999998</v>
      </c>
      <c r="EA293" s="2">
        <v>-5.6911630000000004</v>
      </c>
      <c r="EB293" s="2">
        <v>-5.3948869999999998</v>
      </c>
      <c r="EC293" s="2">
        <v>-5.3210480000000002</v>
      </c>
      <c r="ED293" s="2">
        <v>-5.648892</v>
      </c>
      <c r="EE293" s="2">
        <v>-5.5904559999999996</v>
      </c>
      <c r="EF293" s="2">
        <v>-5.6138009999999996</v>
      </c>
      <c r="EG293" s="2">
        <v>-5.519781</v>
      </c>
      <c r="EH293" s="2">
        <v>-5.7654990000000002</v>
      </c>
      <c r="EI293" s="2">
        <v>-5.7753399999999999</v>
      </c>
      <c r="EJ293" s="2">
        <v>-5.7646949999999997</v>
      </c>
      <c r="EK293" s="2">
        <v>-5.804335</v>
      </c>
      <c r="EL293" s="2">
        <v>-5.8103280000000002</v>
      </c>
      <c r="EM293" s="2">
        <v>0.94878779999999996</v>
      </c>
      <c r="EN293" s="2">
        <v>0.63957889999999995</v>
      </c>
      <c r="EO293" s="2">
        <v>0.94240420000000003</v>
      </c>
      <c r="EP293" s="2">
        <v>0.16411339999999999</v>
      </c>
      <c r="EQ293" s="2">
        <v>0.95280050000000005</v>
      </c>
      <c r="ER293" s="2">
        <v>0.96864629999999996</v>
      </c>
      <c r="ES293" s="2">
        <v>0.91149999999999998</v>
      </c>
      <c r="ET293" s="2">
        <v>0.98717779999999999</v>
      </c>
      <c r="EU293" s="2">
        <v>0.98860119999999996</v>
      </c>
      <c r="EV293" s="2">
        <v>0.96602200000000005</v>
      </c>
      <c r="EW293" s="2">
        <v>0.97578160000000003</v>
      </c>
      <c r="EX293" s="2">
        <v>0.97587069999999998</v>
      </c>
      <c r="EY293" s="2">
        <v>0.92506790000000005</v>
      </c>
      <c r="EZ293" s="2">
        <v>0.91240659999999996</v>
      </c>
      <c r="FA293" s="2">
        <v>0.96862239999999999</v>
      </c>
      <c r="FB293" s="2">
        <v>0.95860239999999997</v>
      </c>
      <c r="FC293" s="2">
        <v>0.96260540000000006</v>
      </c>
      <c r="FD293" s="2">
        <v>0.94648359999999998</v>
      </c>
      <c r="FE293" s="2">
        <v>0.98861719999999997</v>
      </c>
      <c r="FF293" s="2">
        <v>0.99030459999999998</v>
      </c>
      <c r="FG293" s="2">
        <v>0.98847929999999995</v>
      </c>
      <c r="FH293" s="2">
        <v>0.9952763</v>
      </c>
      <c r="FI293" s="2">
        <v>0.99630399999999997</v>
      </c>
      <c r="FJ293" s="2">
        <v>5.1212199999999999E-2</v>
      </c>
      <c r="FK293" s="2">
        <v>0.36042109999999999</v>
      </c>
      <c r="FL293" s="2">
        <v>5.7595800000000003E-2</v>
      </c>
      <c r="FM293" s="2">
        <v>0.83588669999999998</v>
      </c>
      <c r="FN293" s="2">
        <v>4.7199499999999998E-2</v>
      </c>
      <c r="FO293" s="2">
        <v>3.1353699999999998E-2</v>
      </c>
      <c r="FP293" s="2">
        <v>8.8499999999999995E-2</v>
      </c>
      <c r="FQ293" s="2">
        <v>1.2822200000000001E-2</v>
      </c>
      <c r="FR293" s="2">
        <v>1.1398800000000001E-2</v>
      </c>
      <c r="FS293" s="2">
        <v>3.3978000000000001E-2</v>
      </c>
      <c r="FT293" s="2">
        <v>2.4218400000000001E-2</v>
      </c>
      <c r="FU293" s="2">
        <v>2.4129299999999999E-2</v>
      </c>
      <c r="FV293" s="2">
        <v>7.4932100000000001E-2</v>
      </c>
      <c r="FW293" s="2">
        <v>8.7593400000000002E-2</v>
      </c>
      <c r="FX293" s="2">
        <v>3.1377599999999999E-2</v>
      </c>
      <c r="FY293" s="2">
        <v>4.13976E-2</v>
      </c>
      <c r="FZ293" s="2">
        <v>3.73946E-2</v>
      </c>
      <c r="GA293" s="2">
        <v>5.3516399999999999E-2</v>
      </c>
      <c r="GB293" s="2">
        <v>1.13828E-2</v>
      </c>
      <c r="GC293" s="2">
        <v>9.6953999999999999E-3</v>
      </c>
      <c r="GD293" s="2">
        <v>1.15207E-2</v>
      </c>
      <c r="GE293" s="2">
        <v>4.7236999999999999E-3</v>
      </c>
      <c r="GF293" s="2">
        <v>3.6960000000000001E-3</v>
      </c>
      <c r="GG293" s="2">
        <v>1.945946</v>
      </c>
      <c r="GH293" s="2">
        <v>2.6317400000000001E-2</v>
      </c>
      <c r="GI293" s="2">
        <v>0.1852164</v>
      </c>
      <c r="GJ293" s="2">
        <v>2.95978E-2</v>
      </c>
      <c r="GK293" s="2">
        <v>0.42955290000000002</v>
      </c>
      <c r="GL293" s="2">
        <v>2.42553E-2</v>
      </c>
      <c r="GM293" s="2">
        <v>1.61123E-2</v>
      </c>
      <c r="GN293" s="2">
        <v>4.5479100000000001E-2</v>
      </c>
      <c r="GO293" s="2">
        <v>6.5891999999999999E-3</v>
      </c>
      <c r="GP293" s="2">
        <v>5.8577000000000004E-3</v>
      </c>
      <c r="GQ293" s="2">
        <v>1.7460900000000001E-2</v>
      </c>
      <c r="GR293" s="2">
        <v>1.2445599999999999E-2</v>
      </c>
      <c r="GS293" s="2">
        <v>1.2399800000000001E-2</v>
      </c>
      <c r="GT293" s="2">
        <v>3.8506800000000001E-2</v>
      </c>
      <c r="GU293" s="2">
        <v>4.5013299999999999E-2</v>
      </c>
      <c r="GV293" s="2">
        <v>1.6124599999999999E-2</v>
      </c>
      <c r="GW293" s="2">
        <v>2.1273799999999999E-2</v>
      </c>
      <c r="GX293" s="2">
        <v>1.92167E-2</v>
      </c>
      <c r="GY293" s="2">
        <v>2.7501500000000002E-2</v>
      </c>
      <c r="GZ293" s="2">
        <v>5.8494999999999997E-3</v>
      </c>
      <c r="HA293" s="2">
        <v>4.9823999999999997E-3</v>
      </c>
      <c r="HB293" s="2">
        <v>5.9204000000000001E-3</v>
      </c>
      <c r="HC293" s="2">
        <v>2.4274000000000001E-3</v>
      </c>
      <c r="HD293" s="2">
        <v>1.8993E-3</v>
      </c>
      <c r="HE293" s="2">
        <v>1</v>
      </c>
      <c r="HF293" s="2">
        <v>6.4834000000000003E-3</v>
      </c>
      <c r="HG293" s="2">
        <v>9.7619999999999998E-4</v>
      </c>
      <c r="HH293" s="2">
        <v>3.5592000000000002E-3</v>
      </c>
      <c r="HI293" s="2">
        <v>2.44E-5</v>
      </c>
      <c r="HJ293" s="2">
        <v>1.8676999999999999E-3</v>
      </c>
      <c r="HK293" s="2">
        <v>5.9259999999999998E-3</v>
      </c>
      <c r="HL293" s="2">
        <v>7.0105000000000002E-3</v>
      </c>
      <c r="HM293" s="2">
        <v>4.8292999999999999E-3</v>
      </c>
      <c r="HN293" s="2">
        <v>1.0008E-3</v>
      </c>
      <c r="HO293" s="2">
        <v>2.6765000000000001E-3</v>
      </c>
      <c r="HP293" s="2">
        <v>3.0496999999999998E-3</v>
      </c>
      <c r="HQ293" s="2">
        <v>3.6113E-3</v>
      </c>
      <c r="HR293" s="2">
        <v>3.9513999999999999E-3</v>
      </c>
      <c r="HS293" s="2">
        <v>2.4556999999999999E-3</v>
      </c>
      <c r="HT293" s="2">
        <v>3.3831999999999998E-3</v>
      </c>
      <c r="HU293" s="2">
        <v>4.9708E-3</v>
      </c>
      <c r="HV293" s="2">
        <v>1.19414E-2</v>
      </c>
      <c r="HW293" s="2">
        <v>1.15362E-2</v>
      </c>
      <c r="HX293" s="2">
        <v>4.0071000000000004E-3</v>
      </c>
      <c r="HY293" s="2">
        <v>1.557E-3</v>
      </c>
      <c r="HZ293" s="2">
        <v>2.0975E-3</v>
      </c>
      <c r="IA293" s="2">
        <v>1.6494999999999999E-3</v>
      </c>
      <c r="IB293" s="2">
        <v>1.6957999999999999E-3</v>
      </c>
      <c r="IC293" s="2">
        <v>9.0260599999999996E-2</v>
      </c>
    </row>
    <row r="294" spans="1:237" s="2" customFormat="1" x14ac:dyDescent="0.2">
      <c r="A294" s="2">
        <v>27</v>
      </c>
      <c r="B294" s="2">
        <v>2018</v>
      </c>
      <c r="C294" s="2" t="s">
        <v>263</v>
      </c>
      <c r="D294" s="2">
        <v>7.64</v>
      </c>
      <c r="E294" s="2">
        <v>3239.99</v>
      </c>
      <c r="F294" s="2">
        <v>101.7</v>
      </c>
      <c r="G294" s="2">
        <v>318.48</v>
      </c>
      <c r="H294" s="2">
        <v>77.7</v>
      </c>
      <c r="I294" s="2">
        <v>6.6901789999999997</v>
      </c>
      <c r="J294" s="2">
        <v>0.56000000000000005</v>
      </c>
      <c r="K294" s="2">
        <v>7.9200010000000001</v>
      </c>
      <c r="L294" s="2">
        <v>284.10000000000002</v>
      </c>
      <c r="M294" s="2">
        <v>258.89999999999998</v>
      </c>
      <c r="N294" s="2">
        <v>6</v>
      </c>
      <c r="O294" s="2">
        <v>11213</v>
      </c>
      <c r="P294" s="2">
        <v>10071</v>
      </c>
      <c r="Q294" s="2">
        <v>62.665559999999999</v>
      </c>
      <c r="R294" s="2">
        <v>66219.100000000006</v>
      </c>
      <c r="S294" s="2">
        <v>57328.19</v>
      </c>
      <c r="T294" s="2">
        <v>31156.43</v>
      </c>
      <c r="U294" s="2">
        <v>23450000</v>
      </c>
      <c r="V294" s="2">
        <v>297.14616999999998</v>
      </c>
      <c r="W294" s="2">
        <v>218.11141000000001</v>
      </c>
      <c r="X294" s="2">
        <v>1.0999999999999999E-2</v>
      </c>
      <c r="Y294" s="2">
        <v>43.1</v>
      </c>
      <c r="Z294" s="2">
        <v>310.52999999999997</v>
      </c>
      <c r="AA294" s="2">
        <v>0.2598702</v>
      </c>
      <c r="AB294" s="2">
        <v>6.3498000000000001E-3</v>
      </c>
      <c r="AC294" s="2">
        <v>0.1227428</v>
      </c>
      <c r="AD294" s="2">
        <v>4.5500000000000001E-5</v>
      </c>
      <c r="AE294" s="2">
        <v>0.10542609999999999</v>
      </c>
      <c r="AF294" s="2">
        <v>0.37773370000000001</v>
      </c>
      <c r="AG294" s="2">
        <v>0.18177160000000001</v>
      </c>
      <c r="AH294" s="2">
        <v>0.67271650000000005</v>
      </c>
      <c r="AI294" s="2">
        <v>0.14407819999999999</v>
      </c>
      <c r="AJ294" s="2">
        <v>0.18052760000000001</v>
      </c>
      <c r="AK294" s="2">
        <v>0.27682020000000002</v>
      </c>
      <c r="AL294" s="2">
        <v>0.26595930000000001</v>
      </c>
      <c r="AM294" s="2">
        <v>0.1368017</v>
      </c>
      <c r="AN294" s="2">
        <v>7.2950699999999993E-2</v>
      </c>
      <c r="AO294" s="2">
        <v>0.23577339999999999</v>
      </c>
      <c r="AP294" s="2">
        <v>0.24196300000000001</v>
      </c>
      <c r="AQ294" s="2">
        <v>0.62140580000000001</v>
      </c>
      <c r="AR294" s="2">
        <v>0.41947440000000003</v>
      </c>
      <c r="AS294" s="2">
        <v>0.70379239999999998</v>
      </c>
      <c r="AT294" s="2">
        <v>0.32608700000000002</v>
      </c>
      <c r="AU294" s="2">
        <v>0.37077890000000002</v>
      </c>
      <c r="AV294" s="2">
        <v>0.68400170000000005</v>
      </c>
      <c r="AW294" s="2">
        <v>0.89285709999999996</v>
      </c>
      <c r="AX294" s="2">
        <v>102.6525</v>
      </c>
      <c r="AY294" s="2">
        <v>2.5316000000000002E-3</v>
      </c>
      <c r="AZ294" s="2">
        <v>9.5262170000000008</v>
      </c>
      <c r="BA294" s="2">
        <v>6.6660000000000005E-4</v>
      </c>
      <c r="BB294" s="2">
        <v>64.408259999999999</v>
      </c>
      <c r="BC294" s="2">
        <v>1.9057E-3</v>
      </c>
      <c r="BD294" s="2">
        <v>1.3111459999999999</v>
      </c>
      <c r="BE294" s="2">
        <v>3.4700000000000003E-5</v>
      </c>
      <c r="BF294" s="2">
        <v>59.673160000000003</v>
      </c>
      <c r="BG294" s="2">
        <v>1.7667E-3</v>
      </c>
      <c r="BH294" s="2">
        <v>135.70240000000001</v>
      </c>
      <c r="BI294" s="2">
        <v>2.7834999999999999E-3</v>
      </c>
      <c r="BJ294" s="2">
        <v>70.235169999999997</v>
      </c>
      <c r="BK294" s="2">
        <v>2.588E-3</v>
      </c>
      <c r="BL294" s="2">
        <v>191.61189999999999</v>
      </c>
      <c r="BM294" s="2">
        <v>3.5108000000000001E-3</v>
      </c>
      <c r="BN294" s="2">
        <v>59.389380000000003</v>
      </c>
      <c r="BO294" s="2">
        <v>2.4260000000000002E-3</v>
      </c>
      <c r="BP294" s="2">
        <v>92.861720000000005</v>
      </c>
      <c r="BQ294" s="2">
        <v>1.944E-3</v>
      </c>
      <c r="BR294" s="2">
        <v>115.9122</v>
      </c>
      <c r="BS294" s="2">
        <v>2.3882E-3</v>
      </c>
      <c r="BT294" s="2">
        <v>101.9873</v>
      </c>
      <c r="BU294" s="2">
        <v>2.6078E-3</v>
      </c>
      <c r="BV294" s="2">
        <v>45.70926</v>
      </c>
      <c r="BW294" s="2">
        <v>2.9929000000000002E-3</v>
      </c>
      <c r="BX294" s="2">
        <v>35.596330000000002</v>
      </c>
      <c r="BY294" s="2">
        <v>2.0493999999999998E-3</v>
      </c>
      <c r="BZ294" s="2">
        <v>102.7726</v>
      </c>
      <c r="CA294" s="2">
        <v>2.2940999999999999E-3</v>
      </c>
      <c r="CB294" s="2">
        <v>94.807329999999993</v>
      </c>
      <c r="CC294" s="2">
        <v>2.5522000000000001E-3</v>
      </c>
      <c r="CD294" s="2">
        <v>162.56229999999999</v>
      </c>
      <c r="CE294" s="2">
        <v>3.8226000000000002E-3</v>
      </c>
      <c r="CF294" s="2">
        <v>114.99509999999999</v>
      </c>
      <c r="CG294" s="2">
        <v>3.6478000000000001E-3</v>
      </c>
      <c r="CH294" s="2">
        <v>212.60550000000001</v>
      </c>
      <c r="CI294" s="2">
        <v>3.3103E-3</v>
      </c>
      <c r="CJ294" s="2">
        <v>204.26339999999999</v>
      </c>
      <c r="CK294" s="2">
        <v>1.5964E-3</v>
      </c>
      <c r="CL294" s="2">
        <v>206.73349999999999</v>
      </c>
      <c r="CM294" s="2">
        <v>1.7935E-3</v>
      </c>
      <c r="CN294" s="2">
        <v>245.75360000000001</v>
      </c>
      <c r="CO294" s="2">
        <v>2.7832999999999998E-3</v>
      </c>
      <c r="CP294" s="2">
        <v>276.04289999999997</v>
      </c>
      <c r="CQ294" s="2">
        <v>3.2345E-3</v>
      </c>
      <c r="CR294" s="2">
        <v>341</v>
      </c>
      <c r="CS294" s="2">
        <v>-1.5136E-2</v>
      </c>
      <c r="CT294" s="2">
        <v>-4.8748000000000003E-3</v>
      </c>
      <c r="CU294" s="2">
        <v>-1.19352E-2</v>
      </c>
      <c r="CV294" s="2">
        <v>-3.5629999999999999E-4</v>
      </c>
      <c r="CW294" s="2">
        <v>-1.11986E-2</v>
      </c>
      <c r="CX294" s="2">
        <v>-1.6378500000000001E-2</v>
      </c>
      <c r="CY294" s="2">
        <v>-1.5416600000000001E-2</v>
      </c>
      <c r="CZ294" s="2">
        <v>-1.98429E-2</v>
      </c>
      <c r="DA294" s="2">
        <v>-1.4608100000000001E-2</v>
      </c>
      <c r="DB294" s="2">
        <v>-1.21367E-2</v>
      </c>
      <c r="DC294" s="2">
        <v>-1.4418E-2</v>
      </c>
      <c r="DD294" s="2">
        <v>-1.55143E-2</v>
      </c>
      <c r="DE294" s="2">
        <v>-1.7393100000000002E-2</v>
      </c>
      <c r="DF294" s="2">
        <v>-1.26862E-2</v>
      </c>
      <c r="DG294" s="2">
        <v>-1.3942299999999999E-2</v>
      </c>
      <c r="DH294" s="2">
        <v>-1.5238399999999999E-2</v>
      </c>
      <c r="DI294" s="2">
        <v>-2.1279599999999999E-2</v>
      </c>
      <c r="DJ294" s="2">
        <v>-2.0477200000000001E-2</v>
      </c>
      <c r="DK294" s="2">
        <v>-1.8904299999999999E-2</v>
      </c>
      <c r="DL294" s="2">
        <v>-1.02808E-2</v>
      </c>
      <c r="DM294" s="2">
        <v>-1.13414E-2</v>
      </c>
      <c r="DN294" s="2">
        <v>-1.6377200000000001E-2</v>
      </c>
      <c r="DO294" s="2">
        <v>-1.8546199999999999E-2</v>
      </c>
      <c r="DP294" s="2">
        <v>-5.5332189999999999</v>
      </c>
      <c r="DQ294" s="2">
        <v>-3.729949</v>
      </c>
      <c r="DR294" s="2">
        <v>-5.4959910000000001</v>
      </c>
      <c r="DS294" s="2">
        <v>-0.95708979999999999</v>
      </c>
      <c r="DT294" s="2">
        <v>-5.5566199999999997</v>
      </c>
      <c r="DU294" s="2">
        <v>-5.6490320000000001</v>
      </c>
      <c r="DV294" s="2">
        <v>-5.3157610000000002</v>
      </c>
      <c r="DW294" s="2">
        <v>-5.7571050000000001</v>
      </c>
      <c r="DX294" s="2">
        <v>-5.7654059999999996</v>
      </c>
      <c r="DY294" s="2">
        <v>-5.6337270000000004</v>
      </c>
      <c r="DZ294" s="2">
        <v>-5.6906439999999998</v>
      </c>
      <c r="EA294" s="2">
        <v>-5.6911630000000004</v>
      </c>
      <c r="EB294" s="2">
        <v>-5.3948869999999998</v>
      </c>
      <c r="EC294" s="2">
        <v>-5.3210480000000002</v>
      </c>
      <c r="ED294" s="2">
        <v>-5.648892</v>
      </c>
      <c r="EE294" s="2">
        <v>-5.5904559999999996</v>
      </c>
      <c r="EF294" s="2">
        <v>-5.6138009999999996</v>
      </c>
      <c r="EG294" s="2">
        <v>-5.519781</v>
      </c>
      <c r="EH294" s="2">
        <v>-5.7654990000000002</v>
      </c>
      <c r="EI294" s="2">
        <v>-5.7753399999999999</v>
      </c>
      <c r="EJ294" s="2">
        <v>-5.7646949999999997</v>
      </c>
      <c r="EK294" s="2">
        <v>-5.804335</v>
      </c>
      <c r="EL294" s="2">
        <v>-5.8103280000000002</v>
      </c>
      <c r="EM294" s="2">
        <v>0.94878779999999996</v>
      </c>
      <c r="EN294" s="2">
        <v>0.63957889999999995</v>
      </c>
      <c r="EO294" s="2">
        <v>0.94240420000000003</v>
      </c>
      <c r="EP294" s="2">
        <v>0.16411339999999999</v>
      </c>
      <c r="EQ294" s="2">
        <v>0.95280050000000005</v>
      </c>
      <c r="ER294" s="2">
        <v>0.96864629999999996</v>
      </c>
      <c r="ES294" s="2">
        <v>0.91149999999999998</v>
      </c>
      <c r="ET294" s="2">
        <v>0.98717779999999999</v>
      </c>
      <c r="EU294" s="2">
        <v>0.98860119999999996</v>
      </c>
      <c r="EV294" s="2">
        <v>0.96602200000000005</v>
      </c>
      <c r="EW294" s="2">
        <v>0.97578160000000003</v>
      </c>
      <c r="EX294" s="2">
        <v>0.97587069999999998</v>
      </c>
      <c r="EY294" s="2">
        <v>0.92506790000000005</v>
      </c>
      <c r="EZ294" s="2">
        <v>0.91240659999999996</v>
      </c>
      <c r="FA294" s="2">
        <v>0.96862239999999999</v>
      </c>
      <c r="FB294" s="2">
        <v>0.95860239999999997</v>
      </c>
      <c r="FC294" s="2">
        <v>0.96260540000000006</v>
      </c>
      <c r="FD294" s="2">
        <v>0.94648359999999998</v>
      </c>
      <c r="FE294" s="2">
        <v>0.98861719999999997</v>
      </c>
      <c r="FF294" s="2">
        <v>0.99030459999999998</v>
      </c>
      <c r="FG294" s="2">
        <v>0.98847929999999995</v>
      </c>
      <c r="FH294" s="2">
        <v>0.9952763</v>
      </c>
      <c r="FI294" s="2">
        <v>0.99630399999999997</v>
      </c>
      <c r="FJ294" s="2">
        <v>5.1212199999999999E-2</v>
      </c>
      <c r="FK294" s="2">
        <v>0.36042109999999999</v>
      </c>
      <c r="FL294" s="2">
        <v>5.7595800000000003E-2</v>
      </c>
      <c r="FM294" s="2">
        <v>0.83588669999999998</v>
      </c>
      <c r="FN294" s="2">
        <v>4.7199499999999998E-2</v>
      </c>
      <c r="FO294" s="2">
        <v>3.1353699999999998E-2</v>
      </c>
      <c r="FP294" s="2">
        <v>8.8499999999999995E-2</v>
      </c>
      <c r="FQ294" s="2">
        <v>1.2822200000000001E-2</v>
      </c>
      <c r="FR294" s="2">
        <v>1.1398800000000001E-2</v>
      </c>
      <c r="FS294" s="2">
        <v>3.3978000000000001E-2</v>
      </c>
      <c r="FT294" s="2">
        <v>2.4218400000000001E-2</v>
      </c>
      <c r="FU294" s="2">
        <v>2.4129299999999999E-2</v>
      </c>
      <c r="FV294" s="2">
        <v>7.4932100000000001E-2</v>
      </c>
      <c r="FW294" s="2">
        <v>8.7593400000000002E-2</v>
      </c>
      <c r="FX294" s="2">
        <v>3.1377599999999999E-2</v>
      </c>
      <c r="FY294" s="2">
        <v>4.13976E-2</v>
      </c>
      <c r="FZ294" s="2">
        <v>3.73946E-2</v>
      </c>
      <c r="GA294" s="2">
        <v>5.3516399999999999E-2</v>
      </c>
      <c r="GB294" s="2">
        <v>1.13828E-2</v>
      </c>
      <c r="GC294" s="2">
        <v>9.6953999999999999E-3</v>
      </c>
      <c r="GD294" s="2">
        <v>1.15207E-2</v>
      </c>
      <c r="GE294" s="2">
        <v>4.7236999999999999E-3</v>
      </c>
      <c r="GF294" s="2">
        <v>3.6960000000000001E-3</v>
      </c>
      <c r="GG294" s="2">
        <v>1.945946</v>
      </c>
      <c r="GH294" s="2">
        <v>2.6317400000000001E-2</v>
      </c>
      <c r="GI294" s="2">
        <v>0.1852164</v>
      </c>
      <c r="GJ294" s="2">
        <v>2.95978E-2</v>
      </c>
      <c r="GK294" s="2">
        <v>0.42955290000000002</v>
      </c>
      <c r="GL294" s="2">
        <v>2.42553E-2</v>
      </c>
      <c r="GM294" s="2">
        <v>1.61123E-2</v>
      </c>
      <c r="GN294" s="2">
        <v>4.5479100000000001E-2</v>
      </c>
      <c r="GO294" s="2">
        <v>6.5891999999999999E-3</v>
      </c>
      <c r="GP294" s="2">
        <v>5.8577000000000004E-3</v>
      </c>
      <c r="GQ294" s="2">
        <v>1.7460900000000001E-2</v>
      </c>
      <c r="GR294" s="2">
        <v>1.2445599999999999E-2</v>
      </c>
      <c r="GS294" s="2">
        <v>1.2399800000000001E-2</v>
      </c>
      <c r="GT294" s="2">
        <v>3.8506800000000001E-2</v>
      </c>
      <c r="GU294" s="2">
        <v>4.5013299999999999E-2</v>
      </c>
      <c r="GV294" s="2">
        <v>1.6124599999999999E-2</v>
      </c>
      <c r="GW294" s="2">
        <v>2.1273799999999999E-2</v>
      </c>
      <c r="GX294" s="2">
        <v>1.92167E-2</v>
      </c>
      <c r="GY294" s="2">
        <v>2.7501500000000002E-2</v>
      </c>
      <c r="GZ294" s="2">
        <v>5.8494999999999997E-3</v>
      </c>
      <c r="HA294" s="2">
        <v>4.9823999999999997E-3</v>
      </c>
      <c r="HB294" s="2">
        <v>5.9204000000000001E-3</v>
      </c>
      <c r="HC294" s="2">
        <v>2.4274000000000001E-3</v>
      </c>
      <c r="HD294" s="2">
        <v>1.8993E-3</v>
      </c>
      <c r="HE294" s="2">
        <v>1</v>
      </c>
      <c r="HF294" s="2">
        <v>6.8390999999999999E-3</v>
      </c>
      <c r="HG294" s="2">
        <v>1.1761E-3</v>
      </c>
      <c r="HH294" s="2">
        <v>3.6329000000000001E-3</v>
      </c>
      <c r="HI294" s="2">
        <v>1.95E-5</v>
      </c>
      <c r="HJ294" s="2">
        <v>2.5571000000000001E-3</v>
      </c>
      <c r="HK294" s="2">
        <v>6.0861999999999999E-3</v>
      </c>
      <c r="HL294" s="2">
        <v>8.2667999999999995E-3</v>
      </c>
      <c r="HM294" s="2">
        <v>4.4327000000000004E-3</v>
      </c>
      <c r="HN294" s="2">
        <v>8.4400000000000002E-4</v>
      </c>
      <c r="HO294" s="2">
        <v>3.1522E-3</v>
      </c>
      <c r="HP294" s="2">
        <v>3.4451999999999998E-3</v>
      </c>
      <c r="HQ294" s="2">
        <v>3.2978E-3</v>
      </c>
      <c r="HR294" s="2">
        <v>5.2677999999999996E-3</v>
      </c>
      <c r="HS294" s="2">
        <v>3.2837999999999999E-3</v>
      </c>
      <c r="HT294" s="2">
        <v>3.8018000000000001E-3</v>
      </c>
      <c r="HU294" s="2">
        <v>5.1475000000000002E-3</v>
      </c>
      <c r="HV294" s="2">
        <v>1.19414E-2</v>
      </c>
      <c r="HW294" s="2">
        <v>1.15362E-2</v>
      </c>
      <c r="HX294" s="2">
        <v>4.1168000000000003E-3</v>
      </c>
      <c r="HY294" s="2">
        <v>1.6247E-3</v>
      </c>
      <c r="HZ294" s="2">
        <v>2.1952E-3</v>
      </c>
      <c r="IA294" s="2">
        <v>1.6604E-3</v>
      </c>
      <c r="IB294" s="2">
        <v>1.6957999999999999E-3</v>
      </c>
      <c r="IC294" s="2">
        <v>9.6020800000000003E-2</v>
      </c>
    </row>
    <row r="295" spans="1:237" s="2" customFormat="1" x14ac:dyDescent="0.2">
      <c r="A295" s="2">
        <v>27</v>
      </c>
      <c r="B295" s="2">
        <v>2019</v>
      </c>
      <c r="C295" s="2" t="s">
        <v>263</v>
      </c>
      <c r="D295" s="2">
        <v>7.72</v>
      </c>
      <c r="E295" s="2">
        <v>3536.8</v>
      </c>
      <c r="F295" s="2">
        <v>109.9</v>
      </c>
      <c r="G295" s="2">
        <v>318.10000000000002</v>
      </c>
      <c r="H295" s="2">
        <v>71.000020000000006</v>
      </c>
      <c r="I295" s="2">
        <v>7.949999</v>
      </c>
      <c r="J295" s="2">
        <v>0.49</v>
      </c>
      <c r="K295" s="2">
        <v>8.0299999999999994</v>
      </c>
      <c r="L295" s="2">
        <v>319.50009999999997</v>
      </c>
      <c r="M295" s="2">
        <v>260.60000000000002</v>
      </c>
      <c r="N295" s="2">
        <v>3.6</v>
      </c>
      <c r="O295" s="2">
        <v>12326</v>
      </c>
      <c r="P295" s="2">
        <v>10935</v>
      </c>
      <c r="Q295" s="2">
        <v>60.75526</v>
      </c>
      <c r="R295" s="2">
        <v>83353.100000000006</v>
      </c>
      <c r="S295" s="2">
        <v>71505.95</v>
      </c>
      <c r="T295" s="2">
        <v>34266.36</v>
      </c>
      <c r="U295" s="2">
        <v>24170000</v>
      </c>
      <c r="V295" s="2">
        <v>292.86061999999998</v>
      </c>
      <c r="W295" s="2">
        <v>215.03429</v>
      </c>
      <c r="X295" s="2">
        <v>1.0999999999999999E-2</v>
      </c>
      <c r="Y295" s="2">
        <v>43.1</v>
      </c>
      <c r="Z295" s="2">
        <v>310.52999999999997</v>
      </c>
      <c r="AA295" s="2">
        <v>0.28457890000000002</v>
      </c>
      <c r="AB295" s="2">
        <v>9.7529000000000001E-3</v>
      </c>
      <c r="AC295" s="2">
        <v>0.1225899</v>
      </c>
      <c r="AD295" s="2">
        <v>4.1600000000000002E-5</v>
      </c>
      <c r="AE295" s="2">
        <v>0.1392032</v>
      </c>
      <c r="AF295" s="2">
        <v>0.38502320000000001</v>
      </c>
      <c r="AG295" s="2">
        <v>0.204461</v>
      </c>
      <c r="AH295" s="2">
        <v>0.68185249999999997</v>
      </c>
      <c r="AI295" s="2">
        <v>0.13431009999999999</v>
      </c>
      <c r="AJ295" s="2">
        <v>0.21251220000000001</v>
      </c>
      <c r="AK295" s="2">
        <v>0.31270510000000001</v>
      </c>
      <c r="AL295" s="2">
        <v>0.24145259999999999</v>
      </c>
      <c r="AM295" s="2">
        <v>0.17983270000000001</v>
      </c>
      <c r="AN295" s="2">
        <v>9.5896800000000004E-2</v>
      </c>
      <c r="AO295" s="2">
        <v>0.26432430000000001</v>
      </c>
      <c r="AP295" s="2">
        <v>0.2496274</v>
      </c>
      <c r="AQ295" s="2">
        <v>0.62140580000000001</v>
      </c>
      <c r="AR295" s="2">
        <v>0.41947440000000003</v>
      </c>
      <c r="AS295" s="2">
        <v>0.70059879999999997</v>
      </c>
      <c r="AT295" s="2">
        <v>0.42119570000000001</v>
      </c>
      <c r="AU295" s="2">
        <v>0.3943316</v>
      </c>
      <c r="AV295" s="2">
        <v>0.69811869999999998</v>
      </c>
      <c r="AW295" s="2">
        <v>0.89285709999999996</v>
      </c>
      <c r="AX295" s="2">
        <v>102.6525</v>
      </c>
      <c r="AY295" s="2">
        <v>2.7723000000000001E-3</v>
      </c>
      <c r="AZ295" s="2">
        <v>9.5262170000000008</v>
      </c>
      <c r="BA295" s="2">
        <v>1.0238000000000001E-3</v>
      </c>
      <c r="BB295" s="2">
        <v>64.408259999999999</v>
      </c>
      <c r="BC295" s="2">
        <v>1.9032999999999999E-3</v>
      </c>
      <c r="BD295" s="2">
        <v>1.3111459999999999</v>
      </c>
      <c r="BE295" s="2">
        <v>3.1699999999999998E-5</v>
      </c>
      <c r="BF295" s="2">
        <v>59.673160000000003</v>
      </c>
      <c r="BG295" s="2">
        <v>2.3327999999999999E-3</v>
      </c>
      <c r="BH295" s="2">
        <v>135.70240000000001</v>
      </c>
      <c r="BI295" s="2">
        <v>2.8373000000000001E-3</v>
      </c>
      <c r="BJ295" s="2">
        <v>70.235169999999997</v>
      </c>
      <c r="BK295" s="2">
        <v>2.9110999999999998E-3</v>
      </c>
      <c r="BL295" s="2">
        <v>191.61189999999999</v>
      </c>
      <c r="BM295" s="2">
        <v>3.5585E-3</v>
      </c>
      <c r="BN295" s="2">
        <v>59.389380000000003</v>
      </c>
      <c r="BO295" s="2">
        <v>2.2615000000000001E-3</v>
      </c>
      <c r="BP295" s="2">
        <v>92.861720000000005</v>
      </c>
      <c r="BQ295" s="2">
        <v>2.2885000000000002E-3</v>
      </c>
      <c r="BR295" s="2">
        <v>115.9122</v>
      </c>
      <c r="BS295" s="2">
        <v>2.6978000000000002E-3</v>
      </c>
      <c r="BT295" s="2">
        <v>101.9873</v>
      </c>
      <c r="BU295" s="2">
        <v>2.3674999999999998E-3</v>
      </c>
      <c r="BV295" s="2">
        <v>45.70926</v>
      </c>
      <c r="BW295" s="2">
        <v>3.9342999999999999E-3</v>
      </c>
      <c r="BX295" s="2">
        <v>35.596330000000002</v>
      </c>
      <c r="BY295" s="2">
        <v>2.6940000000000002E-3</v>
      </c>
      <c r="BZ295" s="2">
        <v>102.7726</v>
      </c>
      <c r="CA295" s="2">
        <v>2.5718999999999998E-3</v>
      </c>
      <c r="CB295" s="2">
        <v>94.807329999999993</v>
      </c>
      <c r="CC295" s="2">
        <v>2.6329999999999999E-3</v>
      </c>
      <c r="CD295" s="2">
        <v>162.56229999999999</v>
      </c>
      <c r="CE295" s="2">
        <v>3.8226000000000002E-3</v>
      </c>
      <c r="CF295" s="2">
        <v>114.99509999999999</v>
      </c>
      <c r="CG295" s="2">
        <v>3.6478000000000001E-3</v>
      </c>
      <c r="CH295" s="2">
        <v>212.60550000000001</v>
      </c>
      <c r="CI295" s="2">
        <v>3.2953000000000001E-3</v>
      </c>
      <c r="CJ295" s="2">
        <v>204.26339999999999</v>
      </c>
      <c r="CK295" s="2">
        <v>2.062E-3</v>
      </c>
      <c r="CL295" s="2">
        <v>206.73349999999999</v>
      </c>
      <c r="CM295" s="2">
        <v>1.9074000000000001E-3</v>
      </c>
      <c r="CN295" s="2">
        <v>245.75360000000001</v>
      </c>
      <c r="CO295" s="2">
        <v>2.8406999999999998E-3</v>
      </c>
      <c r="CP295" s="2">
        <v>276.04289999999997</v>
      </c>
      <c r="CQ295" s="2">
        <v>3.2345E-3</v>
      </c>
      <c r="CR295" s="2">
        <v>341</v>
      </c>
      <c r="CS295" s="2">
        <v>-1.6323299999999999E-2</v>
      </c>
      <c r="CT295" s="2">
        <v>-7.0480999999999999E-3</v>
      </c>
      <c r="CU295" s="2">
        <v>-1.19227E-2</v>
      </c>
      <c r="CV295" s="2">
        <v>-3.2840000000000001E-4</v>
      </c>
      <c r="CW295" s="2">
        <v>-1.41382E-2</v>
      </c>
      <c r="CX295" s="2">
        <v>-1.66403E-2</v>
      </c>
      <c r="CY295" s="2">
        <v>-1.69985E-2</v>
      </c>
      <c r="CZ295" s="2">
        <v>-2.00643E-2</v>
      </c>
      <c r="DA295" s="2">
        <v>-1.3776500000000001E-2</v>
      </c>
      <c r="DB295" s="2">
        <v>-1.3913699999999999E-2</v>
      </c>
      <c r="DC295" s="2">
        <v>-1.5958199999999999E-2</v>
      </c>
      <c r="DD295" s="2">
        <v>-1.4313599999999999E-2</v>
      </c>
      <c r="DE295" s="2">
        <v>-2.1788100000000001E-2</v>
      </c>
      <c r="DF295" s="2">
        <v>-1.5939700000000001E-2</v>
      </c>
      <c r="DG295" s="2">
        <v>-1.53367E-2</v>
      </c>
      <c r="DH295" s="2">
        <v>-1.5639E-2</v>
      </c>
      <c r="DI295" s="2">
        <v>-2.1279599999999999E-2</v>
      </c>
      <c r="DJ295" s="2">
        <v>-2.0477200000000001E-2</v>
      </c>
      <c r="DK295" s="2">
        <v>-1.88335E-2</v>
      </c>
      <c r="DL295" s="2">
        <v>-1.2751699999999999E-2</v>
      </c>
      <c r="DM295" s="2">
        <v>-1.1944400000000001E-2</v>
      </c>
      <c r="DN295" s="2">
        <v>-1.66572E-2</v>
      </c>
      <c r="DO295" s="2">
        <v>-1.8546199999999999E-2</v>
      </c>
      <c r="DP295" s="2">
        <v>-5.5332189999999999</v>
      </c>
      <c r="DQ295" s="2">
        <v>-3.729949</v>
      </c>
      <c r="DR295" s="2">
        <v>-5.4959910000000001</v>
      </c>
      <c r="DS295" s="2">
        <v>-0.95708979999999999</v>
      </c>
      <c r="DT295" s="2">
        <v>-5.5566199999999997</v>
      </c>
      <c r="DU295" s="2">
        <v>-5.6490320000000001</v>
      </c>
      <c r="DV295" s="2">
        <v>-5.3157610000000002</v>
      </c>
      <c r="DW295" s="2">
        <v>-5.7571050000000001</v>
      </c>
      <c r="DX295" s="2">
        <v>-5.7654059999999996</v>
      </c>
      <c r="DY295" s="2">
        <v>-5.6337270000000004</v>
      </c>
      <c r="DZ295" s="2">
        <v>-5.6906439999999998</v>
      </c>
      <c r="EA295" s="2">
        <v>-5.6911630000000004</v>
      </c>
      <c r="EB295" s="2">
        <v>-5.3948869999999998</v>
      </c>
      <c r="EC295" s="2">
        <v>-5.3210480000000002</v>
      </c>
      <c r="ED295" s="2">
        <v>-5.648892</v>
      </c>
      <c r="EE295" s="2">
        <v>-5.5904559999999996</v>
      </c>
      <c r="EF295" s="2">
        <v>-5.6138009999999996</v>
      </c>
      <c r="EG295" s="2">
        <v>-5.519781</v>
      </c>
      <c r="EH295" s="2">
        <v>-5.7654990000000002</v>
      </c>
      <c r="EI295" s="2">
        <v>-5.7753399999999999</v>
      </c>
      <c r="EJ295" s="2">
        <v>-5.7646949999999997</v>
      </c>
      <c r="EK295" s="2">
        <v>-5.804335</v>
      </c>
      <c r="EL295" s="2">
        <v>-5.8103280000000002</v>
      </c>
      <c r="EM295" s="2">
        <v>0.94878779999999996</v>
      </c>
      <c r="EN295" s="2">
        <v>0.63957889999999995</v>
      </c>
      <c r="EO295" s="2">
        <v>0.94240420000000003</v>
      </c>
      <c r="EP295" s="2">
        <v>0.16411339999999999</v>
      </c>
      <c r="EQ295" s="2">
        <v>0.95280050000000005</v>
      </c>
      <c r="ER295" s="2">
        <v>0.96864629999999996</v>
      </c>
      <c r="ES295" s="2">
        <v>0.91149999999999998</v>
      </c>
      <c r="ET295" s="2">
        <v>0.98717779999999999</v>
      </c>
      <c r="EU295" s="2">
        <v>0.98860119999999996</v>
      </c>
      <c r="EV295" s="2">
        <v>0.96602200000000005</v>
      </c>
      <c r="EW295" s="2">
        <v>0.97578160000000003</v>
      </c>
      <c r="EX295" s="2">
        <v>0.97587069999999998</v>
      </c>
      <c r="EY295" s="2">
        <v>0.92506790000000005</v>
      </c>
      <c r="EZ295" s="2">
        <v>0.91240659999999996</v>
      </c>
      <c r="FA295" s="2">
        <v>0.96862239999999999</v>
      </c>
      <c r="FB295" s="2">
        <v>0.95860239999999997</v>
      </c>
      <c r="FC295" s="2">
        <v>0.96260540000000006</v>
      </c>
      <c r="FD295" s="2">
        <v>0.94648359999999998</v>
      </c>
      <c r="FE295" s="2">
        <v>0.98861719999999997</v>
      </c>
      <c r="FF295" s="2">
        <v>0.99030459999999998</v>
      </c>
      <c r="FG295" s="2">
        <v>0.98847929999999995</v>
      </c>
      <c r="FH295" s="2">
        <v>0.9952763</v>
      </c>
      <c r="FI295" s="2">
        <v>0.99630399999999997</v>
      </c>
      <c r="FJ295" s="2">
        <v>5.1212199999999999E-2</v>
      </c>
      <c r="FK295" s="2">
        <v>0.36042109999999999</v>
      </c>
      <c r="FL295" s="2">
        <v>5.7595800000000003E-2</v>
      </c>
      <c r="FM295" s="2">
        <v>0.83588669999999998</v>
      </c>
      <c r="FN295" s="2">
        <v>4.7199499999999998E-2</v>
      </c>
      <c r="FO295" s="2">
        <v>3.1353699999999998E-2</v>
      </c>
      <c r="FP295" s="2">
        <v>8.8499999999999995E-2</v>
      </c>
      <c r="FQ295" s="2">
        <v>1.2822200000000001E-2</v>
      </c>
      <c r="FR295" s="2">
        <v>1.1398800000000001E-2</v>
      </c>
      <c r="FS295" s="2">
        <v>3.3978000000000001E-2</v>
      </c>
      <c r="FT295" s="2">
        <v>2.4218400000000001E-2</v>
      </c>
      <c r="FU295" s="2">
        <v>2.4129299999999999E-2</v>
      </c>
      <c r="FV295" s="2">
        <v>7.4932100000000001E-2</v>
      </c>
      <c r="FW295" s="2">
        <v>8.7593400000000002E-2</v>
      </c>
      <c r="FX295" s="2">
        <v>3.1377599999999999E-2</v>
      </c>
      <c r="FY295" s="2">
        <v>4.13976E-2</v>
      </c>
      <c r="FZ295" s="2">
        <v>3.73946E-2</v>
      </c>
      <c r="GA295" s="2">
        <v>5.3516399999999999E-2</v>
      </c>
      <c r="GB295" s="2">
        <v>1.13828E-2</v>
      </c>
      <c r="GC295" s="2">
        <v>9.6953999999999999E-3</v>
      </c>
      <c r="GD295" s="2">
        <v>1.15207E-2</v>
      </c>
      <c r="GE295" s="2">
        <v>4.7236999999999999E-3</v>
      </c>
      <c r="GF295" s="2">
        <v>3.6960000000000001E-3</v>
      </c>
      <c r="GG295" s="2">
        <v>1.945946</v>
      </c>
      <c r="GH295" s="2">
        <v>2.6317400000000001E-2</v>
      </c>
      <c r="GI295" s="2">
        <v>0.1852164</v>
      </c>
      <c r="GJ295" s="2">
        <v>2.95978E-2</v>
      </c>
      <c r="GK295" s="2">
        <v>0.42955290000000002</v>
      </c>
      <c r="GL295" s="2">
        <v>2.42553E-2</v>
      </c>
      <c r="GM295" s="2">
        <v>1.61123E-2</v>
      </c>
      <c r="GN295" s="2">
        <v>4.5479100000000001E-2</v>
      </c>
      <c r="GO295" s="2">
        <v>6.5891999999999999E-3</v>
      </c>
      <c r="GP295" s="2">
        <v>5.8577000000000004E-3</v>
      </c>
      <c r="GQ295" s="2">
        <v>1.7460900000000001E-2</v>
      </c>
      <c r="GR295" s="2">
        <v>1.2445599999999999E-2</v>
      </c>
      <c r="GS295" s="2">
        <v>1.2399800000000001E-2</v>
      </c>
      <c r="GT295" s="2">
        <v>3.8506800000000001E-2</v>
      </c>
      <c r="GU295" s="2">
        <v>4.5013299999999999E-2</v>
      </c>
      <c r="GV295" s="2">
        <v>1.6124599999999999E-2</v>
      </c>
      <c r="GW295" s="2">
        <v>2.1273799999999999E-2</v>
      </c>
      <c r="GX295" s="2">
        <v>1.92167E-2</v>
      </c>
      <c r="GY295" s="2">
        <v>2.7501500000000002E-2</v>
      </c>
      <c r="GZ295" s="2">
        <v>5.8494999999999997E-3</v>
      </c>
      <c r="HA295" s="2">
        <v>4.9823999999999997E-3</v>
      </c>
      <c r="HB295" s="2">
        <v>5.9204000000000001E-3</v>
      </c>
      <c r="HC295" s="2">
        <v>2.4274000000000001E-3</v>
      </c>
      <c r="HD295" s="2">
        <v>1.8993E-3</v>
      </c>
      <c r="HE295" s="2">
        <v>1</v>
      </c>
      <c r="HF295" s="2">
        <v>7.4894000000000002E-3</v>
      </c>
      <c r="HG295" s="2">
        <v>1.8064000000000001E-3</v>
      </c>
      <c r="HH295" s="2">
        <v>3.6283999999999999E-3</v>
      </c>
      <c r="HI295" s="2">
        <v>1.7900000000000001E-5</v>
      </c>
      <c r="HJ295" s="2">
        <v>3.3763999999999999E-3</v>
      </c>
      <c r="HK295" s="2">
        <v>6.2036000000000001E-3</v>
      </c>
      <c r="HL295" s="2">
        <v>9.2987E-3</v>
      </c>
      <c r="HM295" s="2">
        <v>4.4929000000000002E-3</v>
      </c>
      <c r="HN295" s="2">
        <v>7.8680000000000004E-4</v>
      </c>
      <c r="HO295" s="2">
        <v>3.7106999999999999E-3</v>
      </c>
      <c r="HP295" s="2">
        <v>3.8917999999999999E-3</v>
      </c>
      <c r="HQ295" s="2">
        <v>2.9940000000000001E-3</v>
      </c>
      <c r="HR295" s="2">
        <v>6.9248000000000001E-3</v>
      </c>
      <c r="HS295" s="2">
        <v>4.3166000000000003E-3</v>
      </c>
      <c r="HT295" s="2">
        <v>4.2620999999999996E-3</v>
      </c>
      <c r="HU295" s="2">
        <v>5.3105000000000001E-3</v>
      </c>
      <c r="HV295" s="2">
        <v>1.19414E-2</v>
      </c>
      <c r="HW295" s="2">
        <v>1.15362E-2</v>
      </c>
      <c r="HX295" s="2">
        <v>4.0981999999999998E-3</v>
      </c>
      <c r="HY295" s="2">
        <v>2.0985999999999999E-3</v>
      </c>
      <c r="HZ295" s="2">
        <v>2.3346E-3</v>
      </c>
      <c r="IA295" s="2">
        <v>1.6946000000000001E-3</v>
      </c>
      <c r="IB295" s="2">
        <v>1.6957999999999999E-3</v>
      </c>
      <c r="IC295" s="2">
        <v>0.10391019999999999</v>
      </c>
    </row>
    <row r="296" spans="1:237" s="2" customFormat="1" x14ac:dyDescent="0.2">
      <c r="A296" s="2">
        <v>27</v>
      </c>
      <c r="B296" s="2">
        <v>2020</v>
      </c>
      <c r="C296" s="2" t="s">
        <v>263</v>
      </c>
      <c r="D296" s="2">
        <v>8.7200000000000006</v>
      </c>
      <c r="E296" s="2">
        <v>4056.61</v>
      </c>
      <c r="F296" s="2">
        <v>106.6</v>
      </c>
      <c r="G296" s="2">
        <v>322.77999999999997</v>
      </c>
      <c r="H296" s="2">
        <v>64.877759999999995</v>
      </c>
      <c r="I296" s="2">
        <v>9.4470550000000006</v>
      </c>
      <c r="J296" s="2">
        <v>0.49</v>
      </c>
      <c r="K296" s="2">
        <v>7.46</v>
      </c>
      <c r="L296" s="2">
        <v>346.59989999999999</v>
      </c>
      <c r="M296" s="2">
        <v>259.89999999999998</v>
      </c>
      <c r="N296" s="2">
        <v>10.6</v>
      </c>
      <c r="O296" s="2">
        <v>13316</v>
      </c>
      <c r="P296" s="2">
        <v>11376</v>
      </c>
      <c r="Q296" s="2">
        <v>58.903190000000002</v>
      </c>
      <c r="R296" s="2">
        <v>104920.5</v>
      </c>
      <c r="S296" s="2">
        <v>89190.01</v>
      </c>
      <c r="T296" s="2">
        <v>37686.699999999997</v>
      </c>
      <c r="U296" s="2">
        <v>24780000</v>
      </c>
      <c r="V296" s="2">
        <v>284.37968999999998</v>
      </c>
      <c r="W296" s="2">
        <v>201.00210999999999</v>
      </c>
      <c r="X296" s="2">
        <v>1.0999999999999999E-2</v>
      </c>
      <c r="Y296" s="2">
        <v>43.1</v>
      </c>
      <c r="Z296" s="2">
        <v>310.52999999999997</v>
      </c>
      <c r="AA296" s="2">
        <v>0.32785180000000003</v>
      </c>
      <c r="AB296" s="2">
        <v>8.3832999999999998E-3</v>
      </c>
      <c r="AC296" s="2">
        <v>0.1244725</v>
      </c>
      <c r="AD296" s="2">
        <v>3.8000000000000002E-5</v>
      </c>
      <c r="AE296" s="2">
        <v>0.1793409</v>
      </c>
      <c r="AF296" s="2">
        <v>0.3472498</v>
      </c>
      <c r="AG296" s="2">
        <v>0.22183050000000001</v>
      </c>
      <c r="AH296" s="2">
        <v>0.67809059999999999</v>
      </c>
      <c r="AI296" s="2">
        <v>0.16280020000000001</v>
      </c>
      <c r="AJ296" s="2">
        <v>0.24096210000000001</v>
      </c>
      <c r="AK296" s="2">
        <v>0.33102130000000002</v>
      </c>
      <c r="AL296" s="2">
        <v>0.217693</v>
      </c>
      <c r="AM296" s="2">
        <v>0.23399790000000001</v>
      </c>
      <c r="AN296" s="2">
        <v>0.12451760000000001</v>
      </c>
      <c r="AO296" s="2">
        <v>0.29572490000000001</v>
      </c>
      <c r="AP296" s="2">
        <v>0.25612089999999998</v>
      </c>
      <c r="AQ296" s="2">
        <v>0.62140580000000001</v>
      </c>
      <c r="AR296" s="2">
        <v>0.41947440000000003</v>
      </c>
      <c r="AS296" s="2">
        <v>0.6606786</v>
      </c>
      <c r="AT296" s="2">
        <v>0.42119570000000001</v>
      </c>
      <c r="AU296" s="2">
        <v>0.44094139999999998</v>
      </c>
      <c r="AV296" s="2">
        <v>0.76249460000000002</v>
      </c>
      <c r="AW296" s="2">
        <v>0.89285709999999996</v>
      </c>
      <c r="AX296" s="2">
        <v>102.6525</v>
      </c>
      <c r="AY296" s="2">
        <v>3.1938000000000001E-3</v>
      </c>
      <c r="AZ296" s="2">
        <v>9.5262170000000008</v>
      </c>
      <c r="BA296" s="2">
        <v>8.8000000000000003E-4</v>
      </c>
      <c r="BB296" s="2">
        <v>64.408259999999999</v>
      </c>
      <c r="BC296" s="2">
        <v>1.9326E-3</v>
      </c>
      <c r="BD296" s="2">
        <v>1.3111459999999999</v>
      </c>
      <c r="BE296" s="2">
        <v>2.9E-5</v>
      </c>
      <c r="BF296" s="2">
        <v>59.673160000000003</v>
      </c>
      <c r="BG296" s="2">
        <v>3.0054000000000001E-3</v>
      </c>
      <c r="BH296" s="2">
        <v>135.70240000000001</v>
      </c>
      <c r="BI296" s="2">
        <v>2.5588999999999998E-3</v>
      </c>
      <c r="BJ296" s="2">
        <v>70.235169999999997</v>
      </c>
      <c r="BK296" s="2">
        <v>3.1584E-3</v>
      </c>
      <c r="BL296" s="2">
        <v>191.61189999999999</v>
      </c>
      <c r="BM296" s="2">
        <v>3.5389000000000002E-3</v>
      </c>
      <c r="BN296" s="2">
        <v>59.389380000000003</v>
      </c>
      <c r="BO296" s="2">
        <v>2.7412000000000001E-3</v>
      </c>
      <c r="BP296" s="2">
        <v>92.861720000000005</v>
      </c>
      <c r="BQ296" s="2">
        <v>2.5948E-3</v>
      </c>
      <c r="BR296" s="2">
        <v>115.9122</v>
      </c>
      <c r="BS296" s="2">
        <v>2.8557999999999999E-3</v>
      </c>
      <c r="BT296" s="2">
        <v>101.9873</v>
      </c>
      <c r="BU296" s="2">
        <v>2.1345000000000001E-3</v>
      </c>
      <c r="BV296" s="2">
        <v>45.70926</v>
      </c>
      <c r="BW296" s="2">
        <v>5.1193000000000002E-3</v>
      </c>
      <c r="BX296" s="2">
        <v>35.596330000000002</v>
      </c>
      <c r="BY296" s="2">
        <v>3.4979999999999998E-3</v>
      </c>
      <c r="BZ296" s="2">
        <v>102.7726</v>
      </c>
      <c r="CA296" s="2">
        <v>2.8774999999999998E-3</v>
      </c>
      <c r="CB296" s="2">
        <v>94.807329999999993</v>
      </c>
      <c r="CC296" s="2">
        <v>2.7014999999999999E-3</v>
      </c>
      <c r="CD296" s="2">
        <v>162.56229999999999</v>
      </c>
      <c r="CE296" s="2">
        <v>3.8226000000000002E-3</v>
      </c>
      <c r="CF296" s="2">
        <v>114.99509999999999</v>
      </c>
      <c r="CG296" s="2">
        <v>3.6478000000000001E-3</v>
      </c>
      <c r="CH296" s="2">
        <v>212.60550000000001</v>
      </c>
      <c r="CI296" s="2">
        <v>3.1075E-3</v>
      </c>
      <c r="CJ296" s="2">
        <v>204.26339999999999</v>
      </c>
      <c r="CK296" s="2">
        <v>2.062E-3</v>
      </c>
      <c r="CL296" s="2">
        <v>206.73349999999999</v>
      </c>
      <c r="CM296" s="2">
        <v>2.1329000000000001E-3</v>
      </c>
      <c r="CN296" s="2">
        <v>245.75360000000001</v>
      </c>
      <c r="CO296" s="2">
        <v>3.1026999999999999E-3</v>
      </c>
      <c r="CP296" s="2">
        <v>276.04289999999997</v>
      </c>
      <c r="CQ296" s="2">
        <v>3.2345E-3</v>
      </c>
      <c r="CR296" s="2">
        <v>341</v>
      </c>
      <c r="CS296" s="2">
        <v>-1.8353299999999999E-2</v>
      </c>
      <c r="CT296" s="2">
        <v>-6.1915E-3</v>
      </c>
      <c r="CU296" s="2">
        <v>-1.2076399999999999E-2</v>
      </c>
      <c r="CV296" s="2">
        <v>-3.0269999999999999E-4</v>
      </c>
      <c r="CW296" s="2">
        <v>-1.7453300000000001E-2</v>
      </c>
      <c r="CX296" s="2">
        <v>-1.5272000000000001E-2</v>
      </c>
      <c r="CY296" s="2">
        <v>-1.8185099999999999E-2</v>
      </c>
      <c r="CZ296" s="2">
        <v>-1.99732E-2</v>
      </c>
      <c r="DA296" s="2">
        <v>-1.6171499999999998E-2</v>
      </c>
      <c r="DB296" s="2">
        <v>-1.54503E-2</v>
      </c>
      <c r="DC296" s="2">
        <v>-1.6730399999999999E-2</v>
      </c>
      <c r="DD296" s="2">
        <v>-1.3126199999999999E-2</v>
      </c>
      <c r="DE296" s="2">
        <v>-2.70028E-2</v>
      </c>
      <c r="DF296" s="2">
        <v>-1.97834E-2</v>
      </c>
      <c r="DG296" s="2">
        <v>-1.6835599999999999E-2</v>
      </c>
      <c r="DH296" s="2">
        <v>-1.5976500000000001E-2</v>
      </c>
      <c r="DI296" s="2">
        <v>-2.1279599999999999E-2</v>
      </c>
      <c r="DJ296" s="2">
        <v>-2.0477200000000001E-2</v>
      </c>
      <c r="DK296" s="2">
        <v>-1.7942699999999999E-2</v>
      </c>
      <c r="DL296" s="2">
        <v>-1.2751699999999999E-2</v>
      </c>
      <c r="DM296" s="2">
        <v>-1.31179E-2</v>
      </c>
      <c r="DN296" s="2">
        <v>-1.7919500000000001E-2</v>
      </c>
      <c r="DO296" s="2">
        <v>-1.8546199999999999E-2</v>
      </c>
      <c r="DP296" s="2">
        <v>-5.5332189999999999</v>
      </c>
      <c r="DQ296" s="2">
        <v>-3.729949</v>
      </c>
      <c r="DR296" s="2">
        <v>-5.4959910000000001</v>
      </c>
      <c r="DS296" s="2">
        <v>-0.95708979999999999</v>
      </c>
      <c r="DT296" s="2">
        <v>-5.5566199999999997</v>
      </c>
      <c r="DU296" s="2">
        <v>-5.6490320000000001</v>
      </c>
      <c r="DV296" s="2">
        <v>-5.3157610000000002</v>
      </c>
      <c r="DW296" s="2">
        <v>-5.7571050000000001</v>
      </c>
      <c r="DX296" s="2">
        <v>-5.7654059999999996</v>
      </c>
      <c r="DY296" s="2">
        <v>-5.6337270000000004</v>
      </c>
      <c r="DZ296" s="2">
        <v>-5.6906439999999998</v>
      </c>
      <c r="EA296" s="2">
        <v>-5.6911630000000004</v>
      </c>
      <c r="EB296" s="2">
        <v>-5.3948869999999998</v>
      </c>
      <c r="EC296" s="2">
        <v>-5.3210480000000002</v>
      </c>
      <c r="ED296" s="2">
        <v>-5.648892</v>
      </c>
      <c r="EE296" s="2">
        <v>-5.5904559999999996</v>
      </c>
      <c r="EF296" s="2">
        <v>-5.6138009999999996</v>
      </c>
      <c r="EG296" s="2">
        <v>-5.519781</v>
      </c>
      <c r="EH296" s="2">
        <v>-5.7654990000000002</v>
      </c>
      <c r="EI296" s="2">
        <v>-5.7753399999999999</v>
      </c>
      <c r="EJ296" s="2">
        <v>-5.7646949999999997</v>
      </c>
      <c r="EK296" s="2">
        <v>-5.804335</v>
      </c>
      <c r="EL296" s="2">
        <v>-5.8103280000000002</v>
      </c>
      <c r="EM296" s="2">
        <v>0.94878779999999996</v>
      </c>
      <c r="EN296" s="2">
        <v>0.63957889999999995</v>
      </c>
      <c r="EO296" s="2">
        <v>0.94240420000000003</v>
      </c>
      <c r="EP296" s="2">
        <v>0.16411339999999999</v>
      </c>
      <c r="EQ296" s="2">
        <v>0.95280050000000005</v>
      </c>
      <c r="ER296" s="2">
        <v>0.96864629999999996</v>
      </c>
      <c r="ES296" s="2">
        <v>0.91149999999999998</v>
      </c>
      <c r="ET296" s="2">
        <v>0.98717779999999999</v>
      </c>
      <c r="EU296" s="2">
        <v>0.98860119999999996</v>
      </c>
      <c r="EV296" s="2">
        <v>0.96602200000000005</v>
      </c>
      <c r="EW296" s="2">
        <v>0.97578160000000003</v>
      </c>
      <c r="EX296" s="2">
        <v>0.97587069999999998</v>
      </c>
      <c r="EY296" s="2">
        <v>0.92506790000000005</v>
      </c>
      <c r="EZ296" s="2">
        <v>0.91240659999999996</v>
      </c>
      <c r="FA296" s="2">
        <v>0.96862239999999999</v>
      </c>
      <c r="FB296" s="2">
        <v>0.95860239999999997</v>
      </c>
      <c r="FC296" s="2">
        <v>0.96260540000000006</v>
      </c>
      <c r="FD296" s="2">
        <v>0.94648359999999998</v>
      </c>
      <c r="FE296" s="2">
        <v>0.98861719999999997</v>
      </c>
      <c r="FF296" s="2">
        <v>0.99030459999999998</v>
      </c>
      <c r="FG296" s="2">
        <v>0.98847929999999995</v>
      </c>
      <c r="FH296" s="2">
        <v>0.9952763</v>
      </c>
      <c r="FI296" s="2">
        <v>0.99630399999999997</v>
      </c>
      <c r="FJ296" s="2">
        <v>5.1212199999999999E-2</v>
      </c>
      <c r="FK296" s="2">
        <v>0.36042109999999999</v>
      </c>
      <c r="FL296" s="2">
        <v>5.7595800000000003E-2</v>
      </c>
      <c r="FM296" s="2">
        <v>0.83588669999999998</v>
      </c>
      <c r="FN296" s="2">
        <v>4.7199499999999998E-2</v>
      </c>
      <c r="FO296" s="2">
        <v>3.1353699999999998E-2</v>
      </c>
      <c r="FP296" s="2">
        <v>8.8499999999999995E-2</v>
      </c>
      <c r="FQ296" s="2">
        <v>1.2822200000000001E-2</v>
      </c>
      <c r="FR296" s="2">
        <v>1.1398800000000001E-2</v>
      </c>
      <c r="FS296" s="2">
        <v>3.3978000000000001E-2</v>
      </c>
      <c r="FT296" s="2">
        <v>2.4218400000000001E-2</v>
      </c>
      <c r="FU296" s="2">
        <v>2.4129299999999999E-2</v>
      </c>
      <c r="FV296" s="2">
        <v>7.4932100000000001E-2</v>
      </c>
      <c r="FW296" s="2">
        <v>8.7593400000000002E-2</v>
      </c>
      <c r="FX296" s="2">
        <v>3.1377599999999999E-2</v>
      </c>
      <c r="FY296" s="2">
        <v>4.13976E-2</v>
      </c>
      <c r="FZ296" s="2">
        <v>3.73946E-2</v>
      </c>
      <c r="GA296" s="2">
        <v>5.3516399999999999E-2</v>
      </c>
      <c r="GB296" s="2">
        <v>1.13828E-2</v>
      </c>
      <c r="GC296" s="2">
        <v>9.6953999999999999E-3</v>
      </c>
      <c r="GD296" s="2">
        <v>1.15207E-2</v>
      </c>
      <c r="GE296" s="2">
        <v>4.7236999999999999E-3</v>
      </c>
      <c r="GF296" s="2">
        <v>3.6960000000000001E-3</v>
      </c>
      <c r="GG296" s="2">
        <v>1.945946</v>
      </c>
      <c r="GH296" s="2">
        <v>2.6317400000000001E-2</v>
      </c>
      <c r="GI296" s="2">
        <v>0.1852164</v>
      </c>
      <c r="GJ296" s="2">
        <v>2.95978E-2</v>
      </c>
      <c r="GK296" s="2">
        <v>0.42955290000000002</v>
      </c>
      <c r="GL296" s="2">
        <v>2.42553E-2</v>
      </c>
      <c r="GM296" s="2">
        <v>1.61123E-2</v>
      </c>
      <c r="GN296" s="2">
        <v>4.5479100000000001E-2</v>
      </c>
      <c r="GO296" s="2">
        <v>6.5891999999999999E-3</v>
      </c>
      <c r="GP296" s="2">
        <v>5.8577000000000004E-3</v>
      </c>
      <c r="GQ296" s="2">
        <v>1.7460900000000001E-2</v>
      </c>
      <c r="GR296" s="2">
        <v>1.2445599999999999E-2</v>
      </c>
      <c r="GS296" s="2">
        <v>1.2399800000000001E-2</v>
      </c>
      <c r="GT296" s="2">
        <v>3.8506800000000001E-2</v>
      </c>
      <c r="GU296" s="2">
        <v>4.5013299999999999E-2</v>
      </c>
      <c r="GV296" s="2">
        <v>1.6124599999999999E-2</v>
      </c>
      <c r="GW296" s="2">
        <v>2.1273799999999999E-2</v>
      </c>
      <c r="GX296" s="2">
        <v>1.92167E-2</v>
      </c>
      <c r="GY296" s="2">
        <v>2.7501500000000002E-2</v>
      </c>
      <c r="GZ296" s="2">
        <v>5.8494999999999997E-3</v>
      </c>
      <c r="HA296" s="2">
        <v>4.9823999999999997E-3</v>
      </c>
      <c r="HB296" s="2">
        <v>5.9204000000000001E-3</v>
      </c>
      <c r="HC296" s="2">
        <v>2.4274000000000001E-3</v>
      </c>
      <c r="HD296" s="2">
        <v>1.8993E-3</v>
      </c>
      <c r="HE296" s="2">
        <v>1</v>
      </c>
      <c r="HF296" s="2">
        <v>8.6282000000000008E-3</v>
      </c>
      <c r="HG296" s="2">
        <v>1.5527E-3</v>
      </c>
      <c r="HH296" s="2">
        <v>3.6841E-3</v>
      </c>
      <c r="HI296" s="2">
        <v>1.63E-5</v>
      </c>
      <c r="HJ296" s="2">
        <v>4.3499999999999997E-3</v>
      </c>
      <c r="HK296" s="2">
        <v>5.5950000000000001E-3</v>
      </c>
      <c r="HL296" s="2">
        <v>1.0088700000000001E-2</v>
      </c>
      <c r="HM296" s="2">
        <v>4.4681E-3</v>
      </c>
      <c r="HN296" s="2">
        <v>9.5359999999999998E-4</v>
      </c>
      <c r="HO296" s="2">
        <v>4.2074E-3</v>
      </c>
      <c r="HP296" s="2">
        <v>4.1196999999999996E-3</v>
      </c>
      <c r="HQ296" s="2">
        <v>2.6993E-3</v>
      </c>
      <c r="HR296" s="2">
        <v>9.0104999999999994E-3</v>
      </c>
      <c r="HS296" s="2">
        <v>5.6049000000000003E-3</v>
      </c>
      <c r="HT296" s="2">
        <v>4.7683999999999999E-3</v>
      </c>
      <c r="HU296" s="2">
        <v>5.4486999999999999E-3</v>
      </c>
      <c r="HV296" s="2">
        <v>1.19414E-2</v>
      </c>
      <c r="HW296" s="2">
        <v>1.15362E-2</v>
      </c>
      <c r="HX296" s="2">
        <v>3.8646000000000002E-3</v>
      </c>
      <c r="HY296" s="2">
        <v>2.0985999999999999E-3</v>
      </c>
      <c r="HZ296" s="2">
        <v>2.6105E-3</v>
      </c>
      <c r="IA296" s="2">
        <v>1.8508999999999999E-3</v>
      </c>
      <c r="IB296" s="2">
        <v>1.6957999999999999E-3</v>
      </c>
      <c r="IC296" s="2">
        <v>0.1107938</v>
      </c>
    </row>
    <row r="297" spans="1:237" s="2" customFormat="1" x14ac:dyDescent="0.2">
      <c r="A297" s="2">
        <v>27</v>
      </c>
      <c r="B297" s="2">
        <v>2021</v>
      </c>
      <c r="C297" s="2" t="s">
        <v>263</v>
      </c>
      <c r="D297" s="2">
        <v>8</v>
      </c>
      <c r="E297" s="2">
        <v>4313.4399999999996</v>
      </c>
      <c r="F297" s="2">
        <v>101.9</v>
      </c>
      <c r="G297" s="2">
        <v>321.26</v>
      </c>
      <c r="H297" s="2">
        <v>59.28342</v>
      </c>
      <c r="I297" s="2">
        <v>11.22602</v>
      </c>
      <c r="J297" s="2">
        <v>0.48</v>
      </c>
      <c r="K297" s="2">
        <v>7.42</v>
      </c>
      <c r="L297" s="2">
        <v>353.80009999999999</v>
      </c>
      <c r="M297" s="2">
        <v>266.10000000000002</v>
      </c>
      <c r="N297" s="2">
        <v>17.600000000000001</v>
      </c>
      <c r="O297" s="2">
        <v>14745</v>
      </c>
      <c r="P297" s="2">
        <v>13158</v>
      </c>
      <c r="Q297" s="2">
        <v>58.275390000000002</v>
      </c>
      <c r="R297" s="2">
        <v>132068.29999999999</v>
      </c>
      <c r="S297" s="2">
        <v>111247.5</v>
      </c>
      <c r="T297" s="2">
        <v>41448.46</v>
      </c>
      <c r="U297" s="2">
        <v>25160000</v>
      </c>
      <c r="V297" s="2">
        <v>276.11394000000001</v>
      </c>
      <c r="W297" s="2">
        <v>188.35688999999999</v>
      </c>
      <c r="X297" s="2">
        <v>1.0999999999999999E-2</v>
      </c>
      <c r="Y297" s="2">
        <v>43.1</v>
      </c>
      <c r="Z297" s="2">
        <v>310.52999999999997</v>
      </c>
      <c r="AA297" s="2">
        <v>0.34923219999999999</v>
      </c>
      <c r="AB297" s="2">
        <v>6.4327999999999998E-3</v>
      </c>
      <c r="AC297" s="2">
        <v>0.1238611</v>
      </c>
      <c r="AD297" s="2">
        <v>3.4700000000000003E-5</v>
      </c>
      <c r="AE297" s="2">
        <v>0.22703670000000001</v>
      </c>
      <c r="AF297" s="2">
        <v>0.34459909999999999</v>
      </c>
      <c r="AG297" s="2">
        <v>0.22644539999999999</v>
      </c>
      <c r="AH297" s="2">
        <v>0.71141010000000005</v>
      </c>
      <c r="AI297" s="2">
        <v>0.19129019999999999</v>
      </c>
      <c r="AJ297" s="2">
        <v>0.28202769999999999</v>
      </c>
      <c r="AK297" s="2">
        <v>0.4050339</v>
      </c>
      <c r="AL297" s="2">
        <v>0.20963909999999999</v>
      </c>
      <c r="AM297" s="2">
        <v>0.3021779</v>
      </c>
      <c r="AN297" s="2">
        <v>0.16021650000000001</v>
      </c>
      <c r="AO297" s="2">
        <v>0.3302599</v>
      </c>
      <c r="AP297" s="2">
        <v>0.26016600000000001</v>
      </c>
      <c r="AQ297" s="2">
        <v>0.62140580000000001</v>
      </c>
      <c r="AR297" s="2">
        <v>0.41947440000000003</v>
      </c>
      <c r="AS297" s="2">
        <v>0.68942119999999996</v>
      </c>
      <c r="AT297" s="2">
        <v>0.43478260000000002</v>
      </c>
      <c r="AU297" s="2">
        <v>0.48636849999999998</v>
      </c>
      <c r="AV297" s="2">
        <v>0.82050749999999995</v>
      </c>
      <c r="AW297" s="2">
        <v>0.89285709999999996</v>
      </c>
      <c r="AX297" s="2">
        <v>102.6525</v>
      </c>
      <c r="AY297" s="2">
        <v>3.4020999999999999E-3</v>
      </c>
      <c r="AZ297" s="2">
        <v>9.5262170000000008</v>
      </c>
      <c r="BA297" s="2">
        <v>6.7529999999999999E-4</v>
      </c>
      <c r="BB297" s="2">
        <v>64.408259999999999</v>
      </c>
      <c r="BC297" s="2">
        <v>1.9231000000000001E-3</v>
      </c>
      <c r="BD297" s="2">
        <v>1.3111459999999999</v>
      </c>
      <c r="BE297" s="2">
        <v>2.65E-5</v>
      </c>
      <c r="BF297" s="2">
        <v>59.673160000000003</v>
      </c>
      <c r="BG297" s="2">
        <v>3.8046999999999998E-3</v>
      </c>
      <c r="BH297" s="2">
        <v>135.70240000000001</v>
      </c>
      <c r="BI297" s="2">
        <v>2.5393999999999998E-3</v>
      </c>
      <c r="BJ297" s="2">
        <v>70.235169999999997</v>
      </c>
      <c r="BK297" s="2">
        <v>3.2241000000000001E-3</v>
      </c>
      <c r="BL297" s="2">
        <v>191.61189999999999</v>
      </c>
      <c r="BM297" s="2">
        <v>3.7128E-3</v>
      </c>
      <c r="BN297" s="2">
        <v>59.389380000000003</v>
      </c>
      <c r="BO297" s="2">
        <v>3.2209000000000001E-3</v>
      </c>
      <c r="BP297" s="2">
        <v>92.861720000000005</v>
      </c>
      <c r="BQ297" s="2">
        <v>3.0371E-3</v>
      </c>
      <c r="BR297" s="2">
        <v>115.9122</v>
      </c>
      <c r="BS297" s="2">
        <v>3.4943000000000001E-3</v>
      </c>
      <c r="BT297" s="2">
        <v>101.9873</v>
      </c>
      <c r="BU297" s="2">
        <v>2.0555E-3</v>
      </c>
      <c r="BV297" s="2">
        <v>45.70926</v>
      </c>
      <c r="BW297" s="2">
        <v>6.6109000000000003E-3</v>
      </c>
      <c r="BX297" s="2">
        <v>35.596330000000002</v>
      </c>
      <c r="BY297" s="2">
        <v>4.5009000000000004E-3</v>
      </c>
      <c r="BZ297" s="2">
        <v>102.7726</v>
      </c>
      <c r="CA297" s="2">
        <v>3.2135000000000002E-3</v>
      </c>
      <c r="CB297" s="2">
        <v>94.807329999999993</v>
      </c>
      <c r="CC297" s="2">
        <v>2.7442E-3</v>
      </c>
      <c r="CD297" s="2">
        <v>162.56229999999999</v>
      </c>
      <c r="CE297" s="2">
        <v>3.8226000000000002E-3</v>
      </c>
      <c r="CF297" s="2">
        <v>114.99509999999999</v>
      </c>
      <c r="CG297" s="2">
        <v>3.6478000000000001E-3</v>
      </c>
      <c r="CH297" s="2">
        <v>212.60550000000001</v>
      </c>
      <c r="CI297" s="2">
        <v>3.2426999999999998E-3</v>
      </c>
      <c r="CJ297" s="2">
        <v>204.26339999999999</v>
      </c>
      <c r="CK297" s="2">
        <v>2.1285000000000002E-3</v>
      </c>
      <c r="CL297" s="2">
        <v>206.73349999999999</v>
      </c>
      <c r="CM297" s="2">
        <v>2.3525999999999998E-3</v>
      </c>
      <c r="CN297" s="2">
        <v>245.75360000000001</v>
      </c>
      <c r="CO297" s="2">
        <v>3.3387E-3</v>
      </c>
      <c r="CP297" s="2">
        <v>276.04289999999997</v>
      </c>
      <c r="CQ297" s="2">
        <v>3.2345E-3</v>
      </c>
      <c r="CR297" s="2">
        <v>341</v>
      </c>
      <c r="CS297" s="2">
        <v>-1.93353E-2</v>
      </c>
      <c r="CT297" s="2">
        <v>-4.9297000000000004E-3</v>
      </c>
      <c r="CU297" s="2">
        <v>-1.2026500000000001E-2</v>
      </c>
      <c r="CV297" s="2">
        <v>-2.7900000000000001E-4</v>
      </c>
      <c r="CW297" s="2">
        <v>-2.1197799999999999E-2</v>
      </c>
      <c r="CX297" s="2">
        <v>-1.51749E-2</v>
      </c>
      <c r="CY297" s="2">
        <v>-1.8497E-2</v>
      </c>
      <c r="CZ297" s="2">
        <v>-2.0776599999999999E-2</v>
      </c>
      <c r="DA297" s="2">
        <v>-1.8482100000000001E-2</v>
      </c>
      <c r="DB297" s="2">
        <v>-1.76055E-2</v>
      </c>
      <c r="DC297" s="2">
        <v>-1.9765999999999999E-2</v>
      </c>
      <c r="DD297" s="2">
        <v>-1.27181E-2</v>
      </c>
      <c r="DE297" s="2">
        <v>-3.31802E-2</v>
      </c>
      <c r="DF297" s="2">
        <v>-2.4320600000000001E-2</v>
      </c>
      <c r="DG297" s="2">
        <v>-1.8446799999999999E-2</v>
      </c>
      <c r="DH297" s="2">
        <v>-1.61858E-2</v>
      </c>
      <c r="DI297" s="2">
        <v>-2.1279599999999999E-2</v>
      </c>
      <c r="DJ297" s="2">
        <v>-2.0477200000000001E-2</v>
      </c>
      <c r="DK297" s="2">
        <v>-1.85852E-2</v>
      </c>
      <c r="DL297" s="2">
        <v>-1.30955E-2</v>
      </c>
      <c r="DM297" s="2">
        <v>-1.42387E-2</v>
      </c>
      <c r="DN297" s="2">
        <v>-1.9037999999999999E-2</v>
      </c>
      <c r="DO297" s="2">
        <v>-1.8546199999999999E-2</v>
      </c>
      <c r="DP297" s="2">
        <v>-5.5332189999999999</v>
      </c>
      <c r="DQ297" s="2">
        <v>-3.729949</v>
      </c>
      <c r="DR297" s="2">
        <v>-5.4959910000000001</v>
      </c>
      <c r="DS297" s="2">
        <v>-0.95708979999999999</v>
      </c>
      <c r="DT297" s="2">
        <v>-5.5566199999999997</v>
      </c>
      <c r="DU297" s="2">
        <v>-5.6490320000000001</v>
      </c>
      <c r="DV297" s="2">
        <v>-5.3157610000000002</v>
      </c>
      <c r="DW297" s="2">
        <v>-5.7571050000000001</v>
      </c>
      <c r="DX297" s="2">
        <v>-5.7654059999999996</v>
      </c>
      <c r="DY297" s="2">
        <v>-5.6337270000000004</v>
      </c>
      <c r="DZ297" s="2">
        <v>-5.6906439999999998</v>
      </c>
      <c r="EA297" s="2">
        <v>-5.6911630000000004</v>
      </c>
      <c r="EB297" s="2">
        <v>-5.3948869999999998</v>
      </c>
      <c r="EC297" s="2">
        <v>-5.3210480000000002</v>
      </c>
      <c r="ED297" s="2">
        <v>-5.648892</v>
      </c>
      <c r="EE297" s="2">
        <v>-5.5904559999999996</v>
      </c>
      <c r="EF297" s="2">
        <v>-5.6138009999999996</v>
      </c>
      <c r="EG297" s="2">
        <v>-5.519781</v>
      </c>
      <c r="EH297" s="2">
        <v>-5.7654990000000002</v>
      </c>
      <c r="EI297" s="2">
        <v>-5.7753399999999999</v>
      </c>
      <c r="EJ297" s="2">
        <v>-5.7646949999999997</v>
      </c>
      <c r="EK297" s="2">
        <v>-5.804335</v>
      </c>
      <c r="EL297" s="2">
        <v>-5.8103280000000002</v>
      </c>
      <c r="EM297" s="2">
        <v>0.94878779999999996</v>
      </c>
      <c r="EN297" s="2">
        <v>0.63957889999999995</v>
      </c>
      <c r="EO297" s="2">
        <v>0.94240420000000003</v>
      </c>
      <c r="EP297" s="2">
        <v>0.16411339999999999</v>
      </c>
      <c r="EQ297" s="2">
        <v>0.95280050000000005</v>
      </c>
      <c r="ER297" s="2">
        <v>0.96864629999999996</v>
      </c>
      <c r="ES297" s="2">
        <v>0.91149999999999998</v>
      </c>
      <c r="ET297" s="2">
        <v>0.98717779999999999</v>
      </c>
      <c r="EU297" s="2">
        <v>0.98860119999999996</v>
      </c>
      <c r="EV297" s="2">
        <v>0.96602200000000005</v>
      </c>
      <c r="EW297" s="2">
        <v>0.97578160000000003</v>
      </c>
      <c r="EX297" s="2">
        <v>0.97587069999999998</v>
      </c>
      <c r="EY297" s="2">
        <v>0.92506790000000005</v>
      </c>
      <c r="EZ297" s="2">
        <v>0.91240659999999996</v>
      </c>
      <c r="FA297" s="2">
        <v>0.96862239999999999</v>
      </c>
      <c r="FB297" s="2">
        <v>0.95860239999999997</v>
      </c>
      <c r="FC297" s="2">
        <v>0.96260540000000006</v>
      </c>
      <c r="FD297" s="2">
        <v>0.94648359999999998</v>
      </c>
      <c r="FE297" s="2">
        <v>0.98861719999999997</v>
      </c>
      <c r="FF297" s="2">
        <v>0.99030459999999998</v>
      </c>
      <c r="FG297" s="2">
        <v>0.98847929999999995</v>
      </c>
      <c r="FH297" s="2">
        <v>0.9952763</v>
      </c>
      <c r="FI297" s="2">
        <v>0.99630399999999997</v>
      </c>
      <c r="FJ297" s="2">
        <v>5.1212199999999999E-2</v>
      </c>
      <c r="FK297" s="2">
        <v>0.36042109999999999</v>
      </c>
      <c r="FL297" s="2">
        <v>5.7595800000000003E-2</v>
      </c>
      <c r="FM297" s="2">
        <v>0.83588669999999998</v>
      </c>
      <c r="FN297" s="2">
        <v>4.7199499999999998E-2</v>
      </c>
      <c r="FO297" s="2">
        <v>3.1353699999999998E-2</v>
      </c>
      <c r="FP297" s="2">
        <v>8.8499999999999995E-2</v>
      </c>
      <c r="FQ297" s="2">
        <v>1.2822200000000001E-2</v>
      </c>
      <c r="FR297" s="2">
        <v>1.1398800000000001E-2</v>
      </c>
      <c r="FS297" s="2">
        <v>3.3978000000000001E-2</v>
      </c>
      <c r="FT297" s="2">
        <v>2.4218400000000001E-2</v>
      </c>
      <c r="FU297" s="2">
        <v>2.4129299999999999E-2</v>
      </c>
      <c r="FV297" s="2">
        <v>7.4932100000000001E-2</v>
      </c>
      <c r="FW297" s="2">
        <v>8.7593400000000002E-2</v>
      </c>
      <c r="FX297" s="2">
        <v>3.1377599999999999E-2</v>
      </c>
      <c r="FY297" s="2">
        <v>4.13976E-2</v>
      </c>
      <c r="FZ297" s="2">
        <v>3.73946E-2</v>
      </c>
      <c r="GA297" s="2">
        <v>5.3516399999999999E-2</v>
      </c>
      <c r="GB297" s="2">
        <v>1.13828E-2</v>
      </c>
      <c r="GC297" s="2">
        <v>9.6953999999999999E-3</v>
      </c>
      <c r="GD297" s="2">
        <v>1.15207E-2</v>
      </c>
      <c r="GE297" s="2">
        <v>4.7236999999999999E-3</v>
      </c>
      <c r="GF297" s="2">
        <v>3.6960000000000001E-3</v>
      </c>
      <c r="GG297" s="2">
        <v>1.945946</v>
      </c>
      <c r="GH297" s="2">
        <v>2.6317400000000001E-2</v>
      </c>
      <c r="GI297" s="2">
        <v>0.1852164</v>
      </c>
      <c r="GJ297" s="2">
        <v>2.95978E-2</v>
      </c>
      <c r="GK297" s="2">
        <v>0.42955290000000002</v>
      </c>
      <c r="GL297" s="2">
        <v>2.42553E-2</v>
      </c>
      <c r="GM297" s="2">
        <v>1.61123E-2</v>
      </c>
      <c r="GN297" s="2">
        <v>4.5479100000000001E-2</v>
      </c>
      <c r="GO297" s="2">
        <v>6.5891999999999999E-3</v>
      </c>
      <c r="GP297" s="2">
        <v>5.8577000000000004E-3</v>
      </c>
      <c r="GQ297" s="2">
        <v>1.7460900000000001E-2</v>
      </c>
      <c r="GR297" s="2">
        <v>1.2445599999999999E-2</v>
      </c>
      <c r="GS297" s="2">
        <v>1.2399800000000001E-2</v>
      </c>
      <c r="GT297" s="2">
        <v>3.8506800000000001E-2</v>
      </c>
      <c r="GU297" s="2">
        <v>4.5013299999999999E-2</v>
      </c>
      <c r="GV297" s="2">
        <v>1.6124599999999999E-2</v>
      </c>
      <c r="GW297" s="2">
        <v>2.1273799999999999E-2</v>
      </c>
      <c r="GX297" s="2">
        <v>1.92167E-2</v>
      </c>
      <c r="GY297" s="2">
        <v>2.7501500000000002E-2</v>
      </c>
      <c r="GZ297" s="2">
        <v>5.8494999999999997E-3</v>
      </c>
      <c r="HA297" s="2">
        <v>4.9823999999999997E-3</v>
      </c>
      <c r="HB297" s="2">
        <v>5.9204000000000001E-3</v>
      </c>
      <c r="HC297" s="2">
        <v>2.4274000000000001E-3</v>
      </c>
      <c r="HD297" s="2">
        <v>1.8993E-3</v>
      </c>
      <c r="HE297" s="2">
        <v>1</v>
      </c>
      <c r="HF297" s="2">
        <v>9.1909000000000001E-3</v>
      </c>
      <c r="HG297" s="2">
        <v>1.1915000000000001E-3</v>
      </c>
      <c r="HH297" s="2">
        <v>3.666E-3</v>
      </c>
      <c r="HI297" s="2">
        <v>1.49E-5</v>
      </c>
      <c r="HJ297" s="2">
        <v>5.5068000000000001E-3</v>
      </c>
      <c r="HK297" s="2">
        <v>5.5522999999999996E-3</v>
      </c>
      <c r="HL297" s="2">
        <v>1.02985E-2</v>
      </c>
      <c r="HM297" s="2">
        <v>4.6876000000000001E-3</v>
      </c>
      <c r="HN297" s="2">
        <v>1.1205E-3</v>
      </c>
      <c r="HO297" s="2">
        <v>4.9245000000000001E-3</v>
      </c>
      <c r="HP297" s="2">
        <v>5.0409000000000001E-3</v>
      </c>
      <c r="HQ297" s="2">
        <v>2.5994999999999998E-3</v>
      </c>
      <c r="HR297" s="2">
        <v>1.1635899999999999E-2</v>
      </c>
      <c r="HS297" s="2">
        <v>7.2119000000000003E-3</v>
      </c>
      <c r="HT297" s="2">
        <v>5.3252999999999998E-3</v>
      </c>
      <c r="HU297" s="2">
        <v>5.5347E-3</v>
      </c>
      <c r="HV297" s="2">
        <v>1.19414E-2</v>
      </c>
      <c r="HW297" s="2">
        <v>1.15362E-2</v>
      </c>
      <c r="HX297" s="2">
        <v>4.0327999999999996E-3</v>
      </c>
      <c r="HY297" s="2">
        <v>2.1662000000000001E-3</v>
      </c>
      <c r="HZ297" s="2">
        <v>2.8795000000000001E-3</v>
      </c>
      <c r="IA297" s="2">
        <v>1.9916999999999999E-3</v>
      </c>
      <c r="IB297" s="2">
        <v>1.6957999999999999E-3</v>
      </c>
      <c r="IC297" s="2">
        <v>0.1197453</v>
      </c>
    </row>
    <row r="298" spans="1:237" s="2" customFormat="1" x14ac:dyDescent="0.2">
      <c r="A298" s="2">
        <v>27</v>
      </c>
      <c r="B298" s="2">
        <v>2022</v>
      </c>
      <c r="C298" s="2" t="s">
        <v>263</v>
      </c>
      <c r="D298" s="2">
        <v>7.86</v>
      </c>
      <c r="E298" s="2">
        <v>4601.93</v>
      </c>
      <c r="F298" s="2">
        <v>100.2</v>
      </c>
      <c r="G298" s="2">
        <v>328.16</v>
      </c>
      <c r="H298" s="2">
        <v>54.171480000000003</v>
      </c>
      <c r="I298" s="2">
        <v>13.339980000000001</v>
      </c>
      <c r="J298" s="2">
        <v>0.47020410000000001</v>
      </c>
      <c r="K298" s="2">
        <v>7.3802139999999996</v>
      </c>
      <c r="L298" s="2">
        <v>533.6</v>
      </c>
      <c r="M298" s="2">
        <v>265.59989999999999</v>
      </c>
      <c r="N298" s="2">
        <v>24.6</v>
      </c>
      <c r="O298" s="2">
        <v>15704</v>
      </c>
      <c r="P298" s="2">
        <v>14094</v>
      </c>
      <c r="Q298" s="2">
        <v>57.654269999999997</v>
      </c>
      <c r="R298" s="2">
        <v>166240.6</v>
      </c>
      <c r="S298" s="2">
        <v>138760</v>
      </c>
      <c r="T298" s="2">
        <v>45585.7</v>
      </c>
      <c r="U298" s="2">
        <v>25320000</v>
      </c>
      <c r="V298" s="2">
        <v>270.19231000000002</v>
      </c>
      <c r="W298" s="2">
        <v>175.72015999999999</v>
      </c>
      <c r="X298" s="2">
        <v>1.0999999999999999E-2</v>
      </c>
      <c r="Y298" s="2">
        <v>43.1</v>
      </c>
      <c r="Z298" s="2">
        <v>310.52999999999997</v>
      </c>
      <c r="AA298" s="2">
        <v>0.37324829999999998</v>
      </c>
      <c r="AB298" s="2">
        <v>5.7272E-3</v>
      </c>
      <c r="AC298" s="2">
        <v>0.12663669999999999</v>
      </c>
      <c r="AD298" s="2">
        <v>3.1699999999999998E-5</v>
      </c>
      <c r="AE298" s="2">
        <v>0.28371420000000003</v>
      </c>
      <c r="AF298" s="2">
        <v>0.3419625</v>
      </c>
      <c r="AG298" s="2">
        <v>0.34168700000000002</v>
      </c>
      <c r="AH298" s="2">
        <v>0.70872250000000003</v>
      </c>
      <c r="AI298" s="2">
        <v>0.21978020000000001</v>
      </c>
      <c r="AJ298" s="2">
        <v>0.3095868</v>
      </c>
      <c r="AK298" s="2">
        <v>0.4439091</v>
      </c>
      <c r="AL298" s="2">
        <v>0.20167099999999999</v>
      </c>
      <c r="AM298" s="2">
        <v>0.3879996</v>
      </c>
      <c r="AN298" s="2">
        <v>0.20474419999999999</v>
      </c>
      <c r="AO298" s="2">
        <v>0.36824210000000002</v>
      </c>
      <c r="AP298" s="2">
        <v>0.26186930000000003</v>
      </c>
      <c r="AQ298" s="2">
        <v>0.62140580000000001</v>
      </c>
      <c r="AR298" s="2">
        <v>0.41947440000000003</v>
      </c>
      <c r="AS298" s="2">
        <v>0.69501000000000002</v>
      </c>
      <c r="AT298" s="2">
        <v>0.4480923</v>
      </c>
      <c r="AU298" s="2">
        <v>0.51891290000000001</v>
      </c>
      <c r="AV298" s="2">
        <v>0.87848150000000003</v>
      </c>
      <c r="AW298" s="2">
        <v>0.89285709999999996</v>
      </c>
      <c r="AX298" s="2">
        <v>102.6525</v>
      </c>
      <c r="AY298" s="2">
        <v>3.6359999999999999E-3</v>
      </c>
      <c r="AZ298" s="2">
        <v>9.5262170000000008</v>
      </c>
      <c r="BA298" s="2">
        <v>6.0119999999999998E-4</v>
      </c>
      <c r="BB298" s="2">
        <v>64.408259999999999</v>
      </c>
      <c r="BC298" s="2">
        <v>1.9662E-3</v>
      </c>
      <c r="BD298" s="2">
        <v>1.3111459999999999</v>
      </c>
      <c r="BE298" s="2">
        <v>2.4199999999999999E-5</v>
      </c>
      <c r="BF298" s="2">
        <v>59.673160000000003</v>
      </c>
      <c r="BG298" s="2">
        <v>4.7545E-3</v>
      </c>
      <c r="BH298" s="2">
        <v>135.70240000000001</v>
      </c>
      <c r="BI298" s="2">
        <v>2.5198999999999998E-3</v>
      </c>
      <c r="BJ298" s="2">
        <v>70.235169999999997</v>
      </c>
      <c r="BK298" s="2">
        <v>4.8649000000000001E-3</v>
      </c>
      <c r="BL298" s="2">
        <v>191.61189999999999</v>
      </c>
      <c r="BM298" s="2">
        <v>3.6987000000000001E-3</v>
      </c>
      <c r="BN298" s="2">
        <v>59.389380000000003</v>
      </c>
      <c r="BO298" s="2">
        <v>3.7006999999999999E-3</v>
      </c>
      <c r="BP298" s="2">
        <v>92.861720000000005</v>
      </c>
      <c r="BQ298" s="2">
        <v>3.3338E-3</v>
      </c>
      <c r="BR298" s="2">
        <v>115.9122</v>
      </c>
      <c r="BS298" s="2">
        <v>3.8297000000000001E-3</v>
      </c>
      <c r="BT298" s="2">
        <v>101.9873</v>
      </c>
      <c r="BU298" s="2">
        <v>1.9773999999999998E-3</v>
      </c>
      <c r="BV298" s="2">
        <v>45.70926</v>
      </c>
      <c r="BW298" s="2">
        <v>8.4884000000000001E-3</v>
      </c>
      <c r="BX298" s="2">
        <v>35.596330000000002</v>
      </c>
      <c r="BY298" s="2">
        <v>5.7517999999999996E-3</v>
      </c>
      <c r="BZ298" s="2">
        <v>102.7726</v>
      </c>
      <c r="CA298" s="2">
        <v>3.5831000000000001E-3</v>
      </c>
      <c r="CB298" s="2">
        <v>94.807329999999993</v>
      </c>
      <c r="CC298" s="2">
        <v>2.7621E-3</v>
      </c>
      <c r="CD298" s="2">
        <v>162.56229999999999</v>
      </c>
      <c r="CE298" s="2">
        <v>3.8226000000000002E-3</v>
      </c>
      <c r="CF298" s="2">
        <v>114.99509999999999</v>
      </c>
      <c r="CG298" s="2">
        <v>3.6478000000000001E-3</v>
      </c>
      <c r="CH298" s="2">
        <v>212.60550000000001</v>
      </c>
      <c r="CI298" s="2">
        <v>3.2690000000000002E-3</v>
      </c>
      <c r="CJ298" s="2">
        <v>204.26339999999999</v>
      </c>
      <c r="CK298" s="2">
        <v>2.1936999999999998E-3</v>
      </c>
      <c r="CL298" s="2">
        <v>206.73349999999999</v>
      </c>
      <c r="CM298" s="2">
        <v>2.5100999999999999E-3</v>
      </c>
      <c r="CN298" s="2">
        <v>245.75360000000001</v>
      </c>
      <c r="CO298" s="2">
        <v>3.5745999999999998E-3</v>
      </c>
      <c r="CP298" s="2">
        <v>276.04289999999997</v>
      </c>
      <c r="CQ298" s="2">
        <v>3.2345E-3</v>
      </c>
      <c r="CR298" s="2">
        <v>341</v>
      </c>
      <c r="CS298" s="2">
        <v>-2.04231E-2</v>
      </c>
      <c r="CT298" s="2">
        <v>-4.4589E-3</v>
      </c>
      <c r="CU298" s="2">
        <v>-1.22524E-2</v>
      </c>
      <c r="CV298" s="2">
        <v>-2.5710000000000002E-4</v>
      </c>
      <c r="CW298" s="2">
        <v>-2.5430100000000001E-2</v>
      </c>
      <c r="CX298" s="2">
        <v>-1.5078100000000001E-2</v>
      </c>
      <c r="CY298" s="2">
        <v>-2.5909000000000001E-2</v>
      </c>
      <c r="CZ298" s="2">
        <v>-2.0712100000000001E-2</v>
      </c>
      <c r="DA298" s="2">
        <v>-2.07209E-2</v>
      </c>
      <c r="DB298" s="2">
        <v>-1.9015000000000001E-2</v>
      </c>
      <c r="DC298" s="2">
        <v>-2.13122E-2</v>
      </c>
      <c r="DD298" s="2">
        <v>-1.2311300000000001E-2</v>
      </c>
      <c r="DE298" s="2">
        <v>-4.0481700000000002E-2</v>
      </c>
      <c r="DF298" s="2">
        <v>-2.9669299999999999E-2</v>
      </c>
      <c r="DG298" s="2">
        <v>-2.01782E-2</v>
      </c>
      <c r="DH298" s="2">
        <v>-1.6273699999999999E-2</v>
      </c>
      <c r="DI298" s="2">
        <v>-2.1279599999999999E-2</v>
      </c>
      <c r="DJ298" s="2">
        <v>-2.0477200000000001E-2</v>
      </c>
      <c r="DK298" s="2">
        <v>-1.8709400000000001E-2</v>
      </c>
      <c r="DL298" s="2">
        <v>-1.34302E-2</v>
      </c>
      <c r="DM298" s="2">
        <v>-1.50288E-2</v>
      </c>
      <c r="DN298" s="2">
        <v>-2.01391E-2</v>
      </c>
      <c r="DO298" s="2">
        <v>-1.8546199999999999E-2</v>
      </c>
      <c r="DP298" s="2">
        <v>-5.5332189999999999</v>
      </c>
      <c r="DQ298" s="2">
        <v>-3.729949</v>
      </c>
      <c r="DR298" s="2">
        <v>-5.4959910000000001</v>
      </c>
      <c r="DS298" s="2">
        <v>-0.95708979999999999</v>
      </c>
      <c r="DT298" s="2">
        <v>-5.5566199999999997</v>
      </c>
      <c r="DU298" s="2">
        <v>-5.6490320000000001</v>
      </c>
      <c r="DV298" s="2">
        <v>-5.3157610000000002</v>
      </c>
      <c r="DW298" s="2">
        <v>-5.7571050000000001</v>
      </c>
      <c r="DX298" s="2">
        <v>-5.7654059999999996</v>
      </c>
      <c r="DY298" s="2">
        <v>-5.6337270000000004</v>
      </c>
      <c r="DZ298" s="2">
        <v>-5.6906439999999998</v>
      </c>
      <c r="EA298" s="2">
        <v>-5.6911630000000004</v>
      </c>
      <c r="EB298" s="2">
        <v>-5.3948869999999998</v>
      </c>
      <c r="EC298" s="2">
        <v>-5.3210480000000002</v>
      </c>
      <c r="ED298" s="2">
        <v>-5.648892</v>
      </c>
      <c r="EE298" s="2">
        <v>-5.5904559999999996</v>
      </c>
      <c r="EF298" s="2">
        <v>-5.6138009999999996</v>
      </c>
      <c r="EG298" s="2">
        <v>-5.519781</v>
      </c>
      <c r="EH298" s="2">
        <v>-5.7654990000000002</v>
      </c>
      <c r="EI298" s="2">
        <v>-5.7753399999999999</v>
      </c>
      <c r="EJ298" s="2">
        <v>-5.7646949999999997</v>
      </c>
      <c r="EK298" s="2">
        <v>-5.804335</v>
      </c>
      <c r="EL298" s="2">
        <v>-5.8103280000000002</v>
      </c>
      <c r="EM298" s="2">
        <v>0.94878779999999996</v>
      </c>
      <c r="EN298" s="2">
        <v>0.63957889999999995</v>
      </c>
      <c r="EO298" s="2">
        <v>0.94240420000000003</v>
      </c>
      <c r="EP298" s="2">
        <v>0.16411339999999999</v>
      </c>
      <c r="EQ298" s="2">
        <v>0.95280050000000005</v>
      </c>
      <c r="ER298" s="2">
        <v>0.96864629999999996</v>
      </c>
      <c r="ES298" s="2">
        <v>0.91149999999999998</v>
      </c>
      <c r="ET298" s="2">
        <v>0.98717779999999999</v>
      </c>
      <c r="EU298" s="2">
        <v>0.98860119999999996</v>
      </c>
      <c r="EV298" s="2">
        <v>0.96602200000000005</v>
      </c>
      <c r="EW298" s="2">
        <v>0.97578160000000003</v>
      </c>
      <c r="EX298" s="2">
        <v>0.97587069999999998</v>
      </c>
      <c r="EY298" s="2">
        <v>0.92506790000000005</v>
      </c>
      <c r="EZ298" s="2">
        <v>0.91240659999999996</v>
      </c>
      <c r="FA298" s="2">
        <v>0.96862239999999999</v>
      </c>
      <c r="FB298" s="2">
        <v>0.95860239999999997</v>
      </c>
      <c r="FC298" s="2">
        <v>0.96260540000000006</v>
      </c>
      <c r="FD298" s="2">
        <v>0.94648359999999998</v>
      </c>
      <c r="FE298" s="2">
        <v>0.98861719999999997</v>
      </c>
      <c r="FF298" s="2">
        <v>0.99030459999999998</v>
      </c>
      <c r="FG298" s="2">
        <v>0.98847929999999995</v>
      </c>
      <c r="FH298" s="2">
        <v>0.9952763</v>
      </c>
      <c r="FI298" s="2">
        <v>0.99630399999999997</v>
      </c>
      <c r="FJ298" s="2">
        <v>5.1212199999999999E-2</v>
      </c>
      <c r="FK298" s="2">
        <v>0.36042109999999999</v>
      </c>
      <c r="FL298" s="2">
        <v>5.7595800000000003E-2</v>
      </c>
      <c r="FM298" s="2">
        <v>0.83588669999999998</v>
      </c>
      <c r="FN298" s="2">
        <v>4.7199499999999998E-2</v>
      </c>
      <c r="FO298" s="2">
        <v>3.1353699999999998E-2</v>
      </c>
      <c r="FP298" s="2">
        <v>8.8499999999999995E-2</v>
      </c>
      <c r="FQ298" s="2">
        <v>1.2822200000000001E-2</v>
      </c>
      <c r="FR298" s="2">
        <v>1.1398800000000001E-2</v>
      </c>
      <c r="FS298" s="2">
        <v>3.3978000000000001E-2</v>
      </c>
      <c r="FT298" s="2">
        <v>2.4218400000000001E-2</v>
      </c>
      <c r="FU298" s="2">
        <v>2.4129299999999999E-2</v>
      </c>
      <c r="FV298" s="2">
        <v>7.4932100000000001E-2</v>
      </c>
      <c r="FW298" s="2">
        <v>8.7593400000000002E-2</v>
      </c>
      <c r="FX298" s="2">
        <v>3.1377599999999999E-2</v>
      </c>
      <c r="FY298" s="2">
        <v>4.13976E-2</v>
      </c>
      <c r="FZ298" s="2">
        <v>3.73946E-2</v>
      </c>
      <c r="GA298" s="2">
        <v>5.3516399999999999E-2</v>
      </c>
      <c r="GB298" s="2">
        <v>1.13828E-2</v>
      </c>
      <c r="GC298" s="2">
        <v>9.6953999999999999E-3</v>
      </c>
      <c r="GD298" s="2">
        <v>1.15207E-2</v>
      </c>
      <c r="GE298" s="2">
        <v>4.7236999999999999E-3</v>
      </c>
      <c r="GF298" s="2">
        <v>3.6960000000000001E-3</v>
      </c>
      <c r="GG298" s="2">
        <v>1.945946</v>
      </c>
      <c r="GH298" s="2">
        <v>2.6317400000000001E-2</v>
      </c>
      <c r="GI298" s="2">
        <v>0.1852164</v>
      </c>
      <c r="GJ298" s="2">
        <v>2.95978E-2</v>
      </c>
      <c r="GK298" s="2">
        <v>0.42955290000000002</v>
      </c>
      <c r="GL298" s="2">
        <v>2.42553E-2</v>
      </c>
      <c r="GM298" s="2">
        <v>1.61123E-2</v>
      </c>
      <c r="GN298" s="2">
        <v>4.5479100000000001E-2</v>
      </c>
      <c r="GO298" s="2">
        <v>6.5891999999999999E-3</v>
      </c>
      <c r="GP298" s="2">
        <v>5.8577000000000004E-3</v>
      </c>
      <c r="GQ298" s="2">
        <v>1.7460900000000001E-2</v>
      </c>
      <c r="GR298" s="2">
        <v>1.2445599999999999E-2</v>
      </c>
      <c r="GS298" s="2">
        <v>1.2399800000000001E-2</v>
      </c>
      <c r="GT298" s="2">
        <v>3.8506800000000001E-2</v>
      </c>
      <c r="GU298" s="2">
        <v>4.5013299999999999E-2</v>
      </c>
      <c r="GV298" s="2">
        <v>1.6124599999999999E-2</v>
      </c>
      <c r="GW298" s="2">
        <v>2.1273799999999999E-2</v>
      </c>
      <c r="GX298" s="2">
        <v>1.92167E-2</v>
      </c>
      <c r="GY298" s="2">
        <v>2.7501500000000002E-2</v>
      </c>
      <c r="GZ298" s="2">
        <v>5.8494999999999997E-3</v>
      </c>
      <c r="HA298" s="2">
        <v>4.9823999999999997E-3</v>
      </c>
      <c r="HB298" s="2">
        <v>5.9204000000000001E-3</v>
      </c>
      <c r="HC298" s="2">
        <v>2.4274000000000001E-3</v>
      </c>
      <c r="HD298" s="2">
        <v>1.8993E-3</v>
      </c>
      <c r="HE298" s="2">
        <v>1</v>
      </c>
      <c r="HF298" s="2">
        <v>9.8229000000000007E-3</v>
      </c>
      <c r="HG298" s="2">
        <v>1.0608E-3</v>
      </c>
      <c r="HH298" s="2">
        <v>3.7482000000000001E-3</v>
      </c>
      <c r="HI298" s="2">
        <v>1.36E-5</v>
      </c>
      <c r="HJ298" s="2">
        <v>6.8815999999999999E-3</v>
      </c>
      <c r="HK298" s="2">
        <v>5.5097999999999996E-3</v>
      </c>
      <c r="HL298" s="2">
        <v>1.5539600000000001E-2</v>
      </c>
      <c r="HM298" s="2">
        <v>4.6699000000000003E-3</v>
      </c>
      <c r="HN298" s="2">
        <v>1.2874E-3</v>
      </c>
      <c r="HO298" s="2">
        <v>5.4057000000000003E-3</v>
      </c>
      <c r="HP298" s="2">
        <v>5.5246999999999996E-3</v>
      </c>
      <c r="HQ298" s="2">
        <v>2.5006999999999998E-3</v>
      </c>
      <c r="HR298" s="2">
        <v>1.49406E-2</v>
      </c>
      <c r="HS298" s="2">
        <v>9.2162000000000008E-3</v>
      </c>
      <c r="HT298" s="2">
        <v>5.9378E-3</v>
      </c>
      <c r="HU298" s="2">
        <v>5.5709000000000002E-3</v>
      </c>
      <c r="HV298" s="2">
        <v>1.19414E-2</v>
      </c>
      <c r="HW298" s="2">
        <v>1.15362E-2</v>
      </c>
      <c r="HX298" s="2">
        <v>4.0654999999999997E-3</v>
      </c>
      <c r="HY298" s="2">
        <v>2.2325999999999999E-3</v>
      </c>
      <c r="HZ298" s="2">
        <v>3.0722000000000002E-3</v>
      </c>
      <c r="IA298" s="2">
        <v>2.1324999999999998E-3</v>
      </c>
      <c r="IB298" s="2">
        <v>1.6957999999999999E-3</v>
      </c>
      <c r="IC298" s="2">
        <v>0.13430639999999999</v>
      </c>
    </row>
    <row r="299" spans="1:237" s="8" customFormat="1" x14ac:dyDescent="0.2">
      <c r="A299" s="8">
        <v>28</v>
      </c>
      <c r="B299" s="8">
        <v>2012</v>
      </c>
      <c r="C299" s="8" t="s">
        <v>264</v>
      </c>
      <c r="D299" s="8">
        <v>10.956593</v>
      </c>
      <c r="E299" s="8">
        <v>1116</v>
      </c>
      <c r="F299" s="8">
        <v>108.2</v>
      </c>
      <c r="G299" s="8">
        <v>426.29</v>
      </c>
      <c r="H299" s="8">
        <v>15.618600000000001</v>
      </c>
      <c r="I299" s="8">
        <v>4.2811849999999998</v>
      </c>
      <c r="J299" s="8">
        <v>0.24</v>
      </c>
      <c r="K299" s="8">
        <v>15.58</v>
      </c>
      <c r="L299" s="8">
        <v>16.7</v>
      </c>
      <c r="M299" s="8">
        <v>194.9853</v>
      </c>
      <c r="N299" s="8">
        <v>18.100000000000001</v>
      </c>
      <c r="O299" s="8">
        <v>4931</v>
      </c>
      <c r="P299" s="8">
        <v>4834</v>
      </c>
      <c r="Q299" s="8">
        <v>71.881479999999996</v>
      </c>
      <c r="R299" s="8">
        <v>15092.79</v>
      </c>
      <c r="S299" s="8">
        <v>12253.79</v>
      </c>
      <c r="T299" s="8">
        <v>5474.6019999999999</v>
      </c>
      <c r="U299" s="8">
        <v>9890000</v>
      </c>
      <c r="V299" s="8">
        <v>364.61164000000002</v>
      </c>
      <c r="W299" s="8">
        <v>273.16922</v>
      </c>
      <c r="X299" s="8">
        <v>3.9879600000000001E-2</v>
      </c>
      <c r="Y299" s="8">
        <v>11.3</v>
      </c>
      <c r="Z299" s="8">
        <v>102.97</v>
      </c>
      <c r="AA299" s="8">
        <v>8.3053500000000002E-2</v>
      </c>
      <c r="AB299" s="8">
        <v>9.0474000000000006E-3</v>
      </c>
      <c r="AC299" s="8">
        <v>0.16611090000000001</v>
      </c>
      <c r="AD299" s="9">
        <v>9.1400000000000006E-6</v>
      </c>
      <c r="AE299" s="8">
        <v>4.08385E-2</v>
      </c>
      <c r="AF299" s="8">
        <v>0.88535450000000004</v>
      </c>
      <c r="AG299" s="8">
        <v>1.03833E-2</v>
      </c>
      <c r="AH299" s="8">
        <v>0.32923160000000001</v>
      </c>
      <c r="AI299" s="8">
        <v>0.1933252</v>
      </c>
      <c r="AJ299" s="8">
        <v>0</v>
      </c>
      <c r="AK299" s="8">
        <v>5.93097E-2</v>
      </c>
      <c r="AL299" s="8">
        <v>0.38418760000000002</v>
      </c>
      <c r="AM299" s="8">
        <v>8.4010999999999999E-3</v>
      </c>
      <c r="AN299" s="8">
        <v>0</v>
      </c>
      <c r="AO299" s="8">
        <v>0</v>
      </c>
      <c r="AP299" s="8">
        <v>9.7615499999999994E-2</v>
      </c>
      <c r="AQ299" s="8">
        <v>0.11341850000000001</v>
      </c>
      <c r="AR299" s="8">
        <v>0.13461880000000001</v>
      </c>
      <c r="AS299" s="8">
        <v>0.5713935</v>
      </c>
      <c r="AT299" s="8">
        <v>0.76086960000000003</v>
      </c>
      <c r="AU299" s="8">
        <v>0</v>
      </c>
      <c r="AV299" s="8">
        <v>0.43141099999999999</v>
      </c>
      <c r="AW299" s="8">
        <v>0.6350036</v>
      </c>
      <c r="AX299" s="8">
        <v>102.6525</v>
      </c>
      <c r="AY299" s="8">
        <v>8.0909999999999999E-4</v>
      </c>
      <c r="AZ299" s="8">
        <v>9.5262170000000008</v>
      </c>
      <c r="BA299" s="8">
        <v>9.4970000000000005E-4</v>
      </c>
      <c r="BB299" s="8">
        <v>64.408259999999999</v>
      </c>
      <c r="BC299" s="8">
        <v>2.5790000000000001E-3</v>
      </c>
      <c r="BD299" s="8">
        <v>1.3111459999999999</v>
      </c>
      <c r="BE299" s="9">
        <v>6.9700000000000002E-6</v>
      </c>
      <c r="BF299" s="8">
        <v>59.673160000000003</v>
      </c>
      <c r="BG299" s="8">
        <v>6.8440000000000005E-4</v>
      </c>
      <c r="BH299" s="8">
        <v>135.70240000000001</v>
      </c>
      <c r="BI299" s="8">
        <v>6.5242E-3</v>
      </c>
      <c r="BJ299" s="8">
        <v>70.235169999999997</v>
      </c>
      <c r="BK299" s="8">
        <v>1.4779999999999999E-4</v>
      </c>
      <c r="BL299" s="8">
        <v>191.61189999999999</v>
      </c>
      <c r="BM299" s="8">
        <v>1.7182E-3</v>
      </c>
      <c r="BN299" s="8">
        <v>59.389380000000003</v>
      </c>
      <c r="BO299" s="8">
        <v>3.2552000000000002E-3</v>
      </c>
      <c r="BP299" s="8">
        <v>92.861720000000005</v>
      </c>
      <c r="BQ299" s="8">
        <v>0</v>
      </c>
      <c r="BR299" s="8">
        <v>115.9122</v>
      </c>
      <c r="BS299" s="8">
        <v>5.1170000000000002E-4</v>
      </c>
      <c r="BT299" s="8">
        <v>101.9873</v>
      </c>
      <c r="BU299" s="8">
        <v>3.7669999999999999E-3</v>
      </c>
      <c r="BV299" s="8">
        <v>45.70926</v>
      </c>
      <c r="BW299" s="8">
        <v>1.838E-4</v>
      </c>
      <c r="BX299" s="8">
        <v>35.596330000000002</v>
      </c>
      <c r="BY299" s="8">
        <v>0</v>
      </c>
      <c r="BZ299" s="8">
        <v>102.7726</v>
      </c>
      <c r="CA299" s="8">
        <v>0</v>
      </c>
      <c r="CB299" s="8">
        <v>94.807329999999993</v>
      </c>
      <c r="CC299" s="8">
        <v>1.0296000000000001E-3</v>
      </c>
      <c r="CD299" s="8">
        <v>162.56229999999999</v>
      </c>
      <c r="CE299" s="8">
        <v>6.9769999999999999E-4</v>
      </c>
      <c r="CF299" s="8">
        <v>114.99509999999999</v>
      </c>
      <c r="CG299" s="8">
        <v>1.1705999999999999E-3</v>
      </c>
      <c r="CH299" s="8">
        <v>212.60550000000001</v>
      </c>
      <c r="CI299" s="8">
        <v>2.6876000000000001E-3</v>
      </c>
      <c r="CJ299" s="8">
        <v>204.26339999999999</v>
      </c>
      <c r="CK299" s="8">
        <v>3.7249000000000002E-3</v>
      </c>
      <c r="CL299" s="8">
        <v>206.73349999999999</v>
      </c>
      <c r="CM299" s="8">
        <v>0</v>
      </c>
      <c r="CN299" s="8">
        <v>245.75360000000001</v>
      </c>
      <c r="CO299" s="8">
        <v>1.7554999999999999E-3</v>
      </c>
      <c r="CP299" s="8">
        <v>276.04289999999997</v>
      </c>
      <c r="CQ299" s="8">
        <v>2.3004000000000002E-3</v>
      </c>
      <c r="CR299" s="8">
        <v>341</v>
      </c>
      <c r="CS299" s="8">
        <v>-5.7603000000000003E-3</v>
      </c>
      <c r="CT299" s="8">
        <v>-6.6094999999999999E-3</v>
      </c>
      <c r="CU299" s="8">
        <v>-1.5371900000000001E-2</v>
      </c>
      <c r="CV299" s="8">
        <v>-8.2799999999999993E-5</v>
      </c>
      <c r="CW299" s="8">
        <v>-4.9870000000000001E-3</v>
      </c>
      <c r="CX299" s="8">
        <v>-3.28315E-2</v>
      </c>
      <c r="CY299" s="8">
        <v>-1.3037999999999999E-3</v>
      </c>
      <c r="CZ299" s="8">
        <v>-1.0939000000000001E-2</v>
      </c>
      <c r="DA299" s="8">
        <v>-1.86442E-2</v>
      </c>
      <c r="DB299" s="8">
        <v>0</v>
      </c>
      <c r="DC299" s="8">
        <v>-3.8774E-3</v>
      </c>
      <c r="DD299" s="8">
        <v>-2.1025499999999999E-2</v>
      </c>
      <c r="DE299" s="8">
        <v>-1.5809000000000001E-3</v>
      </c>
      <c r="DF299" s="8">
        <v>0</v>
      </c>
      <c r="DG299" s="8">
        <v>0</v>
      </c>
      <c r="DH299" s="8">
        <v>-7.0822999999999997E-3</v>
      </c>
      <c r="DI299" s="8">
        <v>-5.0705999999999998E-3</v>
      </c>
      <c r="DJ299" s="8">
        <v>-7.9021000000000004E-3</v>
      </c>
      <c r="DK299" s="8">
        <v>-1.5908100000000001E-2</v>
      </c>
      <c r="DL299" s="8">
        <v>-2.08325E-2</v>
      </c>
      <c r="DM299" s="8">
        <v>0</v>
      </c>
      <c r="DN299" s="8">
        <v>-1.11384E-2</v>
      </c>
      <c r="DO299" s="8">
        <v>-1.39741E-2</v>
      </c>
      <c r="DP299" s="8">
        <v>-5.5332189999999999</v>
      </c>
      <c r="DQ299" s="8">
        <v>-3.729949</v>
      </c>
      <c r="DR299" s="8">
        <v>-5.4959910000000001</v>
      </c>
      <c r="DS299" s="8">
        <v>-0.95708979999999999</v>
      </c>
      <c r="DT299" s="8">
        <v>-5.5566199999999997</v>
      </c>
      <c r="DU299" s="8">
        <v>-5.6490320000000001</v>
      </c>
      <c r="DV299" s="8">
        <v>-5.3157610000000002</v>
      </c>
      <c r="DW299" s="8">
        <v>-5.7571050000000001</v>
      </c>
      <c r="DX299" s="8">
        <v>-5.7654059999999996</v>
      </c>
      <c r="DY299" s="8">
        <v>-5.6337270000000004</v>
      </c>
      <c r="DZ299" s="8">
        <v>-5.6906439999999998</v>
      </c>
      <c r="EA299" s="8">
        <v>-5.6911630000000004</v>
      </c>
      <c r="EB299" s="8">
        <v>-5.3948869999999998</v>
      </c>
      <c r="EC299" s="8">
        <v>-5.3210480000000002</v>
      </c>
      <c r="ED299" s="8">
        <v>-5.648892</v>
      </c>
      <c r="EE299" s="8">
        <v>-5.5904559999999996</v>
      </c>
      <c r="EF299" s="8">
        <v>-5.6138009999999996</v>
      </c>
      <c r="EG299" s="8">
        <v>-5.519781</v>
      </c>
      <c r="EH299" s="8">
        <v>-5.7654990000000002</v>
      </c>
      <c r="EI299" s="8">
        <v>-5.7753399999999999</v>
      </c>
      <c r="EJ299" s="8">
        <v>-5.7646949999999997</v>
      </c>
      <c r="EK299" s="8">
        <v>-5.804335</v>
      </c>
      <c r="EL299" s="8">
        <v>-5.8103280000000002</v>
      </c>
      <c r="EM299" s="8">
        <v>0.94878779999999996</v>
      </c>
      <c r="EN299" s="8">
        <v>0.63957889999999995</v>
      </c>
      <c r="EO299" s="8">
        <v>0.94240420000000003</v>
      </c>
      <c r="EP299" s="8">
        <v>0.16411339999999999</v>
      </c>
      <c r="EQ299" s="8">
        <v>0.95280050000000005</v>
      </c>
      <c r="ER299" s="8">
        <v>0.96864629999999996</v>
      </c>
      <c r="ES299" s="8">
        <v>0.91149999999999998</v>
      </c>
      <c r="ET299" s="8">
        <v>0.98717779999999999</v>
      </c>
      <c r="EU299" s="8">
        <v>0.98860119999999996</v>
      </c>
      <c r="EV299" s="8">
        <v>0.96602200000000005</v>
      </c>
      <c r="EW299" s="8">
        <v>0.97578160000000003</v>
      </c>
      <c r="EX299" s="8">
        <v>0.97587069999999998</v>
      </c>
      <c r="EY299" s="8">
        <v>0.92506790000000005</v>
      </c>
      <c r="EZ299" s="8">
        <v>0.91240659999999996</v>
      </c>
      <c r="FA299" s="8">
        <v>0.96862239999999999</v>
      </c>
      <c r="FB299" s="8">
        <v>0.95860239999999997</v>
      </c>
      <c r="FC299" s="8">
        <v>0.96260540000000006</v>
      </c>
      <c r="FD299" s="8">
        <v>0.94648359999999998</v>
      </c>
      <c r="FE299" s="8">
        <v>0.98861719999999997</v>
      </c>
      <c r="FF299" s="8">
        <v>0.99030459999999998</v>
      </c>
      <c r="FG299" s="8">
        <v>0.98847929999999995</v>
      </c>
      <c r="FH299" s="8">
        <v>0.9952763</v>
      </c>
      <c r="FI299" s="8">
        <v>0.99630399999999997</v>
      </c>
      <c r="FJ299" s="8">
        <v>5.1212199999999999E-2</v>
      </c>
      <c r="FK299" s="8">
        <v>0.36042109999999999</v>
      </c>
      <c r="FL299" s="8">
        <v>5.7595800000000003E-2</v>
      </c>
      <c r="FM299" s="8">
        <v>0.83588669999999998</v>
      </c>
      <c r="FN299" s="8">
        <v>4.7199499999999998E-2</v>
      </c>
      <c r="FO299" s="8">
        <v>3.1353699999999998E-2</v>
      </c>
      <c r="FP299" s="8">
        <v>8.8499999999999995E-2</v>
      </c>
      <c r="FQ299" s="8">
        <v>1.2822200000000001E-2</v>
      </c>
      <c r="FR299" s="8">
        <v>1.1398800000000001E-2</v>
      </c>
      <c r="FS299" s="8">
        <v>3.3978000000000001E-2</v>
      </c>
      <c r="FT299" s="8">
        <v>2.4218400000000001E-2</v>
      </c>
      <c r="FU299" s="8">
        <v>2.4129299999999999E-2</v>
      </c>
      <c r="FV299" s="8">
        <v>7.4932100000000001E-2</v>
      </c>
      <c r="FW299" s="8">
        <v>8.7593400000000002E-2</v>
      </c>
      <c r="FX299" s="8">
        <v>3.1377599999999999E-2</v>
      </c>
      <c r="FY299" s="8">
        <v>4.13976E-2</v>
      </c>
      <c r="FZ299" s="8">
        <v>3.73946E-2</v>
      </c>
      <c r="GA299" s="8">
        <v>5.3516399999999999E-2</v>
      </c>
      <c r="GB299" s="8">
        <v>1.13828E-2</v>
      </c>
      <c r="GC299" s="8">
        <v>9.6953999999999999E-3</v>
      </c>
      <c r="GD299" s="8">
        <v>1.15207E-2</v>
      </c>
      <c r="GE299" s="8">
        <v>4.7236999999999999E-3</v>
      </c>
      <c r="GF299" s="8">
        <v>3.6960000000000001E-3</v>
      </c>
      <c r="GG299" s="8">
        <v>1.945946</v>
      </c>
      <c r="GH299" s="8">
        <v>2.6317400000000001E-2</v>
      </c>
      <c r="GI299" s="8">
        <v>0.1852164</v>
      </c>
      <c r="GJ299" s="8">
        <v>2.95978E-2</v>
      </c>
      <c r="GK299" s="8">
        <v>0.42955290000000002</v>
      </c>
      <c r="GL299" s="8">
        <v>2.42553E-2</v>
      </c>
      <c r="GM299" s="8">
        <v>1.61123E-2</v>
      </c>
      <c r="GN299" s="8">
        <v>4.5479100000000001E-2</v>
      </c>
      <c r="GO299" s="8">
        <v>6.5891999999999999E-3</v>
      </c>
      <c r="GP299" s="8">
        <v>5.8577000000000004E-3</v>
      </c>
      <c r="GQ299" s="8">
        <v>1.7460900000000001E-2</v>
      </c>
      <c r="GR299" s="8">
        <v>1.2445599999999999E-2</v>
      </c>
      <c r="GS299" s="8">
        <v>1.2399800000000001E-2</v>
      </c>
      <c r="GT299" s="8">
        <v>3.8506800000000001E-2</v>
      </c>
      <c r="GU299" s="8">
        <v>4.5013299999999999E-2</v>
      </c>
      <c r="GV299" s="8">
        <v>1.6124599999999999E-2</v>
      </c>
      <c r="GW299" s="8">
        <v>2.1273799999999999E-2</v>
      </c>
      <c r="GX299" s="8">
        <v>1.92167E-2</v>
      </c>
      <c r="GY299" s="8">
        <v>2.7501500000000002E-2</v>
      </c>
      <c r="GZ299" s="8">
        <v>5.8494999999999997E-3</v>
      </c>
      <c r="HA299" s="8">
        <v>4.9823999999999997E-3</v>
      </c>
      <c r="HB299" s="8">
        <v>5.9204000000000001E-3</v>
      </c>
      <c r="HC299" s="8">
        <v>2.4274000000000001E-3</v>
      </c>
      <c r="HD299" s="8">
        <v>1.8993E-3</v>
      </c>
      <c r="HE299" s="8">
        <v>1</v>
      </c>
      <c r="HF299" s="8">
        <v>2.1857000000000001E-3</v>
      </c>
      <c r="HG299" s="8">
        <v>1.6757E-3</v>
      </c>
      <c r="HH299" s="8">
        <v>4.9164999999999999E-3</v>
      </c>
      <c r="HI299" s="9">
        <v>3.9299999999999996E-6</v>
      </c>
      <c r="HJ299" s="8">
        <v>9.905999999999999E-4</v>
      </c>
      <c r="HK299" s="8">
        <v>1.4265099999999999E-2</v>
      </c>
      <c r="HL299" s="8">
        <v>4.7219999999999999E-4</v>
      </c>
      <c r="HM299" s="8">
        <v>2.1694000000000001E-3</v>
      </c>
      <c r="HN299" s="8">
        <v>1.1324E-3</v>
      </c>
      <c r="HO299" s="8">
        <v>0</v>
      </c>
      <c r="HP299" s="8">
        <v>7.381E-4</v>
      </c>
      <c r="HQ299" s="8">
        <v>4.7638000000000003E-3</v>
      </c>
      <c r="HR299" s="8">
        <v>3.235E-4</v>
      </c>
      <c r="HS299" s="8">
        <v>0</v>
      </c>
      <c r="HT299" s="8">
        <v>0</v>
      </c>
      <c r="HU299" s="8">
        <v>2.0766999999999999E-3</v>
      </c>
      <c r="HV299" s="8">
        <v>2.1795E-3</v>
      </c>
      <c r="HW299" s="8">
        <v>3.7022000000000001E-3</v>
      </c>
      <c r="HX299" s="8">
        <v>3.3424000000000001E-3</v>
      </c>
      <c r="HY299" s="8">
        <v>3.7908999999999998E-3</v>
      </c>
      <c r="HZ299" s="8">
        <v>0</v>
      </c>
      <c r="IA299" s="8">
        <v>1.0472000000000001E-3</v>
      </c>
      <c r="IB299" s="8">
        <v>1.2061000000000001E-3</v>
      </c>
      <c r="IC299" s="8">
        <v>5.0982100000000002E-2</v>
      </c>
    </row>
    <row r="300" spans="1:237" s="8" customFormat="1" x14ac:dyDescent="0.2">
      <c r="A300" s="8">
        <v>28</v>
      </c>
      <c r="B300" s="8">
        <v>2013</v>
      </c>
      <c r="C300" s="8" t="s">
        <v>264</v>
      </c>
      <c r="D300" s="8">
        <v>10.94</v>
      </c>
      <c r="E300" s="8">
        <v>1233.78</v>
      </c>
      <c r="F300" s="8">
        <v>110.4</v>
      </c>
      <c r="G300" s="8">
        <v>433.13</v>
      </c>
      <c r="H300" s="8">
        <v>18.595580000000002</v>
      </c>
      <c r="I300" s="8">
        <v>4.5</v>
      </c>
      <c r="J300" s="8">
        <v>0.23</v>
      </c>
      <c r="K300" s="8">
        <v>15.85</v>
      </c>
      <c r="L300" s="8">
        <v>34</v>
      </c>
      <c r="M300" s="8">
        <v>210.29069999999999</v>
      </c>
      <c r="N300" s="8">
        <v>21.2</v>
      </c>
      <c r="O300" s="8">
        <v>5589</v>
      </c>
      <c r="P300" s="8">
        <v>5654</v>
      </c>
      <c r="Q300" s="8">
        <v>70.227159999999998</v>
      </c>
      <c r="R300" s="8">
        <v>15873.24</v>
      </c>
      <c r="S300" s="8">
        <v>12982.45</v>
      </c>
      <c r="T300" s="8">
        <v>6459.2269999999999</v>
      </c>
      <c r="U300" s="8">
        <v>10270000</v>
      </c>
      <c r="V300" s="8">
        <v>355.57344999999998</v>
      </c>
      <c r="W300" s="8">
        <v>254.88149999999999</v>
      </c>
      <c r="X300" s="8">
        <v>0.04</v>
      </c>
      <c r="Y300" s="8">
        <v>11.3</v>
      </c>
      <c r="Z300" s="8">
        <v>102.97</v>
      </c>
      <c r="AA300" s="8">
        <v>9.2858399999999994E-2</v>
      </c>
      <c r="AB300" s="8">
        <v>9.9603999999999995E-3</v>
      </c>
      <c r="AC300" s="8">
        <v>0.1688624</v>
      </c>
      <c r="AD300" s="8">
        <v>1.0900000000000001E-5</v>
      </c>
      <c r="AE300" s="8">
        <v>4.6705200000000002E-2</v>
      </c>
      <c r="AF300" s="8">
        <v>0.90324720000000003</v>
      </c>
      <c r="AG300" s="8">
        <v>2.14716E-2</v>
      </c>
      <c r="AH300" s="8">
        <v>0.41148459999999998</v>
      </c>
      <c r="AI300" s="8">
        <v>0.20594219999999999</v>
      </c>
      <c r="AJ300" s="8">
        <v>1.8909100000000002E-2</v>
      </c>
      <c r="AK300" s="8">
        <v>9.3367099999999995E-2</v>
      </c>
      <c r="AL300" s="8">
        <v>0.36296479999999998</v>
      </c>
      <c r="AM300" s="8">
        <v>1.0361199999999999E-2</v>
      </c>
      <c r="AN300" s="8">
        <v>1.1793000000000001E-3</v>
      </c>
      <c r="AO300" s="8">
        <v>9.0393999999999995E-3</v>
      </c>
      <c r="AP300" s="8">
        <v>0.1016606</v>
      </c>
      <c r="AQ300" s="8">
        <v>0.11341850000000001</v>
      </c>
      <c r="AR300" s="8">
        <v>0.13461880000000001</v>
      </c>
      <c r="AS300" s="8">
        <v>0.57205589999999995</v>
      </c>
      <c r="AT300" s="8">
        <v>0.77445649999999999</v>
      </c>
      <c r="AU300" s="8">
        <v>4.9672399999999998E-2</v>
      </c>
      <c r="AV300" s="8">
        <v>0.51531020000000005</v>
      </c>
      <c r="AW300" s="8">
        <v>0.63392859999999995</v>
      </c>
      <c r="AX300" s="8">
        <v>102.6525</v>
      </c>
      <c r="AY300" s="8">
        <v>9.0459999999999998E-4</v>
      </c>
      <c r="AZ300" s="8">
        <v>9.5262170000000008</v>
      </c>
      <c r="BA300" s="8">
        <v>1.0456E-3</v>
      </c>
      <c r="BB300" s="8">
        <v>64.408259999999999</v>
      </c>
      <c r="BC300" s="8">
        <v>2.6216999999999998E-3</v>
      </c>
      <c r="BD300" s="8">
        <v>1.3111459999999999</v>
      </c>
      <c r="BE300" s="9">
        <v>8.3000000000000002E-6</v>
      </c>
      <c r="BF300" s="8">
        <v>59.673160000000003</v>
      </c>
      <c r="BG300" s="8">
        <v>7.827E-4</v>
      </c>
      <c r="BH300" s="8">
        <v>135.70240000000001</v>
      </c>
      <c r="BI300" s="8">
        <v>6.6560999999999999E-3</v>
      </c>
      <c r="BJ300" s="8">
        <v>70.235169999999997</v>
      </c>
      <c r="BK300" s="8">
        <v>3.057E-4</v>
      </c>
      <c r="BL300" s="8">
        <v>191.61189999999999</v>
      </c>
      <c r="BM300" s="8">
        <v>2.1475000000000001E-3</v>
      </c>
      <c r="BN300" s="8">
        <v>59.389380000000003</v>
      </c>
      <c r="BO300" s="8">
        <v>3.4677000000000002E-3</v>
      </c>
      <c r="BP300" s="8">
        <v>92.861720000000005</v>
      </c>
      <c r="BQ300" s="8">
        <v>2.0359999999999999E-4</v>
      </c>
      <c r="BR300" s="8">
        <v>115.9122</v>
      </c>
      <c r="BS300" s="8">
        <v>8.0550000000000001E-4</v>
      </c>
      <c r="BT300" s="8">
        <v>101.9873</v>
      </c>
      <c r="BU300" s="8">
        <v>3.5588999999999998E-3</v>
      </c>
      <c r="BV300" s="8">
        <v>45.70926</v>
      </c>
      <c r="BW300" s="8">
        <v>2.2670000000000001E-4</v>
      </c>
      <c r="BX300" s="8">
        <v>35.596330000000002</v>
      </c>
      <c r="BY300" s="8">
        <v>3.3099999999999998E-5</v>
      </c>
      <c r="BZ300" s="8">
        <v>102.7726</v>
      </c>
      <c r="CA300" s="8">
        <v>8.7999999999999998E-5</v>
      </c>
      <c r="CB300" s="8">
        <v>94.807329999999993</v>
      </c>
      <c r="CC300" s="8">
        <v>1.0723E-3</v>
      </c>
      <c r="CD300" s="8">
        <v>162.56229999999999</v>
      </c>
      <c r="CE300" s="8">
        <v>6.9769999999999999E-4</v>
      </c>
      <c r="CF300" s="8">
        <v>114.99509999999999</v>
      </c>
      <c r="CG300" s="8">
        <v>1.1705999999999999E-3</v>
      </c>
      <c r="CH300" s="8">
        <v>212.60550000000001</v>
      </c>
      <c r="CI300" s="8">
        <v>2.6906999999999999E-3</v>
      </c>
      <c r="CJ300" s="8">
        <v>204.26339999999999</v>
      </c>
      <c r="CK300" s="8">
        <v>3.7915000000000002E-3</v>
      </c>
      <c r="CL300" s="8">
        <v>206.73349999999999</v>
      </c>
      <c r="CM300" s="8">
        <v>2.4030000000000001E-4</v>
      </c>
      <c r="CN300" s="8">
        <v>245.75360000000001</v>
      </c>
      <c r="CO300" s="8">
        <v>2.0969000000000001E-3</v>
      </c>
      <c r="CP300" s="8">
        <v>276.04289999999997</v>
      </c>
      <c r="CQ300" s="8">
        <v>2.2964999999999999E-3</v>
      </c>
      <c r="CR300" s="8">
        <v>341</v>
      </c>
      <c r="CS300" s="8">
        <v>-6.3394000000000002E-3</v>
      </c>
      <c r="CT300" s="8">
        <v>-7.1760000000000001E-3</v>
      </c>
      <c r="CU300" s="8">
        <v>-1.55835E-2</v>
      </c>
      <c r="CV300" s="8">
        <v>-9.7100000000000002E-5</v>
      </c>
      <c r="CW300" s="8">
        <v>-5.5983999999999999E-3</v>
      </c>
      <c r="CX300" s="8">
        <v>-3.3361799999999997E-2</v>
      </c>
      <c r="CY300" s="8">
        <v>-2.4740999999999999E-3</v>
      </c>
      <c r="CZ300" s="8">
        <v>-1.3193E-2</v>
      </c>
      <c r="DA300" s="8">
        <v>-1.9641800000000001E-2</v>
      </c>
      <c r="DB300" s="8">
        <v>-1.7306999999999999E-3</v>
      </c>
      <c r="DC300" s="8">
        <v>-5.7384000000000003E-3</v>
      </c>
      <c r="DD300" s="8">
        <v>-2.0066299999999999E-2</v>
      </c>
      <c r="DE300" s="8">
        <v>-1.9023E-3</v>
      </c>
      <c r="DF300" s="8">
        <v>-3.4170000000000001E-4</v>
      </c>
      <c r="DG300" s="8">
        <v>-8.2140000000000002E-4</v>
      </c>
      <c r="DH300" s="8">
        <v>-7.3322999999999999E-3</v>
      </c>
      <c r="DI300" s="8">
        <v>-5.0705999999999998E-3</v>
      </c>
      <c r="DJ300" s="8">
        <v>-7.9021000000000004E-3</v>
      </c>
      <c r="DK300" s="8">
        <v>-1.5923400000000001E-2</v>
      </c>
      <c r="DL300" s="8">
        <v>-2.1137400000000001E-2</v>
      </c>
      <c r="DM300" s="8">
        <v>-2.0024000000000001E-3</v>
      </c>
      <c r="DN300" s="8">
        <v>-1.2932000000000001E-2</v>
      </c>
      <c r="DO300" s="8">
        <v>-1.3954299999999999E-2</v>
      </c>
      <c r="DP300" s="8">
        <v>-5.5332189999999999</v>
      </c>
      <c r="DQ300" s="8">
        <v>-3.729949</v>
      </c>
      <c r="DR300" s="8">
        <v>-5.4959910000000001</v>
      </c>
      <c r="DS300" s="8">
        <v>-0.95708979999999999</v>
      </c>
      <c r="DT300" s="8">
        <v>-5.5566199999999997</v>
      </c>
      <c r="DU300" s="8">
        <v>-5.6490320000000001</v>
      </c>
      <c r="DV300" s="8">
        <v>-5.3157610000000002</v>
      </c>
      <c r="DW300" s="8">
        <v>-5.7571050000000001</v>
      </c>
      <c r="DX300" s="8">
        <v>-5.7654059999999996</v>
      </c>
      <c r="DY300" s="8">
        <v>-5.6337270000000004</v>
      </c>
      <c r="DZ300" s="8">
        <v>-5.6906439999999998</v>
      </c>
      <c r="EA300" s="8">
        <v>-5.6911630000000004</v>
      </c>
      <c r="EB300" s="8">
        <v>-5.3948869999999998</v>
      </c>
      <c r="EC300" s="8">
        <v>-5.3210480000000002</v>
      </c>
      <c r="ED300" s="8">
        <v>-5.648892</v>
      </c>
      <c r="EE300" s="8">
        <v>-5.5904559999999996</v>
      </c>
      <c r="EF300" s="8">
        <v>-5.6138009999999996</v>
      </c>
      <c r="EG300" s="8">
        <v>-5.519781</v>
      </c>
      <c r="EH300" s="8">
        <v>-5.7654990000000002</v>
      </c>
      <c r="EI300" s="8">
        <v>-5.7753399999999999</v>
      </c>
      <c r="EJ300" s="8">
        <v>-5.7646949999999997</v>
      </c>
      <c r="EK300" s="8">
        <v>-5.804335</v>
      </c>
      <c r="EL300" s="8">
        <v>-5.8103280000000002</v>
      </c>
      <c r="EM300" s="8">
        <v>0.94878779999999996</v>
      </c>
      <c r="EN300" s="8">
        <v>0.63957889999999995</v>
      </c>
      <c r="EO300" s="8">
        <v>0.94240420000000003</v>
      </c>
      <c r="EP300" s="8">
        <v>0.16411339999999999</v>
      </c>
      <c r="EQ300" s="8">
        <v>0.95280050000000005</v>
      </c>
      <c r="ER300" s="8">
        <v>0.96864629999999996</v>
      </c>
      <c r="ES300" s="8">
        <v>0.91149999999999998</v>
      </c>
      <c r="ET300" s="8">
        <v>0.98717779999999999</v>
      </c>
      <c r="EU300" s="8">
        <v>0.98860119999999996</v>
      </c>
      <c r="EV300" s="8">
        <v>0.96602200000000005</v>
      </c>
      <c r="EW300" s="8">
        <v>0.97578160000000003</v>
      </c>
      <c r="EX300" s="8">
        <v>0.97587069999999998</v>
      </c>
      <c r="EY300" s="8">
        <v>0.92506790000000005</v>
      </c>
      <c r="EZ300" s="8">
        <v>0.91240659999999996</v>
      </c>
      <c r="FA300" s="8">
        <v>0.96862239999999999</v>
      </c>
      <c r="FB300" s="8">
        <v>0.95860239999999997</v>
      </c>
      <c r="FC300" s="8">
        <v>0.96260540000000006</v>
      </c>
      <c r="FD300" s="8">
        <v>0.94648359999999998</v>
      </c>
      <c r="FE300" s="8">
        <v>0.98861719999999997</v>
      </c>
      <c r="FF300" s="8">
        <v>0.99030459999999998</v>
      </c>
      <c r="FG300" s="8">
        <v>0.98847929999999995</v>
      </c>
      <c r="FH300" s="8">
        <v>0.9952763</v>
      </c>
      <c r="FI300" s="8">
        <v>0.99630399999999997</v>
      </c>
      <c r="FJ300" s="8">
        <v>5.1212199999999999E-2</v>
      </c>
      <c r="FK300" s="8">
        <v>0.36042109999999999</v>
      </c>
      <c r="FL300" s="8">
        <v>5.7595800000000003E-2</v>
      </c>
      <c r="FM300" s="8">
        <v>0.83588669999999998</v>
      </c>
      <c r="FN300" s="8">
        <v>4.7199499999999998E-2</v>
      </c>
      <c r="FO300" s="8">
        <v>3.1353699999999998E-2</v>
      </c>
      <c r="FP300" s="8">
        <v>8.8499999999999995E-2</v>
      </c>
      <c r="FQ300" s="8">
        <v>1.2822200000000001E-2</v>
      </c>
      <c r="FR300" s="8">
        <v>1.1398800000000001E-2</v>
      </c>
      <c r="FS300" s="8">
        <v>3.3978000000000001E-2</v>
      </c>
      <c r="FT300" s="8">
        <v>2.4218400000000001E-2</v>
      </c>
      <c r="FU300" s="8">
        <v>2.4129299999999999E-2</v>
      </c>
      <c r="FV300" s="8">
        <v>7.4932100000000001E-2</v>
      </c>
      <c r="FW300" s="8">
        <v>8.7593400000000002E-2</v>
      </c>
      <c r="FX300" s="8">
        <v>3.1377599999999999E-2</v>
      </c>
      <c r="FY300" s="8">
        <v>4.13976E-2</v>
      </c>
      <c r="FZ300" s="8">
        <v>3.73946E-2</v>
      </c>
      <c r="GA300" s="8">
        <v>5.3516399999999999E-2</v>
      </c>
      <c r="GB300" s="8">
        <v>1.13828E-2</v>
      </c>
      <c r="GC300" s="8">
        <v>9.6953999999999999E-3</v>
      </c>
      <c r="GD300" s="8">
        <v>1.15207E-2</v>
      </c>
      <c r="GE300" s="8">
        <v>4.7236999999999999E-3</v>
      </c>
      <c r="GF300" s="8">
        <v>3.6960000000000001E-3</v>
      </c>
      <c r="GG300" s="8">
        <v>1.945946</v>
      </c>
      <c r="GH300" s="8">
        <v>2.6317400000000001E-2</v>
      </c>
      <c r="GI300" s="8">
        <v>0.1852164</v>
      </c>
      <c r="GJ300" s="8">
        <v>2.95978E-2</v>
      </c>
      <c r="GK300" s="8">
        <v>0.42955290000000002</v>
      </c>
      <c r="GL300" s="8">
        <v>2.42553E-2</v>
      </c>
      <c r="GM300" s="8">
        <v>1.61123E-2</v>
      </c>
      <c r="GN300" s="8">
        <v>4.5479100000000001E-2</v>
      </c>
      <c r="GO300" s="8">
        <v>6.5891999999999999E-3</v>
      </c>
      <c r="GP300" s="8">
        <v>5.8577000000000004E-3</v>
      </c>
      <c r="GQ300" s="8">
        <v>1.7460900000000001E-2</v>
      </c>
      <c r="GR300" s="8">
        <v>1.2445599999999999E-2</v>
      </c>
      <c r="GS300" s="8">
        <v>1.2399800000000001E-2</v>
      </c>
      <c r="GT300" s="8">
        <v>3.8506800000000001E-2</v>
      </c>
      <c r="GU300" s="8">
        <v>4.5013299999999999E-2</v>
      </c>
      <c r="GV300" s="8">
        <v>1.6124599999999999E-2</v>
      </c>
      <c r="GW300" s="8">
        <v>2.1273799999999999E-2</v>
      </c>
      <c r="GX300" s="8">
        <v>1.92167E-2</v>
      </c>
      <c r="GY300" s="8">
        <v>2.7501500000000002E-2</v>
      </c>
      <c r="GZ300" s="8">
        <v>5.8494999999999997E-3</v>
      </c>
      <c r="HA300" s="8">
        <v>4.9823999999999997E-3</v>
      </c>
      <c r="HB300" s="8">
        <v>5.9204000000000001E-3</v>
      </c>
      <c r="HC300" s="8">
        <v>2.4274000000000001E-3</v>
      </c>
      <c r="HD300" s="8">
        <v>1.8993E-3</v>
      </c>
      <c r="HE300" s="8">
        <v>1</v>
      </c>
      <c r="HF300" s="8">
        <v>2.4437999999999999E-3</v>
      </c>
      <c r="HG300" s="8">
        <v>1.8448E-3</v>
      </c>
      <c r="HH300" s="8">
        <v>4.9979999999999998E-3</v>
      </c>
      <c r="HI300" s="9">
        <v>4.6800000000000001E-6</v>
      </c>
      <c r="HJ300" s="8">
        <v>1.1328E-3</v>
      </c>
      <c r="HK300" s="8">
        <v>1.4553399999999999E-2</v>
      </c>
      <c r="HL300" s="8">
        <v>9.7650000000000005E-4</v>
      </c>
      <c r="HM300" s="8">
        <v>2.7114000000000001E-3</v>
      </c>
      <c r="HN300" s="8">
        <v>1.2064000000000001E-3</v>
      </c>
      <c r="HO300" s="8">
        <v>3.302E-4</v>
      </c>
      <c r="HP300" s="8">
        <v>1.1620000000000001E-3</v>
      </c>
      <c r="HQ300" s="8">
        <v>4.5006999999999998E-3</v>
      </c>
      <c r="HR300" s="8">
        <v>3.9899999999999999E-4</v>
      </c>
      <c r="HS300" s="8">
        <v>5.3100000000000003E-5</v>
      </c>
      <c r="HT300" s="8">
        <v>1.4579999999999999E-4</v>
      </c>
      <c r="HU300" s="8">
        <v>2.1627E-3</v>
      </c>
      <c r="HV300" s="8">
        <v>2.1795E-3</v>
      </c>
      <c r="HW300" s="8">
        <v>3.7022000000000001E-3</v>
      </c>
      <c r="HX300" s="8">
        <v>3.3462000000000001E-3</v>
      </c>
      <c r="HY300" s="8">
        <v>3.8585999999999998E-3</v>
      </c>
      <c r="HZ300" s="8">
        <v>2.9409999999999999E-4</v>
      </c>
      <c r="IA300" s="8">
        <v>1.2509000000000001E-3</v>
      </c>
      <c r="IB300" s="8">
        <v>1.204E-3</v>
      </c>
      <c r="IC300" s="8">
        <v>5.4460700000000001E-2</v>
      </c>
    </row>
    <row r="301" spans="1:237" s="8" customFormat="1" x14ac:dyDescent="0.2">
      <c r="A301" s="8">
        <v>28</v>
      </c>
      <c r="B301" s="8">
        <v>2014</v>
      </c>
      <c r="C301" s="8" t="s">
        <v>264</v>
      </c>
      <c r="D301" s="8">
        <v>10.67</v>
      </c>
      <c r="E301" s="8">
        <v>1307.31</v>
      </c>
      <c r="F301" s="8">
        <v>100</v>
      </c>
      <c r="G301" s="8">
        <v>442.83</v>
      </c>
      <c r="H301" s="8">
        <v>22.14</v>
      </c>
      <c r="I301" s="8">
        <v>4.7300000000000004</v>
      </c>
      <c r="J301" s="8">
        <v>0.23</v>
      </c>
      <c r="K301" s="8">
        <v>16.47</v>
      </c>
      <c r="L301" s="8">
        <v>38.700000000000003</v>
      </c>
      <c r="M301" s="8">
        <v>226.79750000000001</v>
      </c>
      <c r="N301" s="8">
        <v>24.3</v>
      </c>
      <c r="O301" s="8">
        <v>6277</v>
      </c>
      <c r="P301" s="8">
        <v>6148</v>
      </c>
      <c r="Q301" s="8">
        <v>68.610919999999993</v>
      </c>
      <c r="R301" s="8">
        <v>16694.05</v>
      </c>
      <c r="S301" s="8">
        <v>13754.44</v>
      </c>
      <c r="T301" s="8">
        <v>7620.9390000000003</v>
      </c>
      <c r="U301" s="8">
        <v>10700000</v>
      </c>
      <c r="V301" s="8">
        <v>347.36338999999998</v>
      </c>
      <c r="W301" s="8">
        <v>259.30383999999998</v>
      </c>
      <c r="X301" s="8">
        <v>4.2000000000000003E-2</v>
      </c>
      <c r="Y301" s="8">
        <v>11.3</v>
      </c>
      <c r="Z301" s="8">
        <v>126.56</v>
      </c>
      <c r="AA301" s="8">
        <v>9.8979600000000001E-2</v>
      </c>
      <c r="AB301" s="8">
        <v>5.6442000000000003E-3</v>
      </c>
      <c r="AC301" s="8">
        <v>0.17276430000000001</v>
      </c>
      <c r="AD301" s="8">
        <v>1.2999999999999999E-5</v>
      </c>
      <c r="AE301" s="8">
        <v>5.2871700000000001E-2</v>
      </c>
      <c r="AF301" s="8">
        <v>0.94433400000000001</v>
      </c>
      <c r="AG301" s="8">
        <v>2.4483999999999999E-2</v>
      </c>
      <c r="AH301" s="8">
        <v>0.50019400000000003</v>
      </c>
      <c r="AI301" s="8">
        <v>0.21855920000000001</v>
      </c>
      <c r="AJ301" s="8">
        <v>3.8680399999999997E-2</v>
      </c>
      <c r="AK301" s="8">
        <v>0.1138846</v>
      </c>
      <c r="AL301" s="8">
        <v>0.3422306</v>
      </c>
      <c r="AM301" s="8">
        <v>1.2422600000000001E-2</v>
      </c>
      <c r="AN301" s="8">
        <v>2.4287000000000002E-3</v>
      </c>
      <c r="AO301" s="8">
        <v>1.9704599999999999E-2</v>
      </c>
      <c r="AP301" s="8">
        <v>0.106238</v>
      </c>
      <c r="AQ301" s="8">
        <v>0.11341850000000001</v>
      </c>
      <c r="AR301" s="8">
        <v>0.1669938</v>
      </c>
      <c r="AS301" s="8">
        <v>0.58283430000000003</v>
      </c>
      <c r="AT301" s="8">
        <v>0.77445649999999999</v>
      </c>
      <c r="AU301" s="8">
        <v>9.4793500000000003E-2</v>
      </c>
      <c r="AV301" s="8">
        <v>0.49502170000000001</v>
      </c>
      <c r="AW301" s="8">
        <v>0.61607140000000005</v>
      </c>
      <c r="AX301" s="8">
        <v>102.6525</v>
      </c>
      <c r="AY301" s="8">
        <v>9.6420000000000002E-4</v>
      </c>
      <c r="AZ301" s="8">
        <v>9.5262170000000008</v>
      </c>
      <c r="BA301" s="8">
        <v>5.9250000000000004E-4</v>
      </c>
      <c r="BB301" s="8">
        <v>64.408259999999999</v>
      </c>
      <c r="BC301" s="8">
        <v>2.6822999999999999E-3</v>
      </c>
      <c r="BD301" s="8">
        <v>1.3111459999999999</v>
      </c>
      <c r="BE301" s="9">
        <v>9.8900000000000002E-6</v>
      </c>
      <c r="BF301" s="8">
        <v>59.673160000000003</v>
      </c>
      <c r="BG301" s="8">
        <v>8.8599999999999996E-4</v>
      </c>
      <c r="BH301" s="8">
        <v>135.70240000000001</v>
      </c>
      <c r="BI301" s="8">
        <v>6.9588999999999996E-3</v>
      </c>
      <c r="BJ301" s="8">
        <v>70.235169999999997</v>
      </c>
      <c r="BK301" s="8">
        <v>3.4860000000000002E-4</v>
      </c>
      <c r="BL301" s="8">
        <v>191.61189999999999</v>
      </c>
      <c r="BM301" s="8">
        <v>2.6105E-3</v>
      </c>
      <c r="BN301" s="8">
        <v>59.389380000000003</v>
      </c>
      <c r="BO301" s="8">
        <v>3.6801E-3</v>
      </c>
      <c r="BP301" s="8">
        <v>92.861720000000005</v>
      </c>
      <c r="BQ301" s="8">
        <v>4.1649999999999999E-4</v>
      </c>
      <c r="BR301" s="8">
        <v>115.9122</v>
      </c>
      <c r="BS301" s="8">
        <v>9.8250000000000008E-4</v>
      </c>
      <c r="BT301" s="8">
        <v>101.9873</v>
      </c>
      <c r="BU301" s="8">
        <v>3.3555999999999998E-3</v>
      </c>
      <c r="BV301" s="8">
        <v>45.70926</v>
      </c>
      <c r="BW301" s="8">
        <v>2.7179999999999999E-4</v>
      </c>
      <c r="BX301" s="8">
        <v>35.596330000000002</v>
      </c>
      <c r="BY301" s="8">
        <v>6.8200000000000004E-5</v>
      </c>
      <c r="BZ301" s="8">
        <v>102.7726</v>
      </c>
      <c r="CA301" s="8">
        <v>1.917E-4</v>
      </c>
      <c r="CB301" s="8">
        <v>94.807329999999993</v>
      </c>
      <c r="CC301" s="8">
        <v>1.1206E-3</v>
      </c>
      <c r="CD301" s="8">
        <v>162.56229999999999</v>
      </c>
      <c r="CE301" s="8">
        <v>6.9769999999999999E-4</v>
      </c>
      <c r="CF301" s="8">
        <v>114.99509999999999</v>
      </c>
      <c r="CG301" s="8">
        <v>1.4522000000000001E-3</v>
      </c>
      <c r="CH301" s="8">
        <v>212.60550000000001</v>
      </c>
      <c r="CI301" s="8">
        <v>2.7414000000000002E-3</v>
      </c>
      <c r="CJ301" s="8">
        <v>204.26339999999999</v>
      </c>
      <c r="CK301" s="8">
        <v>3.7915000000000002E-3</v>
      </c>
      <c r="CL301" s="8">
        <v>206.73349999999999</v>
      </c>
      <c r="CM301" s="8">
        <v>4.5849999999999998E-4</v>
      </c>
      <c r="CN301" s="8">
        <v>245.75360000000001</v>
      </c>
      <c r="CO301" s="8">
        <v>2.0143000000000001E-3</v>
      </c>
      <c r="CP301" s="8">
        <v>276.04289999999997</v>
      </c>
      <c r="CQ301" s="8">
        <v>2.2317999999999999E-3</v>
      </c>
      <c r="CR301" s="8">
        <v>341</v>
      </c>
      <c r="CS301" s="8">
        <v>-6.6956999999999997E-3</v>
      </c>
      <c r="CT301" s="8">
        <v>-4.4029000000000004E-3</v>
      </c>
      <c r="CU301" s="8">
        <v>-1.5882299999999999E-2</v>
      </c>
      <c r="CV301" s="8">
        <v>-1.139E-4</v>
      </c>
      <c r="CW301" s="8">
        <v>-6.2275999999999998E-3</v>
      </c>
      <c r="CX301" s="8">
        <v>-3.4569799999999998E-2</v>
      </c>
      <c r="CY301" s="8">
        <v>-2.7753999999999999E-3</v>
      </c>
      <c r="CZ301" s="8">
        <v>-1.5527600000000001E-2</v>
      </c>
      <c r="DA301" s="8">
        <v>-2.06263E-2</v>
      </c>
      <c r="DB301" s="8">
        <v>-3.2420999999999999E-3</v>
      </c>
      <c r="DC301" s="8">
        <v>-6.8043000000000001E-3</v>
      </c>
      <c r="DD301" s="8">
        <v>-1.91174E-2</v>
      </c>
      <c r="DE301" s="8">
        <v>-2.2314000000000001E-3</v>
      </c>
      <c r="DF301" s="8">
        <v>-6.5450000000000003E-4</v>
      </c>
      <c r="DG301" s="8">
        <v>-1.6410999999999999E-3</v>
      </c>
      <c r="DH301" s="8">
        <v>-7.613E-3</v>
      </c>
      <c r="DI301" s="8">
        <v>-5.0705999999999998E-3</v>
      </c>
      <c r="DJ301" s="8">
        <v>-9.4896000000000008E-3</v>
      </c>
      <c r="DK301" s="8">
        <v>-1.6172200000000001E-2</v>
      </c>
      <c r="DL301" s="8">
        <v>-2.1137400000000001E-2</v>
      </c>
      <c r="DM301" s="8">
        <v>-3.5249000000000001E-3</v>
      </c>
      <c r="DN301" s="8">
        <v>-1.25037E-2</v>
      </c>
      <c r="DO301" s="8">
        <v>-1.3625E-2</v>
      </c>
      <c r="DP301" s="8">
        <v>-5.5332189999999999</v>
      </c>
      <c r="DQ301" s="8">
        <v>-3.729949</v>
      </c>
      <c r="DR301" s="8">
        <v>-5.4959910000000001</v>
      </c>
      <c r="DS301" s="8">
        <v>-0.95708979999999999</v>
      </c>
      <c r="DT301" s="8">
        <v>-5.5566199999999997</v>
      </c>
      <c r="DU301" s="8">
        <v>-5.6490320000000001</v>
      </c>
      <c r="DV301" s="8">
        <v>-5.3157610000000002</v>
      </c>
      <c r="DW301" s="8">
        <v>-5.7571050000000001</v>
      </c>
      <c r="DX301" s="8">
        <v>-5.7654059999999996</v>
      </c>
      <c r="DY301" s="8">
        <v>-5.6337270000000004</v>
      </c>
      <c r="DZ301" s="8">
        <v>-5.6906439999999998</v>
      </c>
      <c r="EA301" s="8">
        <v>-5.6911630000000004</v>
      </c>
      <c r="EB301" s="8">
        <v>-5.3948869999999998</v>
      </c>
      <c r="EC301" s="8">
        <v>-5.3210480000000002</v>
      </c>
      <c r="ED301" s="8">
        <v>-5.648892</v>
      </c>
      <c r="EE301" s="8">
        <v>-5.5904559999999996</v>
      </c>
      <c r="EF301" s="8">
        <v>-5.6138009999999996</v>
      </c>
      <c r="EG301" s="8">
        <v>-5.519781</v>
      </c>
      <c r="EH301" s="8">
        <v>-5.7654990000000002</v>
      </c>
      <c r="EI301" s="8">
        <v>-5.7753399999999999</v>
      </c>
      <c r="EJ301" s="8">
        <v>-5.7646949999999997</v>
      </c>
      <c r="EK301" s="8">
        <v>-5.804335</v>
      </c>
      <c r="EL301" s="8">
        <v>-5.8103280000000002</v>
      </c>
      <c r="EM301" s="8">
        <v>0.94878779999999996</v>
      </c>
      <c r="EN301" s="8">
        <v>0.63957889999999995</v>
      </c>
      <c r="EO301" s="8">
        <v>0.94240420000000003</v>
      </c>
      <c r="EP301" s="8">
        <v>0.16411339999999999</v>
      </c>
      <c r="EQ301" s="8">
        <v>0.95280050000000005</v>
      </c>
      <c r="ER301" s="8">
        <v>0.96864629999999996</v>
      </c>
      <c r="ES301" s="8">
        <v>0.91149999999999998</v>
      </c>
      <c r="ET301" s="8">
        <v>0.98717779999999999</v>
      </c>
      <c r="EU301" s="8">
        <v>0.98860119999999996</v>
      </c>
      <c r="EV301" s="8">
        <v>0.96602200000000005</v>
      </c>
      <c r="EW301" s="8">
        <v>0.97578160000000003</v>
      </c>
      <c r="EX301" s="8">
        <v>0.97587069999999998</v>
      </c>
      <c r="EY301" s="8">
        <v>0.92506790000000005</v>
      </c>
      <c r="EZ301" s="8">
        <v>0.91240659999999996</v>
      </c>
      <c r="FA301" s="8">
        <v>0.96862239999999999</v>
      </c>
      <c r="FB301" s="8">
        <v>0.95860239999999997</v>
      </c>
      <c r="FC301" s="8">
        <v>0.96260540000000006</v>
      </c>
      <c r="FD301" s="8">
        <v>0.94648359999999998</v>
      </c>
      <c r="FE301" s="8">
        <v>0.98861719999999997</v>
      </c>
      <c r="FF301" s="8">
        <v>0.99030459999999998</v>
      </c>
      <c r="FG301" s="8">
        <v>0.98847929999999995</v>
      </c>
      <c r="FH301" s="8">
        <v>0.9952763</v>
      </c>
      <c r="FI301" s="8">
        <v>0.99630399999999997</v>
      </c>
      <c r="FJ301" s="8">
        <v>5.1212199999999999E-2</v>
      </c>
      <c r="FK301" s="8">
        <v>0.36042109999999999</v>
      </c>
      <c r="FL301" s="8">
        <v>5.7595800000000003E-2</v>
      </c>
      <c r="FM301" s="8">
        <v>0.83588669999999998</v>
      </c>
      <c r="FN301" s="8">
        <v>4.7199499999999998E-2</v>
      </c>
      <c r="FO301" s="8">
        <v>3.1353699999999998E-2</v>
      </c>
      <c r="FP301" s="8">
        <v>8.8499999999999995E-2</v>
      </c>
      <c r="FQ301" s="8">
        <v>1.2822200000000001E-2</v>
      </c>
      <c r="FR301" s="8">
        <v>1.1398800000000001E-2</v>
      </c>
      <c r="FS301" s="8">
        <v>3.3978000000000001E-2</v>
      </c>
      <c r="FT301" s="8">
        <v>2.4218400000000001E-2</v>
      </c>
      <c r="FU301" s="8">
        <v>2.4129299999999999E-2</v>
      </c>
      <c r="FV301" s="8">
        <v>7.4932100000000001E-2</v>
      </c>
      <c r="FW301" s="8">
        <v>8.7593400000000002E-2</v>
      </c>
      <c r="FX301" s="8">
        <v>3.1377599999999999E-2</v>
      </c>
      <c r="FY301" s="8">
        <v>4.13976E-2</v>
      </c>
      <c r="FZ301" s="8">
        <v>3.73946E-2</v>
      </c>
      <c r="GA301" s="8">
        <v>5.3516399999999999E-2</v>
      </c>
      <c r="GB301" s="8">
        <v>1.13828E-2</v>
      </c>
      <c r="GC301" s="8">
        <v>9.6953999999999999E-3</v>
      </c>
      <c r="GD301" s="8">
        <v>1.15207E-2</v>
      </c>
      <c r="GE301" s="8">
        <v>4.7236999999999999E-3</v>
      </c>
      <c r="GF301" s="8">
        <v>3.6960000000000001E-3</v>
      </c>
      <c r="GG301" s="8">
        <v>1.945946</v>
      </c>
      <c r="GH301" s="8">
        <v>2.6317400000000001E-2</v>
      </c>
      <c r="GI301" s="8">
        <v>0.1852164</v>
      </c>
      <c r="GJ301" s="8">
        <v>2.95978E-2</v>
      </c>
      <c r="GK301" s="8">
        <v>0.42955290000000002</v>
      </c>
      <c r="GL301" s="8">
        <v>2.42553E-2</v>
      </c>
      <c r="GM301" s="8">
        <v>1.61123E-2</v>
      </c>
      <c r="GN301" s="8">
        <v>4.5479100000000001E-2</v>
      </c>
      <c r="GO301" s="8">
        <v>6.5891999999999999E-3</v>
      </c>
      <c r="GP301" s="8">
        <v>5.8577000000000004E-3</v>
      </c>
      <c r="GQ301" s="8">
        <v>1.7460900000000001E-2</v>
      </c>
      <c r="GR301" s="8">
        <v>1.2445599999999999E-2</v>
      </c>
      <c r="GS301" s="8">
        <v>1.2399800000000001E-2</v>
      </c>
      <c r="GT301" s="8">
        <v>3.8506800000000001E-2</v>
      </c>
      <c r="GU301" s="8">
        <v>4.5013299999999999E-2</v>
      </c>
      <c r="GV301" s="8">
        <v>1.6124599999999999E-2</v>
      </c>
      <c r="GW301" s="8">
        <v>2.1273799999999999E-2</v>
      </c>
      <c r="GX301" s="8">
        <v>1.92167E-2</v>
      </c>
      <c r="GY301" s="8">
        <v>2.7501500000000002E-2</v>
      </c>
      <c r="GZ301" s="8">
        <v>5.8494999999999997E-3</v>
      </c>
      <c r="HA301" s="8">
        <v>4.9823999999999997E-3</v>
      </c>
      <c r="HB301" s="8">
        <v>5.9204000000000001E-3</v>
      </c>
      <c r="HC301" s="8">
        <v>2.4274000000000001E-3</v>
      </c>
      <c r="HD301" s="8">
        <v>1.8993E-3</v>
      </c>
      <c r="HE301" s="8">
        <v>1</v>
      </c>
      <c r="HF301" s="8">
        <v>2.6048999999999998E-3</v>
      </c>
      <c r="HG301" s="8">
        <v>1.0453999999999999E-3</v>
      </c>
      <c r="HH301" s="8">
        <v>5.1133999999999997E-3</v>
      </c>
      <c r="HI301" s="9">
        <v>5.57E-6</v>
      </c>
      <c r="HJ301" s="8">
        <v>1.2823999999999999E-3</v>
      </c>
      <c r="HK301" s="8">
        <v>1.52154E-2</v>
      </c>
      <c r="HL301" s="8">
        <v>1.1134999999999999E-3</v>
      </c>
      <c r="HM301" s="8">
        <v>3.2959E-3</v>
      </c>
      <c r="HN301" s="8">
        <v>1.2803000000000001E-3</v>
      </c>
      <c r="HO301" s="8">
        <v>6.7540000000000005E-4</v>
      </c>
      <c r="HP301" s="8">
        <v>1.4174000000000001E-3</v>
      </c>
      <c r="HQ301" s="8">
        <v>4.2436000000000001E-3</v>
      </c>
      <c r="HR301" s="8">
        <v>4.7839999999999997E-4</v>
      </c>
      <c r="HS301" s="8">
        <v>1.093E-4</v>
      </c>
      <c r="HT301" s="8">
        <v>3.1770000000000002E-4</v>
      </c>
      <c r="HU301" s="8">
        <v>2.2601000000000001E-3</v>
      </c>
      <c r="HV301" s="8">
        <v>2.1795E-3</v>
      </c>
      <c r="HW301" s="8">
        <v>4.5925999999999996E-3</v>
      </c>
      <c r="HX301" s="8">
        <v>3.4093000000000001E-3</v>
      </c>
      <c r="HY301" s="8">
        <v>3.8585999999999998E-3</v>
      </c>
      <c r="HZ301" s="8">
        <v>5.6119999999999998E-4</v>
      </c>
      <c r="IA301" s="8">
        <v>1.2015999999999999E-3</v>
      </c>
      <c r="IB301" s="8">
        <v>1.1701000000000001E-3</v>
      </c>
      <c r="IC301" s="8">
        <v>5.7431599999999999E-2</v>
      </c>
    </row>
    <row r="302" spans="1:237" s="8" customFormat="1" x14ac:dyDescent="0.2">
      <c r="A302" s="8">
        <v>28</v>
      </c>
      <c r="B302" s="8">
        <v>2015</v>
      </c>
      <c r="C302" s="8" t="s">
        <v>264</v>
      </c>
      <c r="D302" s="8">
        <v>11.19</v>
      </c>
      <c r="E302" s="8">
        <v>1386.18</v>
      </c>
      <c r="F302" s="8">
        <v>96.1</v>
      </c>
      <c r="G302" s="8">
        <v>444.84</v>
      </c>
      <c r="H302" s="8">
        <v>26.36</v>
      </c>
      <c r="I302" s="8">
        <v>5</v>
      </c>
      <c r="J302" s="8">
        <v>0.26</v>
      </c>
      <c r="K302" s="8">
        <v>16.760000000000002</v>
      </c>
      <c r="L302" s="8">
        <v>60.8</v>
      </c>
      <c r="M302" s="8">
        <v>244.6</v>
      </c>
      <c r="N302" s="8">
        <v>27.4</v>
      </c>
      <c r="O302" s="8">
        <v>6936</v>
      </c>
      <c r="P302" s="8">
        <v>6830</v>
      </c>
      <c r="Q302" s="8">
        <v>67.031859999999995</v>
      </c>
      <c r="R302" s="8">
        <v>17696.150000000001</v>
      </c>
      <c r="S302" s="8">
        <v>14524.92</v>
      </c>
      <c r="T302" s="8">
        <v>8991.59</v>
      </c>
      <c r="U302" s="8">
        <v>11160000</v>
      </c>
      <c r="V302" s="8">
        <v>342.66147999999998</v>
      </c>
      <c r="W302" s="8">
        <v>255.50512000000001</v>
      </c>
      <c r="X302" s="8">
        <v>4.9000000000000002E-2</v>
      </c>
      <c r="Y302" s="8">
        <v>11.3</v>
      </c>
      <c r="Z302" s="8">
        <v>126.56</v>
      </c>
      <c r="AA302" s="8">
        <v>0.10554529999999999</v>
      </c>
      <c r="AB302" s="8">
        <v>4.0257000000000001E-3</v>
      </c>
      <c r="AC302" s="8">
        <v>0.1735729</v>
      </c>
      <c r="AD302" s="8">
        <v>1.5400000000000002E-5</v>
      </c>
      <c r="AE302" s="8">
        <v>6.0110700000000003E-2</v>
      </c>
      <c r="AF302" s="8">
        <v>0.96355199999999996</v>
      </c>
      <c r="AG302" s="8">
        <v>3.86489E-2</v>
      </c>
      <c r="AH302" s="8">
        <v>0.59586669999999997</v>
      </c>
      <c r="AI302" s="8">
        <v>0.2311762</v>
      </c>
      <c r="AJ302" s="8">
        <v>5.7618299999999997E-2</v>
      </c>
      <c r="AK302" s="8">
        <v>0.14221039999999999</v>
      </c>
      <c r="AL302" s="8">
        <v>0.32197330000000002</v>
      </c>
      <c r="AM302" s="8">
        <v>1.4939300000000001E-2</v>
      </c>
      <c r="AN302" s="8">
        <v>3.6757000000000001E-3</v>
      </c>
      <c r="AO302" s="8">
        <v>3.2287900000000001E-2</v>
      </c>
      <c r="AP302" s="8">
        <v>0.11113480000000001</v>
      </c>
      <c r="AQ302" s="8">
        <v>0.11341850000000001</v>
      </c>
      <c r="AR302" s="8">
        <v>0.1669938</v>
      </c>
      <c r="AS302" s="8">
        <v>0.56207589999999996</v>
      </c>
      <c r="AT302" s="8">
        <v>0.7336956</v>
      </c>
      <c r="AU302" s="8">
        <v>0.1206344</v>
      </c>
      <c r="AV302" s="8">
        <v>0.51244920000000005</v>
      </c>
      <c r="AW302" s="8">
        <v>0.55357140000000005</v>
      </c>
      <c r="AX302" s="8">
        <v>102.6525</v>
      </c>
      <c r="AY302" s="8">
        <v>1.0281999999999999E-3</v>
      </c>
      <c r="AZ302" s="8">
        <v>9.5262170000000008</v>
      </c>
      <c r="BA302" s="8">
        <v>4.2260000000000003E-4</v>
      </c>
      <c r="BB302" s="8">
        <v>64.408259999999999</v>
      </c>
      <c r="BC302" s="8">
        <v>2.6949000000000001E-3</v>
      </c>
      <c r="BD302" s="8">
        <v>1.3111459999999999</v>
      </c>
      <c r="BE302" s="8">
        <v>1.1800000000000001E-5</v>
      </c>
      <c r="BF302" s="8">
        <v>59.673160000000003</v>
      </c>
      <c r="BG302" s="8">
        <v>1.0073E-3</v>
      </c>
      <c r="BH302" s="8">
        <v>135.70240000000001</v>
      </c>
      <c r="BI302" s="8">
        <v>7.1005E-3</v>
      </c>
      <c r="BJ302" s="8">
        <v>70.235169999999997</v>
      </c>
      <c r="BK302" s="8">
        <v>5.5029999999999999E-4</v>
      </c>
      <c r="BL302" s="8">
        <v>191.61189999999999</v>
      </c>
      <c r="BM302" s="8">
        <v>3.1097999999999998E-3</v>
      </c>
      <c r="BN302" s="8">
        <v>59.389380000000003</v>
      </c>
      <c r="BO302" s="8">
        <v>3.8926E-3</v>
      </c>
      <c r="BP302" s="8">
        <v>92.861720000000005</v>
      </c>
      <c r="BQ302" s="8">
        <v>6.2049999999999996E-4</v>
      </c>
      <c r="BR302" s="8">
        <v>115.9122</v>
      </c>
      <c r="BS302" s="8">
        <v>1.2269E-3</v>
      </c>
      <c r="BT302" s="8">
        <v>101.9873</v>
      </c>
      <c r="BU302" s="8">
        <v>3.1570000000000001E-3</v>
      </c>
      <c r="BV302" s="8">
        <v>45.70926</v>
      </c>
      <c r="BW302" s="8">
        <v>3.2679999999999997E-4</v>
      </c>
      <c r="BX302" s="8">
        <v>35.596330000000002</v>
      </c>
      <c r="BY302" s="8">
        <v>1.033E-4</v>
      </c>
      <c r="BZ302" s="8">
        <v>102.7726</v>
      </c>
      <c r="CA302" s="8">
        <v>3.1419999999999999E-4</v>
      </c>
      <c r="CB302" s="8">
        <v>94.807329999999993</v>
      </c>
      <c r="CC302" s="8">
        <v>1.1722E-3</v>
      </c>
      <c r="CD302" s="8">
        <v>162.56229999999999</v>
      </c>
      <c r="CE302" s="8">
        <v>6.9769999999999999E-4</v>
      </c>
      <c r="CF302" s="8">
        <v>114.99509999999999</v>
      </c>
      <c r="CG302" s="8">
        <v>1.4522000000000001E-3</v>
      </c>
      <c r="CH302" s="8">
        <v>212.60550000000001</v>
      </c>
      <c r="CI302" s="8">
        <v>2.6437000000000001E-3</v>
      </c>
      <c r="CJ302" s="8">
        <v>204.26339999999999</v>
      </c>
      <c r="CK302" s="8">
        <v>3.5918999999999999E-3</v>
      </c>
      <c r="CL302" s="8">
        <v>206.73349999999999</v>
      </c>
      <c r="CM302" s="8">
        <v>5.8350000000000003E-4</v>
      </c>
      <c r="CN302" s="8">
        <v>245.75360000000001</v>
      </c>
      <c r="CO302" s="8">
        <v>2.0852000000000002E-3</v>
      </c>
      <c r="CP302" s="8">
        <v>276.04289999999997</v>
      </c>
      <c r="CQ302" s="8">
        <v>2.0054000000000001E-3</v>
      </c>
      <c r="CR302" s="8">
        <v>341</v>
      </c>
      <c r="CS302" s="8">
        <v>-7.0737999999999999E-3</v>
      </c>
      <c r="CT302" s="8">
        <v>-3.2831000000000002E-3</v>
      </c>
      <c r="CU302" s="8">
        <v>-1.5944E-2</v>
      </c>
      <c r="CV302" s="8">
        <v>-1.3359999999999999E-4</v>
      </c>
      <c r="CW302" s="8">
        <v>-6.9509999999999997E-3</v>
      </c>
      <c r="CX302" s="8">
        <v>-3.5130300000000003E-2</v>
      </c>
      <c r="CY302" s="8">
        <v>-4.1298999999999997E-3</v>
      </c>
      <c r="CZ302" s="8">
        <v>-1.7953299999999998E-2</v>
      </c>
      <c r="DA302" s="8">
        <v>-2.1598599999999999E-2</v>
      </c>
      <c r="DB302" s="8">
        <v>-4.5821999999999998E-3</v>
      </c>
      <c r="DC302" s="8">
        <v>-8.2240999999999998E-3</v>
      </c>
      <c r="DD302" s="8">
        <v>-1.8178400000000001E-2</v>
      </c>
      <c r="DE302" s="8">
        <v>-2.6232E-3</v>
      </c>
      <c r="DF302" s="8">
        <v>-9.4780000000000005E-4</v>
      </c>
      <c r="DG302" s="8">
        <v>-2.5339999999999998E-3</v>
      </c>
      <c r="DH302" s="8">
        <v>-7.9111000000000008E-3</v>
      </c>
      <c r="DI302" s="8">
        <v>-5.0705999999999998E-3</v>
      </c>
      <c r="DJ302" s="8">
        <v>-9.4896000000000008E-3</v>
      </c>
      <c r="DK302" s="8">
        <v>-1.56921E-2</v>
      </c>
      <c r="DL302" s="8">
        <v>-2.02191E-2</v>
      </c>
      <c r="DM302" s="8">
        <v>-4.3451999999999996E-3</v>
      </c>
      <c r="DN302" s="8">
        <v>-1.2871799999999999E-2</v>
      </c>
      <c r="DO302" s="8">
        <v>-1.2457299999999999E-2</v>
      </c>
      <c r="DP302" s="8">
        <v>-5.5332189999999999</v>
      </c>
      <c r="DQ302" s="8">
        <v>-3.729949</v>
      </c>
      <c r="DR302" s="8">
        <v>-5.4959910000000001</v>
      </c>
      <c r="DS302" s="8">
        <v>-0.95708979999999999</v>
      </c>
      <c r="DT302" s="8">
        <v>-5.5566199999999997</v>
      </c>
      <c r="DU302" s="8">
        <v>-5.6490320000000001</v>
      </c>
      <c r="DV302" s="8">
        <v>-5.3157610000000002</v>
      </c>
      <c r="DW302" s="8">
        <v>-5.7571050000000001</v>
      </c>
      <c r="DX302" s="8">
        <v>-5.7654059999999996</v>
      </c>
      <c r="DY302" s="8">
        <v>-5.6337270000000004</v>
      </c>
      <c r="DZ302" s="8">
        <v>-5.6906439999999998</v>
      </c>
      <c r="EA302" s="8">
        <v>-5.6911630000000004</v>
      </c>
      <c r="EB302" s="8">
        <v>-5.3948869999999998</v>
      </c>
      <c r="EC302" s="8">
        <v>-5.3210480000000002</v>
      </c>
      <c r="ED302" s="8">
        <v>-5.648892</v>
      </c>
      <c r="EE302" s="8">
        <v>-5.5904559999999996</v>
      </c>
      <c r="EF302" s="8">
        <v>-5.6138009999999996</v>
      </c>
      <c r="EG302" s="8">
        <v>-5.519781</v>
      </c>
      <c r="EH302" s="8">
        <v>-5.7654990000000002</v>
      </c>
      <c r="EI302" s="8">
        <v>-5.7753399999999999</v>
      </c>
      <c r="EJ302" s="8">
        <v>-5.7646949999999997</v>
      </c>
      <c r="EK302" s="8">
        <v>-5.804335</v>
      </c>
      <c r="EL302" s="8">
        <v>-5.8103280000000002</v>
      </c>
      <c r="EM302" s="8">
        <v>0.94878779999999996</v>
      </c>
      <c r="EN302" s="8">
        <v>0.63957889999999995</v>
      </c>
      <c r="EO302" s="8">
        <v>0.94240420000000003</v>
      </c>
      <c r="EP302" s="8">
        <v>0.16411339999999999</v>
      </c>
      <c r="EQ302" s="8">
        <v>0.95280050000000005</v>
      </c>
      <c r="ER302" s="8">
        <v>0.96864629999999996</v>
      </c>
      <c r="ES302" s="8">
        <v>0.91149999999999998</v>
      </c>
      <c r="ET302" s="8">
        <v>0.98717779999999999</v>
      </c>
      <c r="EU302" s="8">
        <v>0.98860119999999996</v>
      </c>
      <c r="EV302" s="8">
        <v>0.96602200000000005</v>
      </c>
      <c r="EW302" s="8">
        <v>0.97578160000000003</v>
      </c>
      <c r="EX302" s="8">
        <v>0.97587069999999998</v>
      </c>
      <c r="EY302" s="8">
        <v>0.92506790000000005</v>
      </c>
      <c r="EZ302" s="8">
        <v>0.91240659999999996</v>
      </c>
      <c r="FA302" s="8">
        <v>0.96862239999999999</v>
      </c>
      <c r="FB302" s="8">
        <v>0.95860239999999997</v>
      </c>
      <c r="FC302" s="8">
        <v>0.96260540000000006</v>
      </c>
      <c r="FD302" s="8">
        <v>0.94648359999999998</v>
      </c>
      <c r="FE302" s="8">
        <v>0.98861719999999997</v>
      </c>
      <c r="FF302" s="8">
        <v>0.99030459999999998</v>
      </c>
      <c r="FG302" s="8">
        <v>0.98847929999999995</v>
      </c>
      <c r="FH302" s="8">
        <v>0.9952763</v>
      </c>
      <c r="FI302" s="8">
        <v>0.99630399999999997</v>
      </c>
      <c r="FJ302" s="8">
        <v>5.1212199999999999E-2</v>
      </c>
      <c r="FK302" s="8">
        <v>0.36042109999999999</v>
      </c>
      <c r="FL302" s="8">
        <v>5.7595800000000003E-2</v>
      </c>
      <c r="FM302" s="8">
        <v>0.83588669999999998</v>
      </c>
      <c r="FN302" s="8">
        <v>4.7199499999999998E-2</v>
      </c>
      <c r="FO302" s="8">
        <v>3.1353699999999998E-2</v>
      </c>
      <c r="FP302" s="8">
        <v>8.8499999999999995E-2</v>
      </c>
      <c r="FQ302" s="8">
        <v>1.2822200000000001E-2</v>
      </c>
      <c r="FR302" s="8">
        <v>1.1398800000000001E-2</v>
      </c>
      <c r="FS302" s="8">
        <v>3.3978000000000001E-2</v>
      </c>
      <c r="FT302" s="8">
        <v>2.4218400000000001E-2</v>
      </c>
      <c r="FU302" s="8">
        <v>2.4129299999999999E-2</v>
      </c>
      <c r="FV302" s="8">
        <v>7.4932100000000001E-2</v>
      </c>
      <c r="FW302" s="8">
        <v>8.7593400000000002E-2</v>
      </c>
      <c r="FX302" s="8">
        <v>3.1377599999999999E-2</v>
      </c>
      <c r="FY302" s="8">
        <v>4.13976E-2</v>
      </c>
      <c r="FZ302" s="8">
        <v>3.73946E-2</v>
      </c>
      <c r="GA302" s="8">
        <v>5.3516399999999999E-2</v>
      </c>
      <c r="GB302" s="8">
        <v>1.13828E-2</v>
      </c>
      <c r="GC302" s="8">
        <v>9.6953999999999999E-3</v>
      </c>
      <c r="GD302" s="8">
        <v>1.15207E-2</v>
      </c>
      <c r="GE302" s="8">
        <v>4.7236999999999999E-3</v>
      </c>
      <c r="GF302" s="8">
        <v>3.6960000000000001E-3</v>
      </c>
      <c r="GG302" s="8">
        <v>1.945946</v>
      </c>
      <c r="GH302" s="8">
        <v>2.6317400000000001E-2</v>
      </c>
      <c r="GI302" s="8">
        <v>0.1852164</v>
      </c>
      <c r="GJ302" s="8">
        <v>2.95978E-2</v>
      </c>
      <c r="GK302" s="8">
        <v>0.42955290000000002</v>
      </c>
      <c r="GL302" s="8">
        <v>2.42553E-2</v>
      </c>
      <c r="GM302" s="8">
        <v>1.61123E-2</v>
      </c>
      <c r="GN302" s="8">
        <v>4.5479100000000001E-2</v>
      </c>
      <c r="GO302" s="8">
        <v>6.5891999999999999E-3</v>
      </c>
      <c r="GP302" s="8">
        <v>5.8577000000000004E-3</v>
      </c>
      <c r="GQ302" s="8">
        <v>1.7460900000000001E-2</v>
      </c>
      <c r="GR302" s="8">
        <v>1.2445599999999999E-2</v>
      </c>
      <c r="GS302" s="8">
        <v>1.2399800000000001E-2</v>
      </c>
      <c r="GT302" s="8">
        <v>3.8506800000000001E-2</v>
      </c>
      <c r="GU302" s="8">
        <v>4.5013299999999999E-2</v>
      </c>
      <c r="GV302" s="8">
        <v>1.6124599999999999E-2</v>
      </c>
      <c r="GW302" s="8">
        <v>2.1273799999999999E-2</v>
      </c>
      <c r="GX302" s="8">
        <v>1.92167E-2</v>
      </c>
      <c r="GY302" s="8">
        <v>2.7501500000000002E-2</v>
      </c>
      <c r="GZ302" s="8">
        <v>5.8494999999999997E-3</v>
      </c>
      <c r="HA302" s="8">
        <v>4.9823999999999997E-3</v>
      </c>
      <c r="HB302" s="8">
        <v>5.9204000000000001E-3</v>
      </c>
      <c r="HC302" s="8">
        <v>2.4274000000000001E-3</v>
      </c>
      <c r="HD302" s="8">
        <v>1.8993E-3</v>
      </c>
      <c r="HE302" s="8">
        <v>1</v>
      </c>
      <c r="HF302" s="8">
        <v>2.7777000000000001E-3</v>
      </c>
      <c r="HG302" s="8">
        <v>7.4560000000000002E-4</v>
      </c>
      <c r="HH302" s="8">
        <v>5.1374000000000003E-3</v>
      </c>
      <c r="HI302" s="9">
        <v>6.63E-6</v>
      </c>
      <c r="HJ302" s="8">
        <v>1.4580000000000001E-3</v>
      </c>
      <c r="HK302" s="8">
        <v>1.5525000000000001E-2</v>
      </c>
      <c r="HL302" s="8">
        <v>1.7577000000000001E-3</v>
      </c>
      <c r="HM302" s="8">
        <v>3.9262999999999998E-3</v>
      </c>
      <c r="HN302" s="8">
        <v>1.3542000000000001E-3</v>
      </c>
      <c r="HO302" s="8">
        <v>1.0061E-3</v>
      </c>
      <c r="HP302" s="8">
        <v>1.7699E-3</v>
      </c>
      <c r="HQ302" s="8">
        <v>3.9924000000000001E-3</v>
      </c>
      <c r="HR302" s="8">
        <v>5.7530000000000005E-4</v>
      </c>
      <c r="HS302" s="8">
        <v>1.6550000000000001E-4</v>
      </c>
      <c r="HT302" s="8">
        <v>5.2059999999999997E-4</v>
      </c>
      <c r="HU302" s="8">
        <v>2.3643000000000002E-3</v>
      </c>
      <c r="HV302" s="8">
        <v>2.1795E-3</v>
      </c>
      <c r="HW302" s="8">
        <v>4.5925999999999996E-3</v>
      </c>
      <c r="HX302" s="8">
        <v>3.2878999999999999E-3</v>
      </c>
      <c r="HY302" s="8">
        <v>3.6554999999999999E-3</v>
      </c>
      <c r="HZ302" s="8">
        <v>7.1420000000000001E-4</v>
      </c>
      <c r="IA302" s="8">
        <v>1.2439E-3</v>
      </c>
      <c r="IB302" s="8">
        <v>1.0514000000000001E-3</v>
      </c>
      <c r="IC302" s="8">
        <v>5.98075E-2</v>
      </c>
    </row>
    <row r="303" spans="1:237" s="8" customFormat="1" x14ac:dyDescent="0.2">
      <c r="A303" s="8">
        <v>28</v>
      </c>
      <c r="B303" s="8">
        <v>2016</v>
      </c>
      <c r="C303" s="8" t="s">
        <v>264</v>
      </c>
      <c r="D303" s="8">
        <v>11.59</v>
      </c>
      <c r="E303" s="8">
        <v>1443.12</v>
      </c>
      <c r="F303" s="8">
        <v>104.5</v>
      </c>
      <c r="G303" s="8">
        <v>428.98</v>
      </c>
      <c r="H303" s="8">
        <v>30.3</v>
      </c>
      <c r="I303" s="8">
        <v>3.54</v>
      </c>
      <c r="J303" s="8">
        <v>0.25</v>
      </c>
      <c r="K303" s="8">
        <v>17.309999999999999</v>
      </c>
      <c r="L303" s="8">
        <v>105.4</v>
      </c>
      <c r="M303" s="8">
        <v>263.8</v>
      </c>
      <c r="N303" s="8">
        <v>18.78</v>
      </c>
      <c r="O303" s="8">
        <v>7457</v>
      </c>
      <c r="P303" s="8">
        <v>7487</v>
      </c>
      <c r="Q303" s="8">
        <v>65.489149999999995</v>
      </c>
      <c r="R303" s="8">
        <v>18348.04</v>
      </c>
      <c r="S303" s="8">
        <v>15533.1</v>
      </c>
      <c r="T303" s="8">
        <v>10608.76</v>
      </c>
      <c r="U303" s="8">
        <v>11610000</v>
      </c>
      <c r="V303" s="8">
        <v>344.54874999999998</v>
      </c>
      <c r="W303" s="8">
        <v>260.97235000000001</v>
      </c>
      <c r="X303" s="8">
        <v>5.1999999999999998E-2</v>
      </c>
      <c r="Y303" s="8">
        <v>11.3</v>
      </c>
      <c r="Z303" s="8">
        <v>126.56</v>
      </c>
      <c r="AA303" s="8">
        <v>0.11028540000000001</v>
      </c>
      <c r="AB303" s="8">
        <v>7.5117999999999999E-3</v>
      </c>
      <c r="AC303" s="8">
        <v>0.16719300000000001</v>
      </c>
      <c r="AD303" s="8">
        <v>1.77E-5</v>
      </c>
      <c r="AE303" s="8">
        <v>2.0966599999999998E-2</v>
      </c>
      <c r="AF303" s="8">
        <v>1</v>
      </c>
      <c r="AG303" s="8">
        <v>6.7235000000000003E-2</v>
      </c>
      <c r="AH303" s="8">
        <v>0.6990497</v>
      </c>
      <c r="AI303" s="8">
        <v>0.19609280000000001</v>
      </c>
      <c r="AJ303" s="8">
        <v>7.2590399999999999E-2</v>
      </c>
      <c r="AK303" s="8">
        <v>0.16949790000000001</v>
      </c>
      <c r="AL303" s="8">
        <v>0.30218230000000001</v>
      </c>
      <c r="AM303" s="8">
        <v>1.6576500000000001E-2</v>
      </c>
      <c r="AN303" s="8">
        <v>5.3074000000000003E-3</v>
      </c>
      <c r="AO303" s="8">
        <v>4.71344E-2</v>
      </c>
      <c r="AP303" s="8">
        <v>0.1159251</v>
      </c>
      <c r="AQ303" s="8">
        <v>0.11341850000000001</v>
      </c>
      <c r="AR303" s="8">
        <v>0.1669938</v>
      </c>
      <c r="AS303" s="8">
        <v>0.54610780000000003</v>
      </c>
      <c r="AT303" s="8">
        <v>0.74728260000000002</v>
      </c>
      <c r="AU303" s="8">
        <v>0.11026229999999999</v>
      </c>
      <c r="AV303" s="8">
        <v>0.48736699999999999</v>
      </c>
      <c r="AW303" s="8">
        <v>0.52678570000000002</v>
      </c>
      <c r="AX303" s="8">
        <v>102.6525</v>
      </c>
      <c r="AY303" s="8">
        <v>1.0744000000000001E-3</v>
      </c>
      <c r="AZ303" s="8">
        <v>9.5262170000000008</v>
      </c>
      <c r="BA303" s="8">
        <v>7.8850000000000003E-4</v>
      </c>
      <c r="BB303" s="8">
        <v>64.408259999999999</v>
      </c>
      <c r="BC303" s="8">
        <v>2.5958000000000001E-3</v>
      </c>
      <c r="BD303" s="8">
        <v>1.3111459999999999</v>
      </c>
      <c r="BE303" s="8">
        <v>1.3499999999999999E-5</v>
      </c>
      <c r="BF303" s="8">
        <v>59.673160000000003</v>
      </c>
      <c r="BG303" s="8">
        <v>3.5139999999999998E-4</v>
      </c>
      <c r="BH303" s="8">
        <v>135.70240000000001</v>
      </c>
      <c r="BI303" s="8">
        <v>7.3691E-3</v>
      </c>
      <c r="BJ303" s="8">
        <v>70.235169999999997</v>
      </c>
      <c r="BK303" s="8">
        <v>9.5730000000000001E-4</v>
      </c>
      <c r="BL303" s="8">
        <v>191.61189999999999</v>
      </c>
      <c r="BM303" s="8">
        <v>3.6483000000000002E-3</v>
      </c>
      <c r="BN303" s="8">
        <v>59.389380000000003</v>
      </c>
      <c r="BO303" s="8">
        <v>3.3018000000000001E-3</v>
      </c>
      <c r="BP303" s="8">
        <v>92.861720000000005</v>
      </c>
      <c r="BQ303" s="8">
        <v>7.8169999999999997E-4</v>
      </c>
      <c r="BR303" s="8">
        <v>115.9122</v>
      </c>
      <c r="BS303" s="8">
        <v>1.4622999999999999E-3</v>
      </c>
      <c r="BT303" s="8">
        <v>101.9873</v>
      </c>
      <c r="BU303" s="8">
        <v>2.9629000000000001E-3</v>
      </c>
      <c r="BV303" s="8">
        <v>45.70926</v>
      </c>
      <c r="BW303" s="8">
        <v>3.6269999999999998E-4</v>
      </c>
      <c r="BX303" s="8">
        <v>35.596330000000002</v>
      </c>
      <c r="BY303" s="8">
        <v>1.4909999999999999E-4</v>
      </c>
      <c r="BZ303" s="8">
        <v>102.7726</v>
      </c>
      <c r="CA303" s="8">
        <v>4.5859999999999998E-4</v>
      </c>
      <c r="CB303" s="8">
        <v>94.807329999999993</v>
      </c>
      <c r="CC303" s="8">
        <v>1.2227E-3</v>
      </c>
      <c r="CD303" s="8">
        <v>162.56229999999999</v>
      </c>
      <c r="CE303" s="8">
        <v>6.9769999999999999E-4</v>
      </c>
      <c r="CF303" s="8">
        <v>114.99509999999999</v>
      </c>
      <c r="CG303" s="8">
        <v>1.4522000000000001E-3</v>
      </c>
      <c r="CH303" s="8">
        <v>212.60550000000001</v>
      </c>
      <c r="CI303" s="8">
        <v>2.5685999999999999E-3</v>
      </c>
      <c r="CJ303" s="8">
        <v>204.26339999999999</v>
      </c>
      <c r="CK303" s="8">
        <v>3.6584E-3</v>
      </c>
      <c r="CL303" s="8">
        <v>206.73349999999999</v>
      </c>
      <c r="CM303" s="8">
        <v>5.3339999999999995E-4</v>
      </c>
      <c r="CN303" s="8">
        <v>245.75360000000001</v>
      </c>
      <c r="CO303" s="8">
        <v>1.9832000000000001E-3</v>
      </c>
      <c r="CP303" s="8">
        <v>276.04289999999997</v>
      </c>
      <c r="CQ303" s="8">
        <v>1.9082999999999999E-3</v>
      </c>
      <c r="CR303" s="8">
        <v>341</v>
      </c>
      <c r="CS303" s="8">
        <v>-7.3442999999999998E-3</v>
      </c>
      <c r="CT303" s="8">
        <v>-5.6344000000000003E-3</v>
      </c>
      <c r="CU303" s="8">
        <v>-1.5455200000000001E-2</v>
      </c>
      <c r="CV303" s="8">
        <v>-1.517E-4</v>
      </c>
      <c r="CW303" s="8">
        <v>-2.7945999999999999E-3</v>
      </c>
      <c r="CX303" s="8">
        <v>-3.6185500000000002E-2</v>
      </c>
      <c r="CY303" s="8">
        <v>-6.6544999999999998E-3</v>
      </c>
      <c r="CZ303" s="8">
        <v>-2.0479500000000001E-2</v>
      </c>
      <c r="DA303" s="8">
        <v>-1.8864200000000001E-2</v>
      </c>
      <c r="DB303" s="8">
        <v>-5.5922999999999997E-3</v>
      </c>
      <c r="DC303" s="8">
        <v>-9.5455000000000002E-3</v>
      </c>
      <c r="DD303" s="8">
        <v>-1.7249E-2</v>
      </c>
      <c r="DE303" s="8">
        <v>-2.8728999999999998E-3</v>
      </c>
      <c r="DF303" s="8">
        <v>-1.3136999999999999E-3</v>
      </c>
      <c r="DG303" s="8">
        <v>-3.5255999999999998E-3</v>
      </c>
      <c r="DH303" s="8">
        <v>-8.2004999999999995E-3</v>
      </c>
      <c r="DI303" s="8">
        <v>-5.0705999999999998E-3</v>
      </c>
      <c r="DJ303" s="8">
        <v>-9.4896000000000008E-3</v>
      </c>
      <c r="DK303" s="8">
        <v>-1.53204E-2</v>
      </c>
      <c r="DL303" s="8">
        <v>-2.05264E-2</v>
      </c>
      <c r="DM303" s="8">
        <v>-4.0194999999999996E-3</v>
      </c>
      <c r="DN303" s="8">
        <v>-1.2341299999999999E-2</v>
      </c>
      <c r="DO303" s="8">
        <v>-1.1949100000000001E-2</v>
      </c>
      <c r="DP303" s="8">
        <v>-5.5332189999999999</v>
      </c>
      <c r="DQ303" s="8">
        <v>-3.729949</v>
      </c>
      <c r="DR303" s="8">
        <v>-5.4959910000000001</v>
      </c>
      <c r="DS303" s="8">
        <v>-0.95708979999999999</v>
      </c>
      <c r="DT303" s="8">
        <v>-5.5566199999999997</v>
      </c>
      <c r="DU303" s="8">
        <v>-5.6490320000000001</v>
      </c>
      <c r="DV303" s="8">
        <v>-5.3157610000000002</v>
      </c>
      <c r="DW303" s="8">
        <v>-5.7571050000000001</v>
      </c>
      <c r="DX303" s="8">
        <v>-5.7654059999999996</v>
      </c>
      <c r="DY303" s="8">
        <v>-5.6337270000000004</v>
      </c>
      <c r="DZ303" s="8">
        <v>-5.6906439999999998</v>
      </c>
      <c r="EA303" s="8">
        <v>-5.6911630000000004</v>
      </c>
      <c r="EB303" s="8">
        <v>-5.3948869999999998</v>
      </c>
      <c r="EC303" s="8">
        <v>-5.3210480000000002</v>
      </c>
      <c r="ED303" s="8">
        <v>-5.648892</v>
      </c>
      <c r="EE303" s="8">
        <v>-5.5904559999999996</v>
      </c>
      <c r="EF303" s="8">
        <v>-5.6138009999999996</v>
      </c>
      <c r="EG303" s="8">
        <v>-5.519781</v>
      </c>
      <c r="EH303" s="8">
        <v>-5.7654990000000002</v>
      </c>
      <c r="EI303" s="8">
        <v>-5.7753399999999999</v>
      </c>
      <c r="EJ303" s="8">
        <v>-5.7646949999999997</v>
      </c>
      <c r="EK303" s="8">
        <v>-5.804335</v>
      </c>
      <c r="EL303" s="8">
        <v>-5.8103280000000002</v>
      </c>
      <c r="EM303" s="8">
        <v>0.94878779999999996</v>
      </c>
      <c r="EN303" s="8">
        <v>0.63957889999999995</v>
      </c>
      <c r="EO303" s="8">
        <v>0.94240420000000003</v>
      </c>
      <c r="EP303" s="8">
        <v>0.16411339999999999</v>
      </c>
      <c r="EQ303" s="8">
        <v>0.95280050000000005</v>
      </c>
      <c r="ER303" s="8">
        <v>0.96864629999999996</v>
      </c>
      <c r="ES303" s="8">
        <v>0.91149999999999998</v>
      </c>
      <c r="ET303" s="8">
        <v>0.98717779999999999</v>
      </c>
      <c r="EU303" s="8">
        <v>0.98860119999999996</v>
      </c>
      <c r="EV303" s="8">
        <v>0.96602200000000005</v>
      </c>
      <c r="EW303" s="8">
        <v>0.97578160000000003</v>
      </c>
      <c r="EX303" s="8">
        <v>0.97587069999999998</v>
      </c>
      <c r="EY303" s="8">
        <v>0.92506790000000005</v>
      </c>
      <c r="EZ303" s="8">
        <v>0.91240659999999996</v>
      </c>
      <c r="FA303" s="8">
        <v>0.96862239999999999</v>
      </c>
      <c r="FB303" s="8">
        <v>0.95860239999999997</v>
      </c>
      <c r="FC303" s="8">
        <v>0.96260540000000006</v>
      </c>
      <c r="FD303" s="8">
        <v>0.94648359999999998</v>
      </c>
      <c r="FE303" s="8">
        <v>0.98861719999999997</v>
      </c>
      <c r="FF303" s="8">
        <v>0.99030459999999998</v>
      </c>
      <c r="FG303" s="8">
        <v>0.98847929999999995</v>
      </c>
      <c r="FH303" s="8">
        <v>0.9952763</v>
      </c>
      <c r="FI303" s="8">
        <v>0.99630399999999997</v>
      </c>
      <c r="FJ303" s="8">
        <v>5.1212199999999999E-2</v>
      </c>
      <c r="FK303" s="8">
        <v>0.36042109999999999</v>
      </c>
      <c r="FL303" s="8">
        <v>5.7595800000000003E-2</v>
      </c>
      <c r="FM303" s="8">
        <v>0.83588669999999998</v>
      </c>
      <c r="FN303" s="8">
        <v>4.7199499999999998E-2</v>
      </c>
      <c r="FO303" s="8">
        <v>3.1353699999999998E-2</v>
      </c>
      <c r="FP303" s="8">
        <v>8.8499999999999995E-2</v>
      </c>
      <c r="FQ303" s="8">
        <v>1.2822200000000001E-2</v>
      </c>
      <c r="FR303" s="8">
        <v>1.1398800000000001E-2</v>
      </c>
      <c r="FS303" s="8">
        <v>3.3978000000000001E-2</v>
      </c>
      <c r="FT303" s="8">
        <v>2.4218400000000001E-2</v>
      </c>
      <c r="FU303" s="8">
        <v>2.4129299999999999E-2</v>
      </c>
      <c r="FV303" s="8">
        <v>7.4932100000000001E-2</v>
      </c>
      <c r="FW303" s="8">
        <v>8.7593400000000002E-2</v>
      </c>
      <c r="FX303" s="8">
        <v>3.1377599999999999E-2</v>
      </c>
      <c r="FY303" s="8">
        <v>4.13976E-2</v>
      </c>
      <c r="FZ303" s="8">
        <v>3.73946E-2</v>
      </c>
      <c r="GA303" s="8">
        <v>5.3516399999999999E-2</v>
      </c>
      <c r="GB303" s="8">
        <v>1.13828E-2</v>
      </c>
      <c r="GC303" s="8">
        <v>9.6953999999999999E-3</v>
      </c>
      <c r="GD303" s="8">
        <v>1.15207E-2</v>
      </c>
      <c r="GE303" s="8">
        <v>4.7236999999999999E-3</v>
      </c>
      <c r="GF303" s="8">
        <v>3.6960000000000001E-3</v>
      </c>
      <c r="GG303" s="8">
        <v>1.945946</v>
      </c>
      <c r="GH303" s="8">
        <v>2.6317400000000001E-2</v>
      </c>
      <c r="GI303" s="8">
        <v>0.1852164</v>
      </c>
      <c r="GJ303" s="8">
        <v>2.95978E-2</v>
      </c>
      <c r="GK303" s="8">
        <v>0.42955290000000002</v>
      </c>
      <c r="GL303" s="8">
        <v>2.42553E-2</v>
      </c>
      <c r="GM303" s="8">
        <v>1.61123E-2</v>
      </c>
      <c r="GN303" s="8">
        <v>4.5479100000000001E-2</v>
      </c>
      <c r="GO303" s="8">
        <v>6.5891999999999999E-3</v>
      </c>
      <c r="GP303" s="8">
        <v>5.8577000000000004E-3</v>
      </c>
      <c r="GQ303" s="8">
        <v>1.7460900000000001E-2</v>
      </c>
      <c r="GR303" s="8">
        <v>1.2445599999999999E-2</v>
      </c>
      <c r="GS303" s="8">
        <v>1.2399800000000001E-2</v>
      </c>
      <c r="GT303" s="8">
        <v>3.8506800000000001E-2</v>
      </c>
      <c r="GU303" s="8">
        <v>4.5013299999999999E-2</v>
      </c>
      <c r="GV303" s="8">
        <v>1.6124599999999999E-2</v>
      </c>
      <c r="GW303" s="8">
        <v>2.1273799999999999E-2</v>
      </c>
      <c r="GX303" s="8">
        <v>1.92167E-2</v>
      </c>
      <c r="GY303" s="8">
        <v>2.7501500000000002E-2</v>
      </c>
      <c r="GZ303" s="8">
        <v>5.8494999999999997E-3</v>
      </c>
      <c r="HA303" s="8">
        <v>4.9823999999999997E-3</v>
      </c>
      <c r="HB303" s="8">
        <v>5.9204000000000001E-3</v>
      </c>
      <c r="HC303" s="8">
        <v>2.4274000000000001E-3</v>
      </c>
      <c r="HD303" s="8">
        <v>1.8993E-3</v>
      </c>
      <c r="HE303" s="8">
        <v>1</v>
      </c>
      <c r="HF303" s="8">
        <v>2.9023999999999999E-3</v>
      </c>
      <c r="HG303" s="8">
        <v>1.3913E-3</v>
      </c>
      <c r="HH303" s="8">
        <v>4.9484999999999998E-3</v>
      </c>
      <c r="HI303" s="9">
        <v>7.6199999999999999E-6</v>
      </c>
      <c r="HJ303" s="8">
        <v>5.086E-4</v>
      </c>
      <c r="HK303" s="8">
        <v>1.61123E-2</v>
      </c>
      <c r="HL303" s="8">
        <v>3.0577999999999998E-3</v>
      </c>
      <c r="HM303" s="8">
        <v>4.6062000000000004E-3</v>
      </c>
      <c r="HN303" s="8">
        <v>1.1486999999999999E-3</v>
      </c>
      <c r="HO303" s="8">
        <v>1.2675E-3</v>
      </c>
      <c r="HP303" s="8">
        <v>2.1094999999999998E-3</v>
      </c>
      <c r="HQ303" s="8">
        <v>3.7469999999999999E-3</v>
      </c>
      <c r="HR303" s="8">
        <v>6.3829999999999996E-4</v>
      </c>
      <c r="HS303" s="8">
        <v>2.3890000000000001E-4</v>
      </c>
      <c r="HT303" s="8">
        <v>7.6000000000000004E-4</v>
      </c>
      <c r="HU303" s="8">
        <v>2.4662E-3</v>
      </c>
      <c r="HV303" s="8">
        <v>2.1795E-3</v>
      </c>
      <c r="HW303" s="8">
        <v>4.5925999999999996E-3</v>
      </c>
      <c r="HX303" s="8">
        <v>3.1944999999999999E-3</v>
      </c>
      <c r="HY303" s="8">
        <v>3.7231999999999999E-3</v>
      </c>
      <c r="HZ303" s="8">
        <v>6.5280000000000004E-4</v>
      </c>
      <c r="IA303" s="8">
        <v>1.1831000000000001E-3</v>
      </c>
      <c r="IB303" s="8">
        <v>1.0005000000000001E-3</v>
      </c>
      <c r="IC303" s="8">
        <v>6.2436899999999997E-2</v>
      </c>
    </row>
    <row r="304" spans="1:237" s="8" customFormat="1" x14ac:dyDescent="0.2">
      <c r="A304" s="8">
        <v>28</v>
      </c>
      <c r="B304" s="8">
        <v>2017</v>
      </c>
      <c r="C304" s="8" t="s">
        <v>264</v>
      </c>
      <c r="D304" s="8">
        <v>11.72</v>
      </c>
      <c r="E304" s="8">
        <v>1559.64</v>
      </c>
      <c r="F304" s="8">
        <v>101</v>
      </c>
      <c r="G304" s="8">
        <v>422.42</v>
      </c>
      <c r="H304" s="8">
        <v>33.450000000000003</v>
      </c>
      <c r="I304" s="8">
        <v>3.75</v>
      </c>
      <c r="J304" s="8">
        <v>0.23</v>
      </c>
      <c r="K304" s="8">
        <v>13.88</v>
      </c>
      <c r="L304" s="8">
        <v>196.4</v>
      </c>
      <c r="M304" s="8">
        <v>268.7</v>
      </c>
      <c r="N304" s="8">
        <v>6.81</v>
      </c>
      <c r="O304" s="8">
        <v>8076</v>
      </c>
      <c r="P304" s="8">
        <v>8030</v>
      </c>
      <c r="Q304" s="8">
        <v>63.981949999999998</v>
      </c>
      <c r="R304" s="8">
        <v>19873.73</v>
      </c>
      <c r="S304" s="8">
        <v>16663.580000000002</v>
      </c>
      <c r="T304" s="8">
        <v>12516.77</v>
      </c>
      <c r="U304" s="8">
        <v>12140000</v>
      </c>
      <c r="V304" s="8">
        <v>343.77166999999997</v>
      </c>
      <c r="W304" s="8">
        <v>257.27273000000002</v>
      </c>
      <c r="X304" s="8">
        <v>4.5999999999999999E-2</v>
      </c>
      <c r="Y304" s="8">
        <v>11.3</v>
      </c>
      <c r="Z304" s="8">
        <v>126.56</v>
      </c>
      <c r="AA304" s="8">
        <v>0.11998540000000001</v>
      </c>
      <c r="AB304" s="8">
        <v>6.0591999999999998E-3</v>
      </c>
      <c r="AC304" s="8">
        <v>0.16455410000000001</v>
      </c>
      <c r="AD304" s="8">
        <v>1.9599999999999999E-5</v>
      </c>
      <c r="AE304" s="8">
        <v>2.65969E-2</v>
      </c>
      <c r="AF304" s="8">
        <v>0.77269719999999997</v>
      </c>
      <c r="AG304" s="8">
        <v>0.1255608</v>
      </c>
      <c r="AH304" s="8">
        <v>0.72538279999999999</v>
      </c>
      <c r="AI304" s="8">
        <v>0.1473749</v>
      </c>
      <c r="AJ304" s="8">
        <v>9.0378799999999995E-2</v>
      </c>
      <c r="AK304" s="8">
        <v>0.19205050000000001</v>
      </c>
      <c r="AL304" s="8">
        <v>0.28284690000000001</v>
      </c>
      <c r="AM304" s="8">
        <v>2.0408200000000001E-2</v>
      </c>
      <c r="AN304" s="8">
        <v>7.1370000000000001E-3</v>
      </c>
      <c r="AO304" s="8">
        <v>6.4651E-2</v>
      </c>
      <c r="AP304" s="8">
        <v>0.12156699999999999</v>
      </c>
      <c r="AQ304" s="8">
        <v>0.11341850000000001</v>
      </c>
      <c r="AR304" s="8">
        <v>0.1669938</v>
      </c>
      <c r="AS304" s="8">
        <v>0.54091820000000002</v>
      </c>
      <c r="AT304" s="8">
        <v>0.77445649999999999</v>
      </c>
      <c r="AU304" s="8">
        <v>0.114533</v>
      </c>
      <c r="AV304" s="8">
        <v>0.50433989999999995</v>
      </c>
      <c r="AW304" s="8">
        <v>0.58035709999999996</v>
      </c>
      <c r="AX304" s="8">
        <v>102.6525</v>
      </c>
      <c r="AY304" s="8">
        <v>1.1689000000000001E-3</v>
      </c>
      <c r="AZ304" s="8">
        <v>9.5262170000000008</v>
      </c>
      <c r="BA304" s="8">
        <v>6.3610000000000001E-4</v>
      </c>
      <c r="BB304" s="8">
        <v>64.408259999999999</v>
      </c>
      <c r="BC304" s="8">
        <v>2.5549000000000001E-3</v>
      </c>
      <c r="BD304" s="8">
        <v>1.3111459999999999</v>
      </c>
      <c r="BE304" s="8">
        <v>1.49E-5</v>
      </c>
      <c r="BF304" s="8">
        <v>59.673160000000003</v>
      </c>
      <c r="BG304" s="8">
        <v>4.4569999999999999E-4</v>
      </c>
      <c r="BH304" s="8">
        <v>135.70240000000001</v>
      </c>
      <c r="BI304" s="8">
        <v>5.6940999999999997E-3</v>
      </c>
      <c r="BJ304" s="8">
        <v>70.235169999999997</v>
      </c>
      <c r="BK304" s="8">
        <v>1.7876999999999999E-3</v>
      </c>
      <c r="BL304" s="8">
        <v>191.61189999999999</v>
      </c>
      <c r="BM304" s="8">
        <v>3.7856999999999999E-3</v>
      </c>
      <c r="BN304" s="8">
        <v>59.389380000000003</v>
      </c>
      <c r="BO304" s="8">
        <v>2.4815000000000002E-3</v>
      </c>
      <c r="BP304" s="8">
        <v>92.861720000000005</v>
      </c>
      <c r="BQ304" s="8">
        <v>9.7329999999999997E-4</v>
      </c>
      <c r="BR304" s="8">
        <v>115.9122</v>
      </c>
      <c r="BS304" s="8">
        <v>1.6569E-3</v>
      </c>
      <c r="BT304" s="8">
        <v>101.9873</v>
      </c>
      <c r="BU304" s="8">
        <v>2.7734000000000001E-3</v>
      </c>
      <c r="BV304" s="8">
        <v>45.70926</v>
      </c>
      <c r="BW304" s="8">
        <v>4.4650000000000001E-4</v>
      </c>
      <c r="BX304" s="8">
        <v>35.596330000000002</v>
      </c>
      <c r="BY304" s="8">
        <v>2.0049999999999999E-4</v>
      </c>
      <c r="BZ304" s="8">
        <v>102.7726</v>
      </c>
      <c r="CA304" s="8">
        <v>6.2909999999999995E-4</v>
      </c>
      <c r="CB304" s="8">
        <v>94.807329999999993</v>
      </c>
      <c r="CC304" s="8">
        <v>1.2823000000000001E-3</v>
      </c>
      <c r="CD304" s="8">
        <v>162.56229999999999</v>
      </c>
      <c r="CE304" s="8">
        <v>6.9769999999999999E-4</v>
      </c>
      <c r="CF304" s="8">
        <v>114.99509999999999</v>
      </c>
      <c r="CG304" s="8">
        <v>1.4522000000000001E-3</v>
      </c>
      <c r="CH304" s="8">
        <v>212.60550000000001</v>
      </c>
      <c r="CI304" s="8">
        <v>2.5441999999999999E-3</v>
      </c>
      <c r="CJ304" s="8">
        <v>204.26339999999999</v>
      </c>
      <c r="CK304" s="8">
        <v>3.7915000000000002E-3</v>
      </c>
      <c r="CL304" s="8">
        <v>206.73349999999999</v>
      </c>
      <c r="CM304" s="8">
        <v>5.5400000000000002E-4</v>
      </c>
      <c r="CN304" s="8">
        <v>245.75360000000001</v>
      </c>
      <c r="CO304" s="8">
        <v>2.0522000000000001E-3</v>
      </c>
      <c r="CP304" s="8">
        <v>276.04289999999997</v>
      </c>
      <c r="CQ304" s="8">
        <v>2.1023999999999999E-3</v>
      </c>
      <c r="CR304" s="8">
        <v>341</v>
      </c>
      <c r="CS304" s="8">
        <v>-7.8917999999999992E-3</v>
      </c>
      <c r="CT304" s="8">
        <v>-4.6814999999999999E-3</v>
      </c>
      <c r="CU304" s="8">
        <v>-1.5251900000000001E-2</v>
      </c>
      <c r="CV304" s="8">
        <v>-1.66E-4</v>
      </c>
      <c r="CW304" s="8">
        <v>-3.4390000000000002E-3</v>
      </c>
      <c r="CX304" s="8">
        <v>-2.9428800000000001E-2</v>
      </c>
      <c r="CY304" s="8">
        <v>-1.1310600000000001E-2</v>
      </c>
      <c r="CZ304" s="8">
        <v>-2.1111000000000001E-2</v>
      </c>
      <c r="DA304" s="8">
        <v>-1.48863E-2</v>
      </c>
      <c r="DB304" s="8">
        <v>-6.7494E-3</v>
      </c>
      <c r="DC304" s="8">
        <v>-1.0608599999999999E-2</v>
      </c>
      <c r="DD304" s="8">
        <v>-1.6328700000000002E-2</v>
      </c>
      <c r="DE304" s="8">
        <v>-3.4442000000000001E-3</v>
      </c>
      <c r="DF304" s="8">
        <v>-1.7072000000000001E-3</v>
      </c>
      <c r="DG304" s="8">
        <v>-4.6369999999999996E-3</v>
      </c>
      <c r="DH304" s="8">
        <v>-8.5386999999999998E-3</v>
      </c>
      <c r="DI304" s="8">
        <v>-5.0705999999999998E-3</v>
      </c>
      <c r="DJ304" s="8">
        <v>-9.4896000000000008E-3</v>
      </c>
      <c r="DK304" s="8">
        <v>-1.51991E-2</v>
      </c>
      <c r="DL304" s="8">
        <v>-2.1137400000000001E-2</v>
      </c>
      <c r="DM304" s="8">
        <v>-4.1542000000000003E-3</v>
      </c>
      <c r="DN304" s="8">
        <v>-1.27008E-2</v>
      </c>
      <c r="DO304" s="8">
        <v>-1.29607E-2</v>
      </c>
      <c r="DP304" s="8">
        <v>-5.5332189999999999</v>
      </c>
      <c r="DQ304" s="8">
        <v>-3.729949</v>
      </c>
      <c r="DR304" s="8">
        <v>-5.4959910000000001</v>
      </c>
      <c r="DS304" s="8">
        <v>-0.95708979999999999</v>
      </c>
      <c r="DT304" s="8">
        <v>-5.5566199999999997</v>
      </c>
      <c r="DU304" s="8">
        <v>-5.6490320000000001</v>
      </c>
      <c r="DV304" s="8">
        <v>-5.3157610000000002</v>
      </c>
      <c r="DW304" s="8">
        <v>-5.7571050000000001</v>
      </c>
      <c r="DX304" s="8">
        <v>-5.7654059999999996</v>
      </c>
      <c r="DY304" s="8">
        <v>-5.6337270000000004</v>
      </c>
      <c r="DZ304" s="8">
        <v>-5.6906439999999998</v>
      </c>
      <c r="EA304" s="8">
        <v>-5.6911630000000004</v>
      </c>
      <c r="EB304" s="8">
        <v>-5.3948869999999998</v>
      </c>
      <c r="EC304" s="8">
        <v>-5.3210480000000002</v>
      </c>
      <c r="ED304" s="8">
        <v>-5.648892</v>
      </c>
      <c r="EE304" s="8">
        <v>-5.5904559999999996</v>
      </c>
      <c r="EF304" s="8">
        <v>-5.6138009999999996</v>
      </c>
      <c r="EG304" s="8">
        <v>-5.519781</v>
      </c>
      <c r="EH304" s="8">
        <v>-5.7654990000000002</v>
      </c>
      <c r="EI304" s="8">
        <v>-5.7753399999999999</v>
      </c>
      <c r="EJ304" s="8">
        <v>-5.7646949999999997</v>
      </c>
      <c r="EK304" s="8">
        <v>-5.804335</v>
      </c>
      <c r="EL304" s="8">
        <v>-5.8103280000000002</v>
      </c>
      <c r="EM304" s="8">
        <v>0.94878779999999996</v>
      </c>
      <c r="EN304" s="8">
        <v>0.63957889999999995</v>
      </c>
      <c r="EO304" s="8">
        <v>0.94240420000000003</v>
      </c>
      <c r="EP304" s="8">
        <v>0.16411339999999999</v>
      </c>
      <c r="EQ304" s="8">
        <v>0.95280050000000005</v>
      </c>
      <c r="ER304" s="8">
        <v>0.96864629999999996</v>
      </c>
      <c r="ES304" s="8">
        <v>0.91149999999999998</v>
      </c>
      <c r="ET304" s="8">
        <v>0.98717779999999999</v>
      </c>
      <c r="EU304" s="8">
        <v>0.98860119999999996</v>
      </c>
      <c r="EV304" s="8">
        <v>0.96602200000000005</v>
      </c>
      <c r="EW304" s="8">
        <v>0.97578160000000003</v>
      </c>
      <c r="EX304" s="8">
        <v>0.97587069999999998</v>
      </c>
      <c r="EY304" s="8">
        <v>0.92506790000000005</v>
      </c>
      <c r="EZ304" s="8">
        <v>0.91240659999999996</v>
      </c>
      <c r="FA304" s="8">
        <v>0.96862239999999999</v>
      </c>
      <c r="FB304" s="8">
        <v>0.95860239999999997</v>
      </c>
      <c r="FC304" s="8">
        <v>0.96260540000000006</v>
      </c>
      <c r="FD304" s="8">
        <v>0.94648359999999998</v>
      </c>
      <c r="FE304" s="8">
        <v>0.98861719999999997</v>
      </c>
      <c r="FF304" s="8">
        <v>0.99030459999999998</v>
      </c>
      <c r="FG304" s="8">
        <v>0.98847929999999995</v>
      </c>
      <c r="FH304" s="8">
        <v>0.9952763</v>
      </c>
      <c r="FI304" s="8">
        <v>0.99630399999999997</v>
      </c>
      <c r="FJ304" s="8">
        <v>5.1212199999999999E-2</v>
      </c>
      <c r="FK304" s="8">
        <v>0.36042109999999999</v>
      </c>
      <c r="FL304" s="8">
        <v>5.7595800000000003E-2</v>
      </c>
      <c r="FM304" s="8">
        <v>0.83588669999999998</v>
      </c>
      <c r="FN304" s="8">
        <v>4.7199499999999998E-2</v>
      </c>
      <c r="FO304" s="8">
        <v>3.1353699999999998E-2</v>
      </c>
      <c r="FP304" s="8">
        <v>8.8499999999999995E-2</v>
      </c>
      <c r="FQ304" s="8">
        <v>1.2822200000000001E-2</v>
      </c>
      <c r="FR304" s="8">
        <v>1.1398800000000001E-2</v>
      </c>
      <c r="FS304" s="8">
        <v>3.3978000000000001E-2</v>
      </c>
      <c r="FT304" s="8">
        <v>2.4218400000000001E-2</v>
      </c>
      <c r="FU304" s="8">
        <v>2.4129299999999999E-2</v>
      </c>
      <c r="FV304" s="8">
        <v>7.4932100000000001E-2</v>
      </c>
      <c r="FW304" s="8">
        <v>8.7593400000000002E-2</v>
      </c>
      <c r="FX304" s="8">
        <v>3.1377599999999999E-2</v>
      </c>
      <c r="FY304" s="8">
        <v>4.13976E-2</v>
      </c>
      <c r="FZ304" s="8">
        <v>3.73946E-2</v>
      </c>
      <c r="GA304" s="8">
        <v>5.3516399999999999E-2</v>
      </c>
      <c r="GB304" s="8">
        <v>1.13828E-2</v>
      </c>
      <c r="GC304" s="8">
        <v>9.6953999999999999E-3</v>
      </c>
      <c r="GD304" s="8">
        <v>1.15207E-2</v>
      </c>
      <c r="GE304" s="8">
        <v>4.7236999999999999E-3</v>
      </c>
      <c r="GF304" s="8">
        <v>3.6960000000000001E-3</v>
      </c>
      <c r="GG304" s="8">
        <v>1.945946</v>
      </c>
      <c r="GH304" s="8">
        <v>2.6317400000000001E-2</v>
      </c>
      <c r="GI304" s="8">
        <v>0.1852164</v>
      </c>
      <c r="GJ304" s="8">
        <v>2.95978E-2</v>
      </c>
      <c r="GK304" s="8">
        <v>0.42955290000000002</v>
      </c>
      <c r="GL304" s="8">
        <v>2.42553E-2</v>
      </c>
      <c r="GM304" s="8">
        <v>1.61123E-2</v>
      </c>
      <c r="GN304" s="8">
        <v>4.5479100000000001E-2</v>
      </c>
      <c r="GO304" s="8">
        <v>6.5891999999999999E-3</v>
      </c>
      <c r="GP304" s="8">
        <v>5.8577000000000004E-3</v>
      </c>
      <c r="GQ304" s="8">
        <v>1.7460900000000001E-2</v>
      </c>
      <c r="GR304" s="8">
        <v>1.2445599999999999E-2</v>
      </c>
      <c r="GS304" s="8">
        <v>1.2399800000000001E-2</v>
      </c>
      <c r="GT304" s="8">
        <v>3.8506800000000001E-2</v>
      </c>
      <c r="GU304" s="8">
        <v>4.5013299999999999E-2</v>
      </c>
      <c r="GV304" s="8">
        <v>1.6124599999999999E-2</v>
      </c>
      <c r="GW304" s="8">
        <v>2.1273799999999999E-2</v>
      </c>
      <c r="GX304" s="8">
        <v>1.92167E-2</v>
      </c>
      <c r="GY304" s="8">
        <v>2.7501500000000002E-2</v>
      </c>
      <c r="GZ304" s="8">
        <v>5.8494999999999997E-3</v>
      </c>
      <c r="HA304" s="8">
        <v>4.9823999999999997E-3</v>
      </c>
      <c r="HB304" s="8">
        <v>5.9204000000000001E-3</v>
      </c>
      <c r="HC304" s="8">
        <v>2.4274000000000001E-3</v>
      </c>
      <c r="HD304" s="8">
        <v>1.8993E-3</v>
      </c>
      <c r="HE304" s="8">
        <v>1</v>
      </c>
      <c r="HF304" s="8">
        <v>3.1576999999999998E-3</v>
      </c>
      <c r="HG304" s="8">
        <v>1.1222999999999999E-3</v>
      </c>
      <c r="HH304" s="8">
        <v>4.8704000000000004E-3</v>
      </c>
      <c r="HI304" s="9">
        <v>8.4100000000000008E-6</v>
      </c>
      <c r="HJ304" s="8">
        <v>6.4510000000000001E-4</v>
      </c>
      <c r="HK304" s="8">
        <v>1.24499E-2</v>
      </c>
      <c r="HL304" s="8">
        <v>5.7104E-3</v>
      </c>
      <c r="HM304" s="8">
        <v>4.7796999999999996E-3</v>
      </c>
      <c r="HN304" s="8">
        <v>8.633E-4</v>
      </c>
      <c r="HO304" s="8">
        <v>1.5781E-3</v>
      </c>
      <c r="HP304" s="8">
        <v>2.3901999999999999E-3</v>
      </c>
      <c r="HQ304" s="8">
        <v>3.5071999999999998E-3</v>
      </c>
      <c r="HR304" s="8">
        <v>7.8589999999999997E-4</v>
      </c>
      <c r="HS304" s="8">
        <v>3.213E-4</v>
      </c>
      <c r="HT304" s="8">
        <v>1.0425E-3</v>
      </c>
      <c r="HU304" s="8">
        <v>2.5861999999999999E-3</v>
      </c>
      <c r="HV304" s="8">
        <v>2.1795E-3</v>
      </c>
      <c r="HW304" s="8">
        <v>4.5925999999999996E-3</v>
      </c>
      <c r="HX304" s="8">
        <v>3.1641E-3</v>
      </c>
      <c r="HY304" s="8">
        <v>3.8585999999999998E-3</v>
      </c>
      <c r="HZ304" s="8">
        <v>6.7809999999999995E-4</v>
      </c>
      <c r="IA304" s="8">
        <v>1.2243E-3</v>
      </c>
      <c r="IB304" s="8">
        <v>1.1023000000000001E-3</v>
      </c>
      <c r="IC304" s="8">
        <v>6.2617999999999993E-2</v>
      </c>
    </row>
    <row r="305" spans="1:237" s="8" customFormat="1" x14ac:dyDescent="0.2">
      <c r="A305" s="8">
        <v>28</v>
      </c>
      <c r="B305" s="8">
        <v>2018</v>
      </c>
      <c r="C305" s="8" t="s">
        <v>264</v>
      </c>
      <c r="D305" s="8">
        <v>11.43</v>
      </c>
      <c r="E305" s="8">
        <v>1659.36</v>
      </c>
      <c r="F305" s="8">
        <v>100.3</v>
      </c>
      <c r="G305" s="8">
        <v>437.55</v>
      </c>
      <c r="H305" s="8">
        <v>26.39</v>
      </c>
      <c r="I305" s="8">
        <v>3.9544280000000001</v>
      </c>
      <c r="J305" s="8">
        <v>0.22</v>
      </c>
      <c r="K305" s="8">
        <v>11.95</v>
      </c>
      <c r="L305" s="8">
        <v>277.89999999999998</v>
      </c>
      <c r="M305" s="8">
        <v>300.8</v>
      </c>
      <c r="N305" s="8">
        <v>1.4</v>
      </c>
      <c r="O305" s="8">
        <v>8804</v>
      </c>
      <c r="P305" s="8">
        <v>9065</v>
      </c>
      <c r="Q305" s="8">
        <v>62.509430000000002</v>
      </c>
      <c r="R305" s="8">
        <v>22324.48</v>
      </c>
      <c r="S305" s="8">
        <v>18733.939999999999</v>
      </c>
      <c r="T305" s="8">
        <v>14767.96</v>
      </c>
      <c r="U305" s="8">
        <v>12500000</v>
      </c>
      <c r="V305" s="8">
        <v>340.26578999999998</v>
      </c>
      <c r="W305" s="8">
        <v>249.37672000000001</v>
      </c>
      <c r="X305" s="8">
        <v>4.2999999999999997E-2</v>
      </c>
      <c r="Y305" s="8">
        <v>11.3</v>
      </c>
      <c r="Z305" s="8">
        <v>126.56</v>
      </c>
      <c r="AA305" s="8">
        <v>0.12828680000000001</v>
      </c>
      <c r="AB305" s="8">
        <v>5.7686999999999999E-3</v>
      </c>
      <c r="AC305" s="8">
        <v>0.1706404</v>
      </c>
      <c r="AD305" s="8">
        <v>1.5400000000000002E-5</v>
      </c>
      <c r="AE305" s="8">
        <v>3.2077799999999997E-2</v>
      </c>
      <c r="AF305" s="8">
        <v>0.64479790000000003</v>
      </c>
      <c r="AG305" s="8">
        <v>0.1777977</v>
      </c>
      <c r="AH305" s="8">
        <v>0.89789180000000002</v>
      </c>
      <c r="AI305" s="8">
        <v>0.1253561</v>
      </c>
      <c r="AJ305" s="8">
        <v>0.1112995</v>
      </c>
      <c r="AK305" s="8">
        <v>0.23503760000000001</v>
      </c>
      <c r="AL305" s="8">
        <v>0.26395639999999998</v>
      </c>
      <c r="AM305" s="8">
        <v>2.6563099999999999E-2</v>
      </c>
      <c r="AN305" s="8">
        <v>1.04878E-2</v>
      </c>
      <c r="AO305" s="8">
        <v>8.5318199999999997E-2</v>
      </c>
      <c r="AP305" s="8">
        <v>0.12539919999999999</v>
      </c>
      <c r="AQ305" s="8">
        <v>0.11341850000000001</v>
      </c>
      <c r="AR305" s="8">
        <v>0.1669938</v>
      </c>
      <c r="AS305" s="8">
        <v>0.55249499999999996</v>
      </c>
      <c r="AT305" s="8">
        <v>0.78804350000000001</v>
      </c>
      <c r="AU305" s="8">
        <v>0.13380069999999999</v>
      </c>
      <c r="AV305" s="8">
        <v>0.54056470000000001</v>
      </c>
      <c r="AW305" s="8">
        <v>0.60714290000000004</v>
      </c>
      <c r="AX305" s="8">
        <v>102.6525</v>
      </c>
      <c r="AY305" s="8">
        <v>1.2497000000000001E-3</v>
      </c>
      <c r="AZ305" s="8">
        <v>9.5262170000000008</v>
      </c>
      <c r="BA305" s="8">
        <v>6.0559999999999998E-4</v>
      </c>
      <c r="BB305" s="8">
        <v>64.408259999999999</v>
      </c>
      <c r="BC305" s="8">
        <v>2.6494000000000001E-3</v>
      </c>
      <c r="BD305" s="8">
        <v>1.3111459999999999</v>
      </c>
      <c r="BE305" s="8">
        <v>1.1800000000000001E-5</v>
      </c>
      <c r="BF305" s="8">
        <v>59.673160000000003</v>
      </c>
      <c r="BG305" s="8">
        <v>5.3759999999999995E-4</v>
      </c>
      <c r="BH305" s="8">
        <v>135.70240000000001</v>
      </c>
      <c r="BI305" s="8">
        <v>4.7515999999999999E-3</v>
      </c>
      <c r="BJ305" s="8">
        <v>70.235169999999997</v>
      </c>
      <c r="BK305" s="8">
        <v>2.5314999999999999E-3</v>
      </c>
      <c r="BL305" s="8">
        <v>191.61189999999999</v>
      </c>
      <c r="BM305" s="8">
        <v>4.6860000000000001E-3</v>
      </c>
      <c r="BN305" s="8">
        <v>59.389380000000003</v>
      </c>
      <c r="BO305" s="8">
        <v>2.1107000000000001E-3</v>
      </c>
      <c r="BP305" s="8">
        <v>92.861720000000005</v>
      </c>
      <c r="BQ305" s="8">
        <v>1.1986E-3</v>
      </c>
      <c r="BR305" s="8">
        <v>115.9122</v>
      </c>
      <c r="BS305" s="8">
        <v>2.0276999999999999E-3</v>
      </c>
      <c r="BT305" s="8">
        <v>101.9873</v>
      </c>
      <c r="BU305" s="8">
        <v>2.5880999999999999E-3</v>
      </c>
      <c r="BV305" s="8">
        <v>45.70926</v>
      </c>
      <c r="BW305" s="8">
        <v>5.8109999999999998E-4</v>
      </c>
      <c r="BX305" s="8">
        <v>35.596330000000002</v>
      </c>
      <c r="BY305" s="8">
        <v>2.9460000000000001E-4</v>
      </c>
      <c r="BZ305" s="8">
        <v>102.7726</v>
      </c>
      <c r="CA305" s="8">
        <v>8.3020000000000001E-4</v>
      </c>
      <c r="CB305" s="8">
        <v>94.807329999999993</v>
      </c>
      <c r="CC305" s="8">
        <v>1.3227E-3</v>
      </c>
      <c r="CD305" s="8">
        <v>162.56229999999999</v>
      </c>
      <c r="CE305" s="8">
        <v>6.9769999999999999E-4</v>
      </c>
      <c r="CF305" s="8">
        <v>114.99509999999999</v>
      </c>
      <c r="CG305" s="8">
        <v>1.4522000000000001E-3</v>
      </c>
      <c r="CH305" s="8">
        <v>212.60550000000001</v>
      </c>
      <c r="CI305" s="8">
        <v>2.5986999999999998E-3</v>
      </c>
      <c r="CJ305" s="8">
        <v>204.26339999999999</v>
      </c>
      <c r="CK305" s="8">
        <v>3.8579999999999999E-3</v>
      </c>
      <c r="CL305" s="8">
        <v>206.73349999999999</v>
      </c>
      <c r="CM305" s="8">
        <v>6.4720000000000001E-4</v>
      </c>
      <c r="CN305" s="8">
        <v>245.75360000000001</v>
      </c>
      <c r="CO305" s="8">
        <v>2.1995999999999999E-3</v>
      </c>
      <c r="CP305" s="8">
        <v>276.04289999999997</v>
      </c>
      <c r="CQ305" s="8">
        <v>2.1995000000000001E-3</v>
      </c>
      <c r="CR305" s="8">
        <v>341</v>
      </c>
      <c r="CS305" s="8">
        <v>-8.3542000000000009E-3</v>
      </c>
      <c r="CT305" s="8">
        <v>-4.4868E-3</v>
      </c>
      <c r="CU305" s="8">
        <v>-1.5719799999999999E-2</v>
      </c>
      <c r="CV305" s="8">
        <v>-1.337E-4</v>
      </c>
      <c r="CW305" s="8">
        <v>-4.0470000000000002E-3</v>
      </c>
      <c r="CX305" s="8">
        <v>-2.54174E-2</v>
      </c>
      <c r="CY305" s="8">
        <v>-1.51355E-2</v>
      </c>
      <c r="CZ305" s="8">
        <v>-2.5131799999999999E-2</v>
      </c>
      <c r="DA305" s="8">
        <v>-1.30037E-2</v>
      </c>
      <c r="DB305" s="8">
        <v>-8.0622000000000003E-3</v>
      </c>
      <c r="DC305" s="8">
        <v>-1.2573600000000001E-2</v>
      </c>
      <c r="DD305" s="8">
        <v>-1.5417E-2</v>
      </c>
      <c r="DE305" s="8">
        <v>-4.3296999999999997E-3</v>
      </c>
      <c r="DF305" s="8">
        <v>-2.3952999999999999E-3</v>
      </c>
      <c r="DG305" s="8">
        <v>-5.8891000000000004E-3</v>
      </c>
      <c r="DH305" s="8">
        <v>-8.7667999999999999E-3</v>
      </c>
      <c r="DI305" s="8">
        <v>-5.0705999999999998E-3</v>
      </c>
      <c r="DJ305" s="8">
        <v>-9.4896000000000008E-3</v>
      </c>
      <c r="DK305" s="8">
        <v>-1.54693E-2</v>
      </c>
      <c r="DL305" s="8">
        <v>-2.1441100000000001E-2</v>
      </c>
      <c r="DM305" s="8">
        <v>-4.7524000000000004E-3</v>
      </c>
      <c r="DN305" s="8">
        <v>-1.34605E-2</v>
      </c>
      <c r="DO305" s="8">
        <v>-1.34596E-2</v>
      </c>
      <c r="DP305" s="8">
        <v>-5.5332189999999999</v>
      </c>
      <c r="DQ305" s="8">
        <v>-3.729949</v>
      </c>
      <c r="DR305" s="8">
        <v>-5.4959910000000001</v>
      </c>
      <c r="DS305" s="8">
        <v>-0.95708979999999999</v>
      </c>
      <c r="DT305" s="8">
        <v>-5.5566199999999997</v>
      </c>
      <c r="DU305" s="8">
        <v>-5.6490320000000001</v>
      </c>
      <c r="DV305" s="8">
        <v>-5.3157610000000002</v>
      </c>
      <c r="DW305" s="8">
        <v>-5.7571050000000001</v>
      </c>
      <c r="DX305" s="8">
        <v>-5.7654059999999996</v>
      </c>
      <c r="DY305" s="8">
        <v>-5.6337270000000004</v>
      </c>
      <c r="DZ305" s="8">
        <v>-5.6906439999999998</v>
      </c>
      <c r="EA305" s="8">
        <v>-5.6911630000000004</v>
      </c>
      <c r="EB305" s="8">
        <v>-5.3948869999999998</v>
      </c>
      <c r="EC305" s="8">
        <v>-5.3210480000000002</v>
      </c>
      <c r="ED305" s="8">
        <v>-5.648892</v>
      </c>
      <c r="EE305" s="8">
        <v>-5.5904559999999996</v>
      </c>
      <c r="EF305" s="8">
        <v>-5.6138009999999996</v>
      </c>
      <c r="EG305" s="8">
        <v>-5.519781</v>
      </c>
      <c r="EH305" s="8">
        <v>-5.7654990000000002</v>
      </c>
      <c r="EI305" s="8">
        <v>-5.7753399999999999</v>
      </c>
      <c r="EJ305" s="8">
        <v>-5.7646949999999997</v>
      </c>
      <c r="EK305" s="8">
        <v>-5.804335</v>
      </c>
      <c r="EL305" s="8">
        <v>-5.8103280000000002</v>
      </c>
      <c r="EM305" s="8">
        <v>0.94878779999999996</v>
      </c>
      <c r="EN305" s="8">
        <v>0.63957889999999995</v>
      </c>
      <c r="EO305" s="8">
        <v>0.94240420000000003</v>
      </c>
      <c r="EP305" s="8">
        <v>0.16411339999999999</v>
      </c>
      <c r="EQ305" s="8">
        <v>0.95280050000000005</v>
      </c>
      <c r="ER305" s="8">
        <v>0.96864629999999996</v>
      </c>
      <c r="ES305" s="8">
        <v>0.91149999999999998</v>
      </c>
      <c r="ET305" s="8">
        <v>0.98717779999999999</v>
      </c>
      <c r="EU305" s="8">
        <v>0.98860119999999996</v>
      </c>
      <c r="EV305" s="8">
        <v>0.96602200000000005</v>
      </c>
      <c r="EW305" s="8">
        <v>0.97578160000000003</v>
      </c>
      <c r="EX305" s="8">
        <v>0.97587069999999998</v>
      </c>
      <c r="EY305" s="8">
        <v>0.92506790000000005</v>
      </c>
      <c r="EZ305" s="8">
        <v>0.91240659999999996</v>
      </c>
      <c r="FA305" s="8">
        <v>0.96862239999999999</v>
      </c>
      <c r="FB305" s="8">
        <v>0.95860239999999997</v>
      </c>
      <c r="FC305" s="8">
        <v>0.96260540000000006</v>
      </c>
      <c r="FD305" s="8">
        <v>0.94648359999999998</v>
      </c>
      <c r="FE305" s="8">
        <v>0.98861719999999997</v>
      </c>
      <c r="FF305" s="8">
        <v>0.99030459999999998</v>
      </c>
      <c r="FG305" s="8">
        <v>0.98847929999999995</v>
      </c>
      <c r="FH305" s="8">
        <v>0.9952763</v>
      </c>
      <c r="FI305" s="8">
        <v>0.99630399999999997</v>
      </c>
      <c r="FJ305" s="8">
        <v>5.1212199999999999E-2</v>
      </c>
      <c r="FK305" s="8">
        <v>0.36042109999999999</v>
      </c>
      <c r="FL305" s="8">
        <v>5.7595800000000003E-2</v>
      </c>
      <c r="FM305" s="8">
        <v>0.83588669999999998</v>
      </c>
      <c r="FN305" s="8">
        <v>4.7199499999999998E-2</v>
      </c>
      <c r="FO305" s="8">
        <v>3.1353699999999998E-2</v>
      </c>
      <c r="FP305" s="8">
        <v>8.8499999999999995E-2</v>
      </c>
      <c r="FQ305" s="8">
        <v>1.2822200000000001E-2</v>
      </c>
      <c r="FR305" s="8">
        <v>1.1398800000000001E-2</v>
      </c>
      <c r="FS305" s="8">
        <v>3.3978000000000001E-2</v>
      </c>
      <c r="FT305" s="8">
        <v>2.4218400000000001E-2</v>
      </c>
      <c r="FU305" s="8">
        <v>2.4129299999999999E-2</v>
      </c>
      <c r="FV305" s="8">
        <v>7.4932100000000001E-2</v>
      </c>
      <c r="FW305" s="8">
        <v>8.7593400000000002E-2</v>
      </c>
      <c r="FX305" s="8">
        <v>3.1377599999999999E-2</v>
      </c>
      <c r="FY305" s="8">
        <v>4.13976E-2</v>
      </c>
      <c r="FZ305" s="8">
        <v>3.73946E-2</v>
      </c>
      <c r="GA305" s="8">
        <v>5.3516399999999999E-2</v>
      </c>
      <c r="GB305" s="8">
        <v>1.13828E-2</v>
      </c>
      <c r="GC305" s="8">
        <v>9.6953999999999999E-3</v>
      </c>
      <c r="GD305" s="8">
        <v>1.15207E-2</v>
      </c>
      <c r="GE305" s="8">
        <v>4.7236999999999999E-3</v>
      </c>
      <c r="GF305" s="8">
        <v>3.6960000000000001E-3</v>
      </c>
      <c r="GG305" s="8">
        <v>1.945946</v>
      </c>
      <c r="GH305" s="8">
        <v>2.6317400000000001E-2</v>
      </c>
      <c r="GI305" s="8">
        <v>0.1852164</v>
      </c>
      <c r="GJ305" s="8">
        <v>2.95978E-2</v>
      </c>
      <c r="GK305" s="8">
        <v>0.42955290000000002</v>
      </c>
      <c r="GL305" s="8">
        <v>2.42553E-2</v>
      </c>
      <c r="GM305" s="8">
        <v>1.61123E-2</v>
      </c>
      <c r="GN305" s="8">
        <v>4.5479100000000001E-2</v>
      </c>
      <c r="GO305" s="8">
        <v>6.5891999999999999E-3</v>
      </c>
      <c r="GP305" s="8">
        <v>5.8577000000000004E-3</v>
      </c>
      <c r="GQ305" s="8">
        <v>1.7460900000000001E-2</v>
      </c>
      <c r="GR305" s="8">
        <v>1.2445599999999999E-2</v>
      </c>
      <c r="GS305" s="8">
        <v>1.2399800000000001E-2</v>
      </c>
      <c r="GT305" s="8">
        <v>3.8506800000000001E-2</v>
      </c>
      <c r="GU305" s="8">
        <v>4.5013299999999999E-2</v>
      </c>
      <c r="GV305" s="8">
        <v>1.6124599999999999E-2</v>
      </c>
      <c r="GW305" s="8">
        <v>2.1273799999999999E-2</v>
      </c>
      <c r="GX305" s="8">
        <v>1.92167E-2</v>
      </c>
      <c r="GY305" s="8">
        <v>2.7501500000000002E-2</v>
      </c>
      <c r="GZ305" s="8">
        <v>5.8494999999999997E-3</v>
      </c>
      <c r="HA305" s="8">
        <v>4.9823999999999997E-3</v>
      </c>
      <c r="HB305" s="8">
        <v>5.9204000000000001E-3</v>
      </c>
      <c r="HC305" s="8">
        <v>2.4274000000000001E-3</v>
      </c>
      <c r="HD305" s="8">
        <v>1.8993E-3</v>
      </c>
      <c r="HE305" s="8">
        <v>1</v>
      </c>
      <c r="HF305" s="8">
        <v>3.3762000000000002E-3</v>
      </c>
      <c r="HG305" s="8">
        <v>1.0685E-3</v>
      </c>
      <c r="HH305" s="8">
        <v>5.0505999999999997E-3</v>
      </c>
      <c r="HI305" s="9">
        <v>6.64E-6</v>
      </c>
      <c r="HJ305" s="8">
        <v>7.7809999999999999E-4</v>
      </c>
      <c r="HK305" s="8">
        <v>1.0389199999999999E-2</v>
      </c>
      <c r="HL305" s="8">
        <v>8.0861000000000006E-3</v>
      </c>
      <c r="HM305" s="8">
        <v>5.9163999999999996E-3</v>
      </c>
      <c r="HN305" s="8">
        <v>7.3430000000000001E-4</v>
      </c>
      <c r="HO305" s="8">
        <v>1.9434000000000001E-3</v>
      </c>
      <c r="HP305" s="8">
        <v>2.9252000000000002E-3</v>
      </c>
      <c r="HQ305" s="8">
        <v>3.2729999999999999E-3</v>
      </c>
      <c r="HR305" s="8">
        <v>1.0229E-3</v>
      </c>
      <c r="HS305" s="8">
        <v>4.7209999999999998E-4</v>
      </c>
      <c r="HT305" s="8">
        <v>1.3757000000000001E-3</v>
      </c>
      <c r="HU305" s="8">
        <v>2.6676999999999998E-3</v>
      </c>
      <c r="HV305" s="8">
        <v>2.1795E-3</v>
      </c>
      <c r="HW305" s="8">
        <v>4.5925999999999996E-3</v>
      </c>
      <c r="HX305" s="8">
        <v>3.2318E-3</v>
      </c>
      <c r="HY305" s="8">
        <v>3.9262999999999998E-3</v>
      </c>
      <c r="HZ305" s="8">
        <v>7.9219999999999996E-4</v>
      </c>
      <c r="IA305" s="8">
        <v>1.3121999999999999E-3</v>
      </c>
      <c r="IB305" s="8">
        <v>1.1532000000000001E-3</v>
      </c>
      <c r="IC305" s="8">
        <v>6.6273600000000002E-2</v>
      </c>
    </row>
    <row r="306" spans="1:237" s="8" customFormat="1" x14ac:dyDescent="0.2">
      <c r="A306" s="8">
        <v>28</v>
      </c>
      <c r="B306" s="8">
        <v>2019</v>
      </c>
      <c r="C306" s="8" t="s">
        <v>264</v>
      </c>
      <c r="D306" s="8">
        <v>12.15</v>
      </c>
      <c r="E306" s="8">
        <v>1887.58</v>
      </c>
      <c r="F306" s="8">
        <v>109.6</v>
      </c>
      <c r="G306" s="8">
        <v>439.98</v>
      </c>
      <c r="H306" s="8">
        <v>29.31</v>
      </c>
      <c r="I306" s="8">
        <v>4.17</v>
      </c>
      <c r="J306" s="8">
        <v>0.21</v>
      </c>
      <c r="K306" s="8">
        <v>11.14</v>
      </c>
      <c r="L306" s="8">
        <v>321.89999999999998</v>
      </c>
      <c r="M306" s="8">
        <v>302.50009999999997</v>
      </c>
      <c r="N306" s="8">
        <v>-1</v>
      </c>
      <c r="O306" s="8">
        <v>9629</v>
      </c>
      <c r="P306" s="8">
        <v>9694</v>
      </c>
      <c r="Q306" s="8">
        <v>61.070799999999998</v>
      </c>
      <c r="R306" s="8">
        <v>25077.46</v>
      </c>
      <c r="S306" s="8">
        <v>21061.52</v>
      </c>
      <c r="T306" s="8">
        <v>17424.02</v>
      </c>
      <c r="U306" s="8">
        <v>12720000</v>
      </c>
      <c r="V306" s="8">
        <v>335.68387000000001</v>
      </c>
      <c r="W306" s="8">
        <v>252.25913</v>
      </c>
      <c r="X306" s="8">
        <v>0.04</v>
      </c>
      <c r="Y306" s="8">
        <v>11.3</v>
      </c>
      <c r="Z306" s="8">
        <v>126.56</v>
      </c>
      <c r="AA306" s="8">
        <v>0.14728559999999999</v>
      </c>
      <c r="AB306" s="8">
        <v>9.6284000000000005E-3</v>
      </c>
      <c r="AC306" s="8">
        <v>0.17161789999999999</v>
      </c>
      <c r="AD306" s="8">
        <v>1.7200000000000001E-5</v>
      </c>
      <c r="AE306" s="8">
        <v>3.7857500000000002E-2</v>
      </c>
      <c r="AF306" s="8">
        <v>0.59111990000000003</v>
      </c>
      <c r="AG306" s="8">
        <v>0.20599919999999999</v>
      </c>
      <c r="AH306" s="8">
        <v>0.90702839999999996</v>
      </c>
      <c r="AI306" s="8">
        <v>0.1155881</v>
      </c>
      <c r="AJ306" s="8">
        <v>0.13500780000000001</v>
      </c>
      <c r="AK306" s="8">
        <v>0.26116210000000001</v>
      </c>
      <c r="AL306" s="8">
        <v>0.24550060000000001</v>
      </c>
      <c r="AM306" s="8">
        <v>3.3477E-2</v>
      </c>
      <c r="AN306" s="8">
        <v>1.4254899999999999E-2</v>
      </c>
      <c r="AO306" s="8">
        <v>0.1097023</v>
      </c>
      <c r="AP306" s="8">
        <v>0.1277411</v>
      </c>
      <c r="AQ306" s="8">
        <v>0.11341850000000001</v>
      </c>
      <c r="AR306" s="8">
        <v>0.1669938</v>
      </c>
      <c r="AS306" s="8">
        <v>0.52375249999999995</v>
      </c>
      <c r="AT306" s="8">
        <v>0.80163039999999997</v>
      </c>
      <c r="AU306" s="8">
        <v>0.15898219999999999</v>
      </c>
      <c r="AV306" s="8">
        <v>0.5273409</v>
      </c>
      <c r="AW306" s="8">
        <v>0.63392859999999995</v>
      </c>
      <c r="AX306" s="8">
        <v>102.6525</v>
      </c>
      <c r="AY306" s="8">
        <v>1.4348E-3</v>
      </c>
      <c r="AZ306" s="8">
        <v>9.5262170000000008</v>
      </c>
      <c r="BA306" s="8">
        <v>1.0107E-3</v>
      </c>
      <c r="BB306" s="8">
        <v>64.408259999999999</v>
      </c>
      <c r="BC306" s="8">
        <v>2.6645000000000002E-3</v>
      </c>
      <c r="BD306" s="8">
        <v>1.3111459999999999</v>
      </c>
      <c r="BE306" s="8">
        <v>1.31E-5</v>
      </c>
      <c r="BF306" s="8">
        <v>59.673160000000003</v>
      </c>
      <c r="BG306" s="8">
        <v>6.3440000000000002E-4</v>
      </c>
      <c r="BH306" s="8">
        <v>135.70240000000001</v>
      </c>
      <c r="BI306" s="8">
        <v>4.3559999999999996E-3</v>
      </c>
      <c r="BJ306" s="8">
        <v>70.235169999999997</v>
      </c>
      <c r="BK306" s="8">
        <v>2.9329999999999998E-3</v>
      </c>
      <c r="BL306" s="8">
        <v>191.61189999999999</v>
      </c>
      <c r="BM306" s="8">
        <v>4.7337000000000004E-3</v>
      </c>
      <c r="BN306" s="8">
        <v>59.389380000000003</v>
      </c>
      <c r="BO306" s="8">
        <v>1.9463E-3</v>
      </c>
      <c r="BP306" s="8">
        <v>92.861720000000005</v>
      </c>
      <c r="BQ306" s="8">
        <v>1.4538999999999999E-3</v>
      </c>
      <c r="BR306" s="8">
        <v>115.9122</v>
      </c>
      <c r="BS306" s="8">
        <v>2.2531000000000001E-3</v>
      </c>
      <c r="BT306" s="8">
        <v>101.9873</v>
      </c>
      <c r="BU306" s="8">
        <v>2.4072E-3</v>
      </c>
      <c r="BV306" s="8">
        <v>45.70926</v>
      </c>
      <c r="BW306" s="8">
        <v>7.3240000000000002E-4</v>
      </c>
      <c r="BX306" s="8">
        <v>35.596330000000002</v>
      </c>
      <c r="BY306" s="8">
        <v>4.0049999999999998E-4</v>
      </c>
      <c r="BZ306" s="8">
        <v>102.7726</v>
      </c>
      <c r="CA306" s="8">
        <v>1.0674E-3</v>
      </c>
      <c r="CB306" s="8">
        <v>94.807329999999993</v>
      </c>
      <c r="CC306" s="8">
        <v>1.3473999999999999E-3</v>
      </c>
      <c r="CD306" s="8">
        <v>162.56229999999999</v>
      </c>
      <c r="CE306" s="8">
        <v>6.9769999999999999E-4</v>
      </c>
      <c r="CF306" s="8">
        <v>114.99509999999999</v>
      </c>
      <c r="CG306" s="8">
        <v>1.4522000000000001E-3</v>
      </c>
      <c r="CH306" s="8">
        <v>212.60550000000001</v>
      </c>
      <c r="CI306" s="8">
        <v>2.4635E-3</v>
      </c>
      <c r="CJ306" s="8">
        <v>204.26339999999999</v>
      </c>
      <c r="CK306" s="8">
        <v>3.9245E-3</v>
      </c>
      <c r="CL306" s="8">
        <v>206.73349999999999</v>
      </c>
      <c r="CM306" s="8">
        <v>7.6900000000000004E-4</v>
      </c>
      <c r="CN306" s="8">
        <v>245.75360000000001</v>
      </c>
      <c r="CO306" s="8">
        <v>2.1457999999999998E-3</v>
      </c>
      <c r="CP306" s="8">
        <v>276.04289999999997</v>
      </c>
      <c r="CQ306" s="8">
        <v>2.2964999999999999E-3</v>
      </c>
      <c r="CR306" s="8">
        <v>341</v>
      </c>
      <c r="CS306" s="8">
        <v>-9.3932000000000009E-3</v>
      </c>
      <c r="CT306" s="8">
        <v>-6.9711E-3</v>
      </c>
      <c r="CU306" s="8">
        <v>-1.5794599999999999E-2</v>
      </c>
      <c r="CV306" s="8">
        <v>-1.472E-4</v>
      </c>
      <c r="CW306" s="8">
        <v>-4.6711000000000001E-3</v>
      </c>
      <c r="CX306" s="8">
        <v>-2.3680099999999999E-2</v>
      </c>
      <c r="CY306" s="8">
        <v>-1.7104399999999999E-2</v>
      </c>
      <c r="CZ306" s="8">
        <v>-2.53396E-2</v>
      </c>
      <c r="DA306" s="8">
        <v>-1.2148300000000001E-2</v>
      </c>
      <c r="DB306" s="8">
        <v>-9.4988E-3</v>
      </c>
      <c r="DC306" s="8">
        <v>-1.37337E-2</v>
      </c>
      <c r="DD306" s="8">
        <v>-1.45136E-2</v>
      </c>
      <c r="DE306" s="8">
        <v>-5.2873E-3</v>
      </c>
      <c r="DF306" s="8">
        <v>-3.1327999999999998E-3</v>
      </c>
      <c r="DG306" s="8">
        <v>-7.3039000000000003E-3</v>
      </c>
      <c r="DH306" s="8">
        <v>-8.9055999999999996E-3</v>
      </c>
      <c r="DI306" s="8">
        <v>-5.0705999999999998E-3</v>
      </c>
      <c r="DJ306" s="8">
        <v>-9.4896000000000008E-3</v>
      </c>
      <c r="DK306" s="8">
        <v>-1.4796200000000001E-2</v>
      </c>
      <c r="DL306" s="8">
        <v>-2.1743700000000001E-2</v>
      </c>
      <c r="DM306" s="8">
        <v>-5.5142000000000004E-3</v>
      </c>
      <c r="DN306" s="8">
        <v>-1.3184400000000001E-2</v>
      </c>
      <c r="DO306" s="8">
        <v>-1.3954299999999999E-2</v>
      </c>
      <c r="DP306" s="8">
        <v>-5.5332189999999999</v>
      </c>
      <c r="DQ306" s="8">
        <v>-3.729949</v>
      </c>
      <c r="DR306" s="8">
        <v>-5.4959910000000001</v>
      </c>
      <c r="DS306" s="8">
        <v>-0.95708979999999999</v>
      </c>
      <c r="DT306" s="8">
        <v>-5.5566199999999997</v>
      </c>
      <c r="DU306" s="8">
        <v>-5.6490320000000001</v>
      </c>
      <c r="DV306" s="8">
        <v>-5.3157610000000002</v>
      </c>
      <c r="DW306" s="8">
        <v>-5.7571050000000001</v>
      </c>
      <c r="DX306" s="8">
        <v>-5.7654059999999996</v>
      </c>
      <c r="DY306" s="8">
        <v>-5.6337270000000004</v>
      </c>
      <c r="DZ306" s="8">
        <v>-5.6906439999999998</v>
      </c>
      <c r="EA306" s="8">
        <v>-5.6911630000000004</v>
      </c>
      <c r="EB306" s="8">
        <v>-5.3948869999999998</v>
      </c>
      <c r="EC306" s="8">
        <v>-5.3210480000000002</v>
      </c>
      <c r="ED306" s="8">
        <v>-5.648892</v>
      </c>
      <c r="EE306" s="8">
        <v>-5.5904559999999996</v>
      </c>
      <c r="EF306" s="8">
        <v>-5.6138009999999996</v>
      </c>
      <c r="EG306" s="8">
        <v>-5.519781</v>
      </c>
      <c r="EH306" s="8">
        <v>-5.7654990000000002</v>
      </c>
      <c r="EI306" s="8">
        <v>-5.7753399999999999</v>
      </c>
      <c r="EJ306" s="8">
        <v>-5.7646949999999997</v>
      </c>
      <c r="EK306" s="8">
        <v>-5.804335</v>
      </c>
      <c r="EL306" s="8">
        <v>-5.8103280000000002</v>
      </c>
      <c r="EM306" s="8">
        <v>0.94878779999999996</v>
      </c>
      <c r="EN306" s="8">
        <v>0.63957889999999995</v>
      </c>
      <c r="EO306" s="8">
        <v>0.94240420000000003</v>
      </c>
      <c r="EP306" s="8">
        <v>0.16411339999999999</v>
      </c>
      <c r="EQ306" s="8">
        <v>0.95280050000000005</v>
      </c>
      <c r="ER306" s="8">
        <v>0.96864629999999996</v>
      </c>
      <c r="ES306" s="8">
        <v>0.91149999999999998</v>
      </c>
      <c r="ET306" s="8">
        <v>0.98717779999999999</v>
      </c>
      <c r="EU306" s="8">
        <v>0.98860119999999996</v>
      </c>
      <c r="EV306" s="8">
        <v>0.96602200000000005</v>
      </c>
      <c r="EW306" s="8">
        <v>0.97578160000000003</v>
      </c>
      <c r="EX306" s="8">
        <v>0.97587069999999998</v>
      </c>
      <c r="EY306" s="8">
        <v>0.92506790000000005</v>
      </c>
      <c r="EZ306" s="8">
        <v>0.91240659999999996</v>
      </c>
      <c r="FA306" s="8">
        <v>0.96862239999999999</v>
      </c>
      <c r="FB306" s="8">
        <v>0.95860239999999997</v>
      </c>
      <c r="FC306" s="8">
        <v>0.96260540000000006</v>
      </c>
      <c r="FD306" s="8">
        <v>0.94648359999999998</v>
      </c>
      <c r="FE306" s="8">
        <v>0.98861719999999997</v>
      </c>
      <c r="FF306" s="8">
        <v>0.99030459999999998</v>
      </c>
      <c r="FG306" s="8">
        <v>0.98847929999999995</v>
      </c>
      <c r="FH306" s="8">
        <v>0.9952763</v>
      </c>
      <c r="FI306" s="8">
        <v>0.99630399999999997</v>
      </c>
      <c r="FJ306" s="8">
        <v>5.1212199999999999E-2</v>
      </c>
      <c r="FK306" s="8">
        <v>0.36042109999999999</v>
      </c>
      <c r="FL306" s="8">
        <v>5.7595800000000003E-2</v>
      </c>
      <c r="FM306" s="8">
        <v>0.83588669999999998</v>
      </c>
      <c r="FN306" s="8">
        <v>4.7199499999999998E-2</v>
      </c>
      <c r="FO306" s="8">
        <v>3.1353699999999998E-2</v>
      </c>
      <c r="FP306" s="8">
        <v>8.8499999999999995E-2</v>
      </c>
      <c r="FQ306" s="8">
        <v>1.2822200000000001E-2</v>
      </c>
      <c r="FR306" s="8">
        <v>1.1398800000000001E-2</v>
      </c>
      <c r="FS306" s="8">
        <v>3.3978000000000001E-2</v>
      </c>
      <c r="FT306" s="8">
        <v>2.4218400000000001E-2</v>
      </c>
      <c r="FU306" s="8">
        <v>2.4129299999999999E-2</v>
      </c>
      <c r="FV306" s="8">
        <v>7.4932100000000001E-2</v>
      </c>
      <c r="FW306" s="8">
        <v>8.7593400000000002E-2</v>
      </c>
      <c r="FX306" s="8">
        <v>3.1377599999999999E-2</v>
      </c>
      <c r="FY306" s="8">
        <v>4.13976E-2</v>
      </c>
      <c r="FZ306" s="8">
        <v>3.73946E-2</v>
      </c>
      <c r="GA306" s="8">
        <v>5.3516399999999999E-2</v>
      </c>
      <c r="GB306" s="8">
        <v>1.13828E-2</v>
      </c>
      <c r="GC306" s="8">
        <v>9.6953999999999999E-3</v>
      </c>
      <c r="GD306" s="8">
        <v>1.15207E-2</v>
      </c>
      <c r="GE306" s="8">
        <v>4.7236999999999999E-3</v>
      </c>
      <c r="GF306" s="8">
        <v>3.6960000000000001E-3</v>
      </c>
      <c r="GG306" s="8">
        <v>1.945946</v>
      </c>
      <c r="GH306" s="8">
        <v>2.6317400000000001E-2</v>
      </c>
      <c r="GI306" s="8">
        <v>0.1852164</v>
      </c>
      <c r="GJ306" s="8">
        <v>2.95978E-2</v>
      </c>
      <c r="GK306" s="8">
        <v>0.42955290000000002</v>
      </c>
      <c r="GL306" s="8">
        <v>2.42553E-2</v>
      </c>
      <c r="GM306" s="8">
        <v>1.61123E-2</v>
      </c>
      <c r="GN306" s="8">
        <v>4.5479100000000001E-2</v>
      </c>
      <c r="GO306" s="8">
        <v>6.5891999999999999E-3</v>
      </c>
      <c r="GP306" s="8">
        <v>5.8577000000000004E-3</v>
      </c>
      <c r="GQ306" s="8">
        <v>1.7460900000000001E-2</v>
      </c>
      <c r="GR306" s="8">
        <v>1.2445599999999999E-2</v>
      </c>
      <c r="GS306" s="8">
        <v>1.2399800000000001E-2</v>
      </c>
      <c r="GT306" s="8">
        <v>3.8506800000000001E-2</v>
      </c>
      <c r="GU306" s="8">
        <v>4.5013299999999999E-2</v>
      </c>
      <c r="GV306" s="8">
        <v>1.6124599999999999E-2</v>
      </c>
      <c r="GW306" s="8">
        <v>2.1273799999999999E-2</v>
      </c>
      <c r="GX306" s="8">
        <v>1.92167E-2</v>
      </c>
      <c r="GY306" s="8">
        <v>2.7501500000000002E-2</v>
      </c>
      <c r="GZ306" s="8">
        <v>5.8494999999999997E-3</v>
      </c>
      <c r="HA306" s="8">
        <v>4.9823999999999997E-3</v>
      </c>
      <c r="HB306" s="8">
        <v>5.9204000000000001E-3</v>
      </c>
      <c r="HC306" s="8">
        <v>2.4274000000000001E-3</v>
      </c>
      <c r="HD306" s="8">
        <v>1.8993E-3</v>
      </c>
      <c r="HE306" s="8">
        <v>1</v>
      </c>
      <c r="HF306" s="8">
        <v>3.8761999999999998E-3</v>
      </c>
      <c r="HG306" s="8">
        <v>1.7833E-3</v>
      </c>
      <c r="HH306" s="8">
        <v>5.0794999999999998E-3</v>
      </c>
      <c r="HI306" s="9">
        <v>7.3699999999999997E-6</v>
      </c>
      <c r="HJ306" s="8">
        <v>9.1819999999999998E-4</v>
      </c>
      <c r="HK306" s="8">
        <v>9.5242999999999994E-3</v>
      </c>
      <c r="HL306" s="8">
        <v>9.3687000000000006E-3</v>
      </c>
      <c r="HM306" s="8">
        <v>5.9766000000000003E-3</v>
      </c>
      <c r="HN306" s="8">
        <v>6.7710000000000003E-4</v>
      </c>
      <c r="HO306" s="8">
        <v>2.3573999999999999E-3</v>
      </c>
      <c r="HP306" s="8">
        <v>3.2502999999999998E-3</v>
      </c>
      <c r="HQ306" s="8">
        <v>3.0441999999999999E-3</v>
      </c>
      <c r="HR306" s="8">
        <v>1.2891000000000001E-3</v>
      </c>
      <c r="HS306" s="8">
        <v>6.4170000000000004E-4</v>
      </c>
      <c r="HT306" s="8">
        <v>1.7688999999999999E-3</v>
      </c>
      <c r="HU306" s="8">
        <v>2.7174999999999999E-3</v>
      </c>
      <c r="HV306" s="8">
        <v>2.1795E-3</v>
      </c>
      <c r="HW306" s="8">
        <v>4.5925999999999996E-3</v>
      </c>
      <c r="HX306" s="8">
        <v>3.0636999999999999E-3</v>
      </c>
      <c r="HY306" s="8">
        <v>3.9940000000000002E-3</v>
      </c>
      <c r="HZ306" s="8">
        <v>9.412E-4</v>
      </c>
      <c r="IA306" s="8">
        <v>1.2800999999999999E-3</v>
      </c>
      <c r="IB306" s="8">
        <v>1.204E-3</v>
      </c>
      <c r="IC306" s="8">
        <v>6.95355E-2</v>
      </c>
    </row>
    <row r="307" spans="1:237" s="8" customFormat="1" x14ac:dyDescent="0.2">
      <c r="A307" s="8">
        <v>28</v>
      </c>
      <c r="B307" s="8">
        <v>2020</v>
      </c>
      <c r="C307" s="8" t="s">
        <v>264</v>
      </c>
      <c r="D307" s="8">
        <v>13.23</v>
      </c>
      <c r="E307" s="8">
        <v>2103.61</v>
      </c>
      <c r="F307" s="8">
        <v>122.6</v>
      </c>
      <c r="G307" s="8">
        <v>479.93</v>
      </c>
      <c r="H307" s="8">
        <v>32.553089999999997</v>
      </c>
      <c r="I307" s="8">
        <v>4.3973240000000002</v>
      </c>
      <c r="J307" s="8">
        <v>0.2</v>
      </c>
      <c r="K307" s="8">
        <v>10.59</v>
      </c>
      <c r="L307" s="8">
        <v>335.99990000000003</v>
      </c>
      <c r="M307" s="8">
        <v>302.3</v>
      </c>
      <c r="N307" s="8">
        <v>-0.5</v>
      </c>
      <c r="O307" s="8">
        <v>10344</v>
      </c>
      <c r="P307" s="8">
        <v>9923</v>
      </c>
      <c r="Q307" s="8">
        <v>59.665289999999999</v>
      </c>
      <c r="R307" s="8">
        <v>28169.91</v>
      </c>
      <c r="S307" s="8">
        <v>23678.3</v>
      </c>
      <c r="T307" s="8">
        <v>20557.79</v>
      </c>
      <c r="U307" s="8">
        <v>13060000</v>
      </c>
      <c r="V307" s="8">
        <v>326.97215999999997</v>
      </c>
      <c r="W307" s="8">
        <v>248.06005999999999</v>
      </c>
      <c r="X307" s="8">
        <v>3.6999999999999998E-2</v>
      </c>
      <c r="Y307" s="8">
        <v>11.3</v>
      </c>
      <c r="Z307" s="8">
        <v>126.56</v>
      </c>
      <c r="AA307" s="8">
        <v>0.16526950000000001</v>
      </c>
      <c r="AB307" s="8">
        <v>1.50236E-2</v>
      </c>
      <c r="AC307" s="8">
        <v>0.1876883</v>
      </c>
      <c r="AD307" s="8">
        <v>1.91E-5</v>
      </c>
      <c r="AE307" s="8">
        <v>4.39523E-2</v>
      </c>
      <c r="AF307" s="8">
        <v>0.5546719</v>
      </c>
      <c r="AG307" s="8">
        <v>0.21503649999999999</v>
      </c>
      <c r="AH307" s="8">
        <v>0.90595300000000001</v>
      </c>
      <c r="AI307" s="8">
        <v>0.11762309999999999</v>
      </c>
      <c r="AJ307" s="8">
        <v>0.1555549</v>
      </c>
      <c r="AK307" s="8">
        <v>0.2706732</v>
      </c>
      <c r="AL307" s="8">
        <v>0.2274698</v>
      </c>
      <c r="AM307" s="8">
        <v>4.1243500000000002E-2</v>
      </c>
      <c r="AN307" s="8">
        <v>1.8489999999999999E-2</v>
      </c>
      <c r="AO307" s="8">
        <v>0.13847200000000001</v>
      </c>
      <c r="AP307" s="8">
        <v>0.13136039999999999</v>
      </c>
      <c r="AQ307" s="8">
        <v>0.11341850000000001</v>
      </c>
      <c r="AR307" s="8">
        <v>0.1669938</v>
      </c>
      <c r="AS307" s="8">
        <v>0.48063869999999997</v>
      </c>
      <c r="AT307" s="8">
        <v>0.81521739999999998</v>
      </c>
      <c r="AU307" s="8">
        <v>0.2068603</v>
      </c>
      <c r="AV307" s="8">
        <v>0.54660520000000001</v>
      </c>
      <c r="AW307" s="8">
        <v>0.66071429999999998</v>
      </c>
      <c r="AX307" s="8">
        <v>102.6525</v>
      </c>
      <c r="AY307" s="8">
        <v>1.6100000000000001E-3</v>
      </c>
      <c r="AZ307" s="8">
        <v>9.5262170000000008</v>
      </c>
      <c r="BA307" s="8">
        <v>1.5770999999999999E-3</v>
      </c>
      <c r="BB307" s="8">
        <v>64.408259999999999</v>
      </c>
      <c r="BC307" s="8">
        <v>2.9139999999999999E-3</v>
      </c>
      <c r="BD307" s="8">
        <v>1.3111459999999999</v>
      </c>
      <c r="BE307" s="8">
        <v>1.45E-5</v>
      </c>
      <c r="BF307" s="8">
        <v>59.673160000000003</v>
      </c>
      <c r="BG307" s="8">
        <v>7.3660000000000002E-4</v>
      </c>
      <c r="BH307" s="8">
        <v>135.70240000000001</v>
      </c>
      <c r="BI307" s="8">
        <v>4.0873999999999997E-3</v>
      </c>
      <c r="BJ307" s="8">
        <v>70.235169999999997</v>
      </c>
      <c r="BK307" s="8">
        <v>3.0617000000000001E-3</v>
      </c>
      <c r="BL307" s="8">
        <v>191.61189999999999</v>
      </c>
      <c r="BM307" s="8">
        <v>4.7280999999999998E-3</v>
      </c>
      <c r="BN307" s="8">
        <v>59.389380000000003</v>
      </c>
      <c r="BO307" s="8">
        <v>1.9805000000000001E-3</v>
      </c>
      <c r="BP307" s="8">
        <v>92.861720000000005</v>
      </c>
      <c r="BQ307" s="8">
        <v>1.6750999999999999E-3</v>
      </c>
      <c r="BR307" s="8">
        <v>115.9122</v>
      </c>
      <c r="BS307" s="8">
        <v>2.3351999999999999E-3</v>
      </c>
      <c r="BT307" s="8">
        <v>101.9873</v>
      </c>
      <c r="BU307" s="8">
        <v>2.2304E-3</v>
      </c>
      <c r="BV307" s="8">
        <v>45.70926</v>
      </c>
      <c r="BW307" s="8">
        <v>9.0229999999999998E-4</v>
      </c>
      <c r="BX307" s="8">
        <v>35.596330000000002</v>
      </c>
      <c r="BY307" s="8">
        <v>5.1940000000000005E-4</v>
      </c>
      <c r="BZ307" s="8">
        <v>102.7726</v>
      </c>
      <c r="CA307" s="8">
        <v>1.3473999999999999E-3</v>
      </c>
      <c r="CB307" s="8">
        <v>94.807329999999993</v>
      </c>
      <c r="CC307" s="8">
        <v>1.3856000000000001E-3</v>
      </c>
      <c r="CD307" s="8">
        <v>162.56229999999999</v>
      </c>
      <c r="CE307" s="8">
        <v>6.9769999999999999E-4</v>
      </c>
      <c r="CF307" s="8">
        <v>114.99509999999999</v>
      </c>
      <c r="CG307" s="8">
        <v>1.4522000000000001E-3</v>
      </c>
      <c r="CH307" s="8">
        <v>212.60550000000001</v>
      </c>
      <c r="CI307" s="8">
        <v>2.2607E-3</v>
      </c>
      <c r="CJ307" s="8">
        <v>204.26339999999999</v>
      </c>
      <c r="CK307" s="8">
        <v>3.9909999999999998E-3</v>
      </c>
      <c r="CL307" s="8">
        <v>206.73349999999999</v>
      </c>
      <c r="CM307" s="8">
        <v>1.0005999999999999E-3</v>
      </c>
      <c r="CN307" s="8">
        <v>245.75360000000001</v>
      </c>
      <c r="CO307" s="8">
        <v>2.2242E-3</v>
      </c>
      <c r="CP307" s="8">
        <v>276.04289999999997</v>
      </c>
      <c r="CQ307" s="8">
        <v>2.3934999999999998E-3</v>
      </c>
      <c r="CR307" s="8">
        <v>341</v>
      </c>
      <c r="CS307" s="8">
        <v>-1.03547E-2</v>
      </c>
      <c r="CT307" s="8">
        <v>-1.01756E-2</v>
      </c>
      <c r="CU307" s="8">
        <v>-1.7012800000000002E-2</v>
      </c>
      <c r="CV307" s="8">
        <v>-1.6190000000000001E-4</v>
      </c>
      <c r="CW307" s="8">
        <v>-5.3131000000000003E-3</v>
      </c>
      <c r="CX307" s="8">
        <v>-2.2480099999999999E-2</v>
      </c>
      <c r="CY307" s="8">
        <v>-1.7723300000000001E-2</v>
      </c>
      <c r="CZ307" s="8">
        <v>-2.53152E-2</v>
      </c>
      <c r="DA307" s="8">
        <v>-1.23277E-2</v>
      </c>
      <c r="DB307" s="8">
        <v>-1.07072E-2</v>
      </c>
      <c r="DC307" s="8">
        <v>-1.4150299999999999E-2</v>
      </c>
      <c r="DD307" s="8">
        <v>-1.36177E-2</v>
      </c>
      <c r="DE307" s="8">
        <v>-6.3255999999999998E-3</v>
      </c>
      <c r="DF307" s="8">
        <v>-3.9284000000000003E-3</v>
      </c>
      <c r="DG307" s="8">
        <v>-8.9055000000000002E-3</v>
      </c>
      <c r="DH307" s="8">
        <v>-9.1191999999999992E-3</v>
      </c>
      <c r="DI307" s="8">
        <v>-5.0705999999999998E-3</v>
      </c>
      <c r="DJ307" s="8">
        <v>-9.4896000000000008E-3</v>
      </c>
      <c r="DK307" s="8">
        <v>-1.3772400000000001E-2</v>
      </c>
      <c r="DL307" s="8">
        <v>-2.2045200000000001E-2</v>
      </c>
      <c r="DM307" s="8">
        <v>-6.9113999999999998E-3</v>
      </c>
      <c r="DN307" s="8">
        <v>-1.35862E-2</v>
      </c>
      <c r="DO307" s="8">
        <v>-1.44449E-2</v>
      </c>
      <c r="DP307" s="8">
        <v>-5.5332189999999999</v>
      </c>
      <c r="DQ307" s="8">
        <v>-3.729949</v>
      </c>
      <c r="DR307" s="8">
        <v>-5.4959910000000001</v>
      </c>
      <c r="DS307" s="8">
        <v>-0.95708979999999999</v>
      </c>
      <c r="DT307" s="8">
        <v>-5.5566199999999997</v>
      </c>
      <c r="DU307" s="8">
        <v>-5.6490320000000001</v>
      </c>
      <c r="DV307" s="8">
        <v>-5.3157610000000002</v>
      </c>
      <c r="DW307" s="8">
        <v>-5.7571050000000001</v>
      </c>
      <c r="DX307" s="8">
        <v>-5.7654059999999996</v>
      </c>
      <c r="DY307" s="8">
        <v>-5.6337270000000004</v>
      </c>
      <c r="DZ307" s="8">
        <v>-5.6906439999999998</v>
      </c>
      <c r="EA307" s="8">
        <v>-5.6911630000000004</v>
      </c>
      <c r="EB307" s="8">
        <v>-5.3948869999999998</v>
      </c>
      <c r="EC307" s="8">
        <v>-5.3210480000000002</v>
      </c>
      <c r="ED307" s="8">
        <v>-5.648892</v>
      </c>
      <c r="EE307" s="8">
        <v>-5.5904559999999996</v>
      </c>
      <c r="EF307" s="8">
        <v>-5.6138009999999996</v>
      </c>
      <c r="EG307" s="8">
        <v>-5.519781</v>
      </c>
      <c r="EH307" s="8">
        <v>-5.7654990000000002</v>
      </c>
      <c r="EI307" s="8">
        <v>-5.7753399999999999</v>
      </c>
      <c r="EJ307" s="8">
        <v>-5.7646949999999997</v>
      </c>
      <c r="EK307" s="8">
        <v>-5.804335</v>
      </c>
      <c r="EL307" s="8">
        <v>-5.8103280000000002</v>
      </c>
      <c r="EM307" s="8">
        <v>0.94878779999999996</v>
      </c>
      <c r="EN307" s="8">
        <v>0.63957889999999995</v>
      </c>
      <c r="EO307" s="8">
        <v>0.94240420000000003</v>
      </c>
      <c r="EP307" s="8">
        <v>0.16411339999999999</v>
      </c>
      <c r="EQ307" s="8">
        <v>0.95280050000000005</v>
      </c>
      <c r="ER307" s="8">
        <v>0.96864629999999996</v>
      </c>
      <c r="ES307" s="8">
        <v>0.91149999999999998</v>
      </c>
      <c r="ET307" s="8">
        <v>0.98717779999999999</v>
      </c>
      <c r="EU307" s="8">
        <v>0.98860119999999996</v>
      </c>
      <c r="EV307" s="8">
        <v>0.96602200000000005</v>
      </c>
      <c r="EW307" s="8">
        <v>0.97578160000000003</v>
      </c>
      <c r="EX307" s="8">
        <v>0.97587069999999998</v>
      </c>
      <c r="EY307" s="8">
        <v>0.92506790000000005</v>
      </c>
      <c r="EZ307" s="8">
        <v>0.91240659999999996</v>
      </c>
      <c r="FA307" s="8">
        <v>0.96862239999999999</v>
      </c>
      <c r="FB307" s="8">
        <v>0.95860239999999997</v>
      </c>
      <c r="FC307" s="8">
        <v>0.96260540000000006</v>
      </c>
      <c r="FD307" s="8">
        <v>0.94648359999999998</v>
      </c>
      <c r="FE307" s="8">
        <v>0.98861719999999997</v>
      </c>
      <c r="FF307" s="8">
        <v>0.99030459999999998</v>
      </c>
      <c r="FG307" s="8">
        <v>0.98847929999999995</v>
      </c>
      <c r="FH307" s="8">
        <v>0.9952763</v>
      </c>
      <c r="FI307" s="8">
        <v>0.99630399999999997</v>
      </c>
      <c r="FJ307" s="8">
        <v>5.1212199999999999E-2</v>
      </c>
      <c r="FK307" s="8">
        <v>0.36042109999999999</v>
      </c>
      <c r="FL307" s="8">
        <v>5.7595800000000003E-2</v>
      </c>
      <c r="FM307" s="8">
        <v>0.83588669999999998</v>
      </c>
      <c r="FN307" s="8">
        <v>4.7199499999999998E-2</v>
      </c>
      <c r="FO307" s="8">
        <v>3.1353699999999998E-2</v>
      </c>
      <c r="FP307" s="8">
        <v>8.8499999999999995E-2</v>
      </c>
      <c r="FQ307" s="8">
        <v>1.2822200000000001E-2</v>
      </c>
      <c r="FR307" s="8">
        <v>1.1398800000000001E-2</v>
      </c>
      <c r="FS307" s="8">
        <v>3.3978000000000001E-2</v>
      </c>
      <c r="FT307" s="8">
        <v>2.4218400000000001E-2</v>
      </c>
      <c r="FU307" s="8">
        <v>2.4129299999999999E-2</v>
      </c>
      <c r="FV307" s="8">
        <v>7.4932100000000001E-2</v>
      </c>
      <c r="FW307" s="8">
        <v>8.7593400000000002E-2</v>
      </c>
      <c r="FX307" s="8">
        <v>3.1377599999999999E-2</v>
      </c>
      <c r="FY307" s="8">
        <v>4.13976E-2</v>
      </c>
      <c r="FZ307" s="8">
        <v>3.73946E-2</v>
      </c>
      <c r="GA307" s="8">
        <v>5.3516399999999999E-2</v>
      </c>
      <c r="GB307" s="8">
        <v>1.13828E-2</v>
      </c>
      <c r="GC307" s="8">
        <v>9.6953999999999999E-3</v>
      </c>
      <c r="GD307" s="8">
        <v>1.15207E-2</v>
      </c>
      <c r="GE307" s="8">
        <v>4.7236999999999999E-3</v>
      </c>
      <c r="GF307" s="8">
        <v>3.6960000000000001E-3</v>
      </c>
      <c r="GG307" s="8">
        <v>1.945946</v>
      </c>
      <c r="GH307" s="8">
        <v>2.6317400000000001E-2</v>
      </c>
      <c r="GI307" s="8">
        <v>0.1852164</v>
      </c>
      <c r="GJ307" s="8">
        <v>2.95978E-2</v>
      </c>
      <c r="GK307" s="8">
        <v>0.42955290000000002</v>
      </c>
      <c r="GL307" s="8">
        <v>2.42553E-2</v>
      </c>
      <c r="GM307" s="8">
        <v>1.61123E-2</v>
      </c>
      <c r="GN307" s="8">
        <v>4.5479100000000001E-2</v>
      </c>
      <c r="GO307" s="8">
        <v>6.5891999999999999E-3</v>
      </c>
      <c r="GP307" s="8">
        <v>5.8577000000000004E-3</v>
      </c>
      <c r="GQ307" s="8">
        <v>1.7460900000000001E-2</v>
      </c>
      <c r="GR307" s="8">
        <v>1.2445599999999999E-2</v>
      </c>
      <c r="GS307" s="8">
        <v>1.2399800000000001E-2</v>
      </c>
      <c r="GT307" s="8">
        <v>3.8506800000000001E-2</v>
      </c>
      <c r="GU307" s="8">
        <v>4.5013299999999999E-2</v>
      </c>
      <c r="GV307" s="8">
        <v>1.6124599999999999E-2</v>
      </c>
      <c r="GW307" s="8">
        <v>2.1273799999999999E-2</v>
      </c>
      <c r="GX307" s="8">
        <v>1.92167E-2</v>
      </c>
      <c r="GY307" s="8">
        <v>2.7501500000000002E-2</v>
      </c>
      <c r="GZ307" s="8">
        <v>5.8494999999999997E-3</v>
      </c>
      <c r="HA307" s="8">
        <v>4.9823999999999997E-3</v>
      </c>
      <c r="HB307" s="8">
        <v>5.9204000000000001E-3</v>
      </c>
      <c r="HC307" s="8">
        <v>2.4274000000000001E-3</v>
      </c>
      <c r="HD307" s="8">
        <v>1.8993E-3</v>
      </c>
      <c r="HE307" s="8">
        <v>1</v>
      </c>
      <c r="HF307" s="8">
        <v>4.3495000000000001E-3</v>
      </c>
      <c r="HG307" s="8">
        <v>2.7826000000000001E-3</v>
      </c>
      <c r="HH307" s="8">
        <v>5.5551999999999997E-3</v>
      </c>
      <c r="HI307" s="9">
        <v>8.1899999999999995E-6</v>
      </c>
      <c r="HJ307" s="8">
        <v>1.0660999999999999E-3</v>
      </c>
      <c r="HK307" s="8">
        <v>8.9370000000000005E-3</v>
      </c>
      <c r="HL307" s="8">
        <v>9.7797000000000005E-3</v>
      </c>
      <c r="HM307" s="8">
        <v>5.9695E-3</v>
      </c>
      <c r="HN307" s="8">
        <v>6.8900000000000005E-4</v>
      </c>
      <c r="HO307" s="8">
        <v>2.7160999999999999E-3</v>
      </c>
      <c r="HP307" s="8">
        <v>3.3687000000000001E-3</v>
      </c>
      <c r="HQ307" s="8">
        <v>2.8205999999999999E-3</v>
      </c>
      <c r="HR307" s="8">
        <v>1.5881999999999999E-3</v>
      </c>
      <c r="HS307" s="8">
        <v>8.3230000000000001E-4</v>
      </c>
      <c r="HT307" s="8">
        <v>2.2328000000000001E-3</v>
      </c>
      <c r="HU307" s="8">
        <v>2.7945000000000001E-3</v>
      </c>
      <c r="HV307" s="8">
        <v>2.1795E-3</v>
      </c>
      <c r="HW307" s="8">
        <v>4.5925999999999996E-3</v>
      </c>
      <c r="HX307" s="8">
        <v>2.8115000000000002E-3</v>
      </c>
      <c r="HY307" s="8">
        <v>4.0616999999999997E-3</v>
      </c>
      <c r="HZ307" s="8">
        <v>1.2247E-3</v>
      </c>
      <c r="IA307" s="8">
        <v>1.3269E-3</v>
      </c>
      <c r="IB307" s="8">
        <v>1.2549E-3</v>
      </c>
      <c r="IC307" s="8">
        <v>7.2941699999999998E-2</v>
      </c>
    </row>
    <row r="308" spans="1:237" s="8" customFormat="1" x14ac:dyDescent="0.2">
      <c r="A308" s="8">
        <v>28</v>
      </c>
      <c r="B308" s="8">
        <v>2021</v>
      </c>
      <c r="C308" s="8" t="s">
        <v>264</v>
      </c>
      <c r="D308" s="8">
        <v>13.35</v>
      </c>
      <c r="E308" s="8">
        <v>2439.54</v>
      </c>
      <c r="F308" s="8">
        <v>104.1</v>
      </c>
      <c r="G308" s="8">
        <v>493.47</v>
      </c>
      <c r="H308" s="8">
        <v>36.15502</v>
      </c>
      <c r="I308" s="8">
        <v>4.6370399999999998</v>
      </c>
      <c r="J308" s="8">
        <v>0.19</v>
      </c>
      <c r="K308" s="8">
        <v>9.9600000000000009</v>
      </c>
      <c r="L308" s="8">
        <v>364</v>
      </c>
      <c r="M308" s="8">
        <v>303.39999999999998</v>
      </c>
      <c r="N308" s="8">
        <v>0</v>
      </c>
      <c r="O308" s="8">
        <v>11433</v>
      </c>
      <c r="P308" s="8">
        <v>11206</v>
      </c>
      <c r="Q308" s="8">
        <v>59.638550000000002</v>
      </c>
      <c r="R308" s="8">
        <v>31643.72</v>
      </c>
      <c r="S308" s="8">
        <v>26620.2</v>
      </c>
      <c r="T308" s="8">
        <v>24255.17</v>
      </c>
      <c r="U308" s="8">
        <v>13280000</v>
      </c>
      <c r="V308" s="8">
        <v>316.5136</v>
      </c>
      <c r="W308" s="8">
        <v>229.85007999999999</v>
      </c>
      <c r="X308" s="8">
        <v>3.4000000000000002E-2</v>
      </c>
      <c r="Y308" s="8">
        <v>11.3</v>
      </c>
      <c r="Z308" s="8">
        <v>126.56</v>
      </c>
      <c r="AA308" s="8">
        <v>0.19323480000000001</v>
      </c>
      <c r="AB308" s="8">
        <v>7.3458000000000004E-3</v>
      </c>
      <c r="AC308" s="8">
        <v>0.193135</v>
      </c>
      <c r="AD308" s="8">
        <v>2.12E-5</v>
      </c>
      <c r="AE308" s="8">
        <v>5.0379399999999998E-2</v>
      </c>
      <c r="AF308" s="8">
        <v>0.51292249999999995</v>
      </c>
      <c r="AG308" s="8">
        <v>0.23298289999999999</v>
      </c>
      <c r="AH308" s="8">
        <v>0.91186449999999997</v>
      </c>
      <c r="AI308" s="8">
        <v>0.1196581</v>
      </c>
      <c r="AJ308" s="8">
        <v>0.18684980000000001</v>
      </c>
      <c r="AK308" s="8">
        <v>0.32396059999999999</v>
      </c>
      <c r="AL308" s="8">
        <v>0.22712669999999999</v>
      </c>
      <c r="AM308" s="8">
        <v>4.99678E-2</v>
      </c>
      <c r="AN308" s="8">
        <v>2.3251299999999999E-2</v>
      </c>
      <c r="AO308" s="8">
        <v>0.17241600000000001</v>
      </c>
      <c r="AP308" s="8">
        <v>0.1337024</v>
      </c>
      <c r="AQ308" s="8">
        <v>0.11341850000000001</v>
      </c>
      <c r="AR308" s="8">
        <v>0.1669938</v>
      </c>
      <c r="AS308" s="8">
        <v>0.4758483</v>
      </c>
      <c r="AT308" s="8">
        <v>0.8288044</v>
      </c>
      <c r="AU308" s="8">
        <v>0.26433879999999998</v>
      </c>
      <c r="AV308" s="8">
        <v>0.63014780000000004</v>
      </c>
      <c r="AW308" s="8">
        <v>0.6875</v>
      </c>
      <c r="AX308" s="8">
        <v>102.6525</v>
      </c>
      <c r="AY308" s="8">
        <v>1.8824E-3</v>
      </c>
      <c r="AZ308" s="8">
        <v>9.5262170000000008</v>
      </c>
      <c r="BA308" s="8">
        <v>7.7110000000000004E-4</v>
      </c>
      <c r="BB308" s="8">
        <v>64.408259999999999</v>
      </c>
      <c r="BC308" s="8">
        <v>2.9986000000000001E-3</v>
      </c>
      <c r="BD308" s="8">
        <v>1.3111459999999999</v>
      </c>
      <c r="BE308" s="8">
        <v>1.6099999999999998E-5</v>
      </c>
      <c r="BF308" s="8">
        <v>59.673160000000003</v>
      </c>
      <c r="BG308" s="8">
        <v>8.4429999999999998E-4</v>
      </c>
      <c r="BH308" s="8">
        <v>135.70240000000001</v>
      </c>
      <c r="BI308" s="8">
        <v>3.7797999999999998E-3</v>
      </c>
      <c r="BJ308" s="8">
        <v>70.235169999999997</v>
      </c>
      <c r="BK308" s="8">
        <v>3.3172000000000002E-3</v>
      </c>
      <c r="BL308" s="8">
        <v>191.61189999999999</v>
      </c>
      <c r="BM308" s="8">
        <v>4.7588999999999999E-3</v>
      </c>
      <c r="BN308" s="8">
        <v>59.389380000000003</v>
      </c>
      <c r="BO308" s="8">
        <v>2.0148000000000002E-3</v>
      </c>
      <c r="BP308" s="8">
        <v>92.861720000000005</v>
      </c>
      <c r="BQ308" s="8">
        <v>2.0121000000000002E-3</v>
      </c>
      <c r="BR308" s="8">
        <v>115.9122</v>
      </c>
      <c r="BS308" s="8">
        <v>2.7948999999999999E-3</v>
      </c>
      <c r="BT308" s="8">
        <v>101.9873</v>
      </c>
      <c r="BU308" s="8">
        <v>2.2269999999999998E-3</v>
      </c>
      <c r="BV308" s="8">
        <v>45.70926</v>
      </c>
      <c r="BW308" s="8">
        <v>1.0931999999999999E-3</v>
      </c>
      <c r="BX308" s="8">
        <v>35.596330000000002</v>
      </c>
      <c r="BY308" s="8">
        <v>6.5320000000000005E-4</v>
      </c>
      <c r="BZ308" s="8">
        <v>102.7726</v>
      </c>
      <c r="CA308" s="8">
        <v>1.6776E-3</v>
      </c>
      <c r="CB308" s="8">
        <v>94.807329999999993</v>
      </c>
      <c r="CC308" s="8">
        <v>1.4103E-3</v>
      </c>
      <c r="CD308" s="8">
        <v>162.56229999999999</v>
      </c>
      <c r="CE308" s="8">
        <v>6.9769999999999999E-4</v>
      </c>
      <c r="CF308" s="8">
        <v>114.99509999999999</v>
      </c>
      <c r="CG308" s="8">
        <v>1.4522000000000001E-3</v>
      </c>
      <c r="CH308" s="8">
        <v>212.60550000000001</v>
      </c>
      <c r="CI308" s="8">
        <v>2.2382000000000001E-3</v>
      </c>
      <c r="CJ308" s="8">
        <v>204.26339999999999</v>
      </c>
      <c r="CK308" s="8">
        <v>4.0575000000000003E-3</v>
      </c>
      <c r="CL308" s="8">
        <v>206.73349999999999</v>
      </c>
      <c r="CM308" s="8">
        <v>1.2786E-3</v>
      </c>
      <c r="CN308" s="8">
        <v>245.75360000000001</v>
      </c>
      <c r="CO308" s="8">
        <v>2.5641000000000001E-3</v>
      </c>
      <c r="CP308" s="8">
        <v>276.04289999999997</v>
      </c>
      <c r="CQ308" s="8">
        <v>2.4905999999999999E-3</v>
      </c>
      <c r="CR308" s="8">
        <v>341</v>
      </c>
      <c r="CS308" s="8">
        <v>-1.18125E-2</v>
      </c>
      <c r="CT308" s="8">
        <v>-5.5271000000000001E-3</v>
      </c>
      <c r="CU308" s="8">
        <v>-1.7420700000000001E-2</v>
      </c>
      <c r="CV308" s="8">
        <v>-1.7809999999999999E-4</v>
      </c>
      <c r="CW308" s="8">
        <v>-5.9747999999999997E-3</v>
      </c>
      <c r="CX308" s="8">
        <v>-2.1083899999999999E-2</v>
      </c>
      <c r="CY308" s="8">
        <v>-1.8936600000000001E-2</v>
      </c>
      <c r="CZ308" s="8">
        <v>-2.54494E-2</v>
      </c>
      <c r="DA308" s="8">
        <v>-1.2506400000000001E-2</v>
      </c>
      <c r="DB308" s="8">
        <v>-1.2492400000000001E-2</v>
      </c>
      <c r="DC308" s="8">
        <v>-1.6433799999999998E-2</v>
      </c>
      <c r="DD308" s="8">
        <v>-1.3600599999999999E-2</v>
      </c>
      <c r="DE308" s="8">
        <v>-7.4539000000000003E-3</v>
      </c>
      <c r="DF308" s="8">
        <v>-4.7902999999999999E-3</v>
      </c>
      <c r="DG308" s="8">
        <v>-1.0720800000000001E-2</v>
      </c>
      <c r="DH308" s="8">
        <v>-9.2569000000000002E-3</v>
      </c>
      <c r="DI308" s="8">
        <v>-5.0705999999999998E-3</v>
      </c>
      <c r="DJ308" s="8">
        <v>-9.4896000000000008E-3</v>
      </c>
      <c r="DK308" s="8">
        <v>-1.3657600000000001E-2</v>
      </c>
      <c r="DL308" s="8">
        <v>-2.2345500000000001E-2</v>
      </c>
      <c r="DM308" s="8">
        <v>-8.5182999999999995E-3</v>
      </c>
      <c r="DN308" s="8">
        <v>-1.5298000000000001E-2</v>
      </c>
      <c r="DO308" s="8">
        <v>-1.49315E-2</v>
      </c>
      <c r="DP308" s="8">
        <v>-5.5332189999999999</v>
      </c>
      <c r="DQ308" s="8">
        <v>-3.729949</v>
      </c>
      <c r="DR308" s="8">
        <v>-5.4959910000000001</v>
      </c>
      <c r="DS308" s="8">
        <v>-0.95708979999999999</v>
      </c>
      <c r="DT308" s="8">
        <v>-5.5566199999999997</v>
      </c>
      <c r="DU308" s="8">
        <v>-5.6490320000000001</v>
      </c>
      <c r="DV308" s="8">
        <v>-5.3157610000000002</v>
      </c>
      <c r="DW308" s="8">
        <v>-5.7571050000000001</v>
      </c>
      <c r="DX308" s="8">
        <v>-5.7654059999999996</v>
      </c>
      <c r="DY308" s="8">
        <v>-5.6337270000000004</v>
      </c>
      <c r="DZ308" s="8">
        <v>-5.6906439999999998</v>
      </c>
      <c r="EA308" s="8">
        <v>-5.6911630000000004</v>
      </c>
      <c r="EB308" s="8">
        <v>-5.3948869999999998</v>
      </c>
      <c r="EC308" s="8">
        <v>-5.3210480000000002</v>
      </c>
      <c r="ED308" s="8">
        <v>-5.648892</v>
      </c>
      <c r="EE308" s="8">
        <v>-5.5904559999999996</v>
      </c>
      <c r="EF308" s="8">
        <v>-5.6138009999999996</v>
      </c>
      <c r="EG308" s="8">
        <v>-5.519781</v>
      </c>
      <c r="EH308" s="8">
        <v>-5.7654990000000002</v>
      </c>
      <c r="EI308" s="8">
        <v>-5.7753399999999999</v>
      </c>
      <c r="EJ308" s="8">
        <v>-5.7646949999999997</v>
      </c>
      <c r="EK308" s="8">
        <v>-5.804335</v>
      </c>
      <c r="EL308" s="8">
        <v>-5.8103280000000002</v>
      </c>
      <c r="EM308" s="8">
        <v>0.94878779999999996</v>
      </c>
      <c r="EN308" s="8">
        <v>0.63957889999999995</v>
      </c>
      <c r="EO308" s="8">
        <v>0.94240420000000003</v>
      </c>
      <c r="EP308" s="8">
        <v>0.16411339999999999</v>
      </c>
      <c r="EQ308" s="8">
        <v>0.95280050000000005</v>
      </c>
      <c r="ER308" s="8">
        <v>0.96864629999999996</v>
      </c>
      <c r="ES308" s="8">
        <v>0.91149999999999998</v>
      </c>
      <c r="ET308" s="8">
        <v>0.98717779999999999</v>
      </c>
      <c r="EU308" s="8">
        <v>0.98860119999999996</v>
      </c>
      <c r="EV308" s="8">
        <v>0.96602200000000005</v>
      </c>
      <c r="EW308" s="8">
        <v>0.97578160000000003</v>
      </c>
      <c r="EX308" s="8">
        <v>0.97587069999999998</v>
      </c>
      <c r="EY308" s="8">
        <v>0.92506790000000005</v>
      </c>
      <c r="EZ308" s="8">
        <v>0.91240659999999996</v>
      </c>
      <c r="FA308" s="8">
        <v>0.96862239999999999</v>
      </c>
      <c r="FB308" s="8">
        <v>0.95860239999999997</v>
      </c>
      <c r="FC308" s="8">
        <v>0.96260540000000006</v>
      </c>
      <c r="FD308" s="8">
        <v>0.94648359999999998</v>
      </c>
      <c r="FE308" s="8">
        <v>0.98861719999999997</v>
      </c>
      <c r="FF308" s="8">
        <v>0.99030459999999998</v>
      </c>
      <c r="FG308" s="8">
        <v>0.98847929999999995</v>
      </c>
      <c r="FH308" s="8">
        <v>0.9952763</v>
      </c>
      <c r="FI308" s="8">
        <v>0.99630399999999997</v>
      </c>
      <c r="FJ308" s="8">
        <v>5.1212199999999999E-2</v>
      </c>
      <c r="FK308" s="8">
        <v>0.36042109999999999</v>
      </c>
      <c r="FL308" s="8">
        <v>5.7595800000000003E-2</v>
      </c>
      <c r="FM308" s="8">
        <v>0.83588669999999998</v>
      </c>
      <c r="FN308" s="8">
        <v>4.7199499999999998E-2</v>
      </c>
      <c r="FO308" s="8">
        <v>3.1353699999999998E-2</v>
      </c>
      <c r="FP308" s="8">
        <v>8.8499999999999995E-2</v>
      </c>
      <c r="FQ308" s="8">
        <v>1.2822200000000001E-2</v>
      </c>
      <c r="FR308" s="8">
        <v>1.1398800000000001E-2</v>
      </c>
      <c r="FS308" s="8">
        <v>3.3978000000000001E-2</v>
      </c>
      <c r="FT308" s="8">
        <v>2.4218400000000001E-2</v>
      </c>
      <c r="FU308" s="8">
        <v>2.4129299999999999E-2</v>
      </c>
      <c r="FV308" s="8">
        <v>7.4932100000000001E-2</v>
      </c>
      <c r="FW308" s="8">
        <v>8.7593400000000002E-2</v>
      </c>
      <c r="FX308" s="8">
        <v>3.1377599999999999E-2</v>
      </c>
      <c r="FY308" s="8">
        <v>4.13976E-2</v>
      </c>
      <c r="FZ308" s="8">
        <v>3.73946E-2</v>
      </c>
      <c r="GA308" s="8">
        <v>5.3516399999999999E-2</v>
      </c>
      <c r="GB308" s="8">
        <v>1.13828E-2</v>
      </c>
      <c r="GC308" s="8">
        <v>9.6953999999999999E-3</v>
      </c>
      <c r="GD308" s="8">
        <v>1.15207E-2</v>
      </c>
      <c r="GE308" s="8">
        <v>4.7236999999999999E-3</v>
      </c>
      <c r="GF308" s="8">
        <v>3.6960000000000001E-3</v>
      </c>
      <c r="GG308" s="8">
        <v>1.945946</v>
      </c>
      <c r="GH308" s="8">
        <v>2.6317400000000001E-2</v>
      </c>
      <c r="GI308" s="8">
        <v>0.1852164</v>
      </c>
      <c r="GJ308" s="8">
        <v>2.95978E-2</v>
      </c>
      <c r="GK308" s="8">
        <v>0.42955290000000002</v>
      </c>
      <c r="GL308" s="8">
        <v>2.42553E-2</v>
      </c>
      <c r="GM308" s="8">
        <v>1.61123E-2</v>
      </c>
      <c r="GN308" s="8">
        <v>4.5479100000000001E-2</v>
      </c>
      <c r="GO308" s="8">
        <v>6.5891999999999999E-3</v>
      </c>
      <c r="GP308" s="8">
        <v>5.8577000000000004E-3</v>
      </c>
      <c r="GQ308" s="8">
        <v>1.7460900000000001E-2</v>
      </c>
      <c r="GR308" s="8">
        <v>1.2445599999999999E-2</v>
      </c>
      <c r="GS308" s="8">
        <v>1.2399800000000001E-2</v>
      </c>
      <c r="GT308" s="8">
        <v>3.8506800000000001E-2</v>
      </c>
      <c r="GU308" s="8">
        <v>4.5013299999999999E-2</v>
      </c>
      <c r="GV308" s="8">
        <v>1.6124599999999999E-2</v>
      </c>
      <c r="GW308" s="8">
        <v>2.1273799999999999E-2</v>
      </c>
      <c r="GX308" s="8">
        <v>1.92167E-2</v>
      </c>
      <c r="GY308" s="8">
        <v>2.7501500000000002E-2</v>
      </c>
      <c r="GZ308" s="8">
        <v>5.8494999999999997E-3</v>
      </c>
      <c r="HA308" s="8">
        <v>4.9823999999999997E-3</v>
      </c>
      <c r="HB308" s="8">
        <v>5.9204000000000001E-3</v>
      </c>
      <c r="HC308" s="8">
        <v>2.4274000000000001E-3</v>
      </c>
      <c r="HD308" s="8">
        <v>1.8993E-3</v>
      </c>
      <c r="HE308" s="8">
        <v>1</v>
      </c>
      <c r="HF308" s="8">
        <v>5.0854000000000003E-3</v>
      </c>
      <c r="HG308" s="8">
        <v>1.3606E-3</v>
      </c>
      <c r="HH308" s="8">
        <v>5.7164E-3</v>
      </c>
      <c r="HI308" s="9">
        <v>9.0899999999999994E-6</v>
      </c>
      <c r="HJ308" s="8">
        <v>1.222E-3</v>
      </c>
      <c r="HK308" s="8">
        <v>8.2643999999999999E-3</v>
      </c>
      <c r="HL308" s="8">
        <v>1.05959E-2</v>
      </c>
      <c r="HM308" s="8">
        <v>6.0083999999999997E-3</v>
      </c>
      <c r="HN308" s="8">
        <v>7.0089999999999996E-4</v>
      </c>
      <c r="HO308" s="8">
        <v>3.2626E-3</v>
      </c>
      <c r="HP308" s="8">
        <v>4.0318999999999997E-3</v>
      </c>
      <c r="HQ308" s="8">
        <v>2.8162999999999999E-3</v>
      </c>
      <c r="HR308" s="8">
        <v>1.9241E-3</v>
      </c>
      <c r="HS308" s="8">
        <v>1.0466E-3</v>
      </c>
      <c r="HT308" s="8">
        <v>2.7801000000000002E-3</v>
      </c>
      <c r="HU308" s="8">
        <v>2.8444E-3</v>
      </c>
      <c r="HV308" s="8">
        <v>2.1795E-3</v>
      </c>
      <c r="HW308" s="8">
        <v>4.5925999999999996E-3</v>
      </c>
      <c r="HX308" s="8">
        <v>2.7834999999999999E-3</v>
      </c>
      <c r="HY308" s="8">
        <v>4.1294000000000001E-3</v>
      </c>
      <c r="HZ308" s="8">
        <v>1.565E-3</v>
      </c>
      <c r="IA308" s="8">
        <v>1.5296000000000001E-3</v>
      </c>
      <c r="IB308" s="8">
        <v>1.3058E-3</v>
      </c>
      <c r="IC308" s="8">
        <v>7.57544E-2</v>
      </c>
    </row>
    <row r="309" spans="1:237" s="8" customFormat="1" x14ac:dyDescent="0.2">
      <c r="A309" s="8">
        <v>28</v>
      </c>
      <c r="B309" s="8">
        <v>2022</v>
      </c>
      <c r="C309" s="8" t="s">
        <v>264</v>
      </c>
      <c r="D309" s="8">
        <v>13.53</v>
      </c>
      <c r="E309" s="8">
        <v>2680.74</v>
      </c>
      <c r="F309" s="8">
        <v>98.4</v>
      </c>
      <c r="G309" s="8">
        <v>507.82</v>
      </c>
      <c r="H309" s="8">
        <v>40.15549</v>
      </c>
      <c r="I309" s="8">
        <v>4.8898239999999999</v>
      </c>
      <c r="J309" s="8">
        <v>0.18049999999999999</v>
      </c>
      <c r="K309" s="8">
        <v>9.3674769999999992</v>
      </c>
      <c r="L309" s="8">
        <v>416.8</v>
      </c>
      <c r="M309" s="8">
        <v>306</v>
      </c>
      <c r="N309" s="8">
        <v>0.5</v>
      </c>
      <c r="O309" s="8">
        <v>12165</v>
      </c>
      <c r="P309" s="8">
        <v>11494</v>
      </c>
      <c r="Q309" s="8">
        <v>59.611820000000002</v>
      </c>
      <c r="R309" s="8">
        <v>35545.910000000003</v>
      </c>
      <c r="S309" s="8">
        <v>29927.61</v>
      </c>
      <c r="T309" s="8">
        <v>28617.54</v>
      </c>
      <c r="U309" s="8">
        <v>13510000</v>
      </c>
      <c r="V309" s="8">
        <v>308.85327000000001</v>
      </c>
      <c r="W309" s="8">
        <v>219.30572000000001</v>
      </c>
      <c r="X309" s="8">
        <v>3.1E-2</v>
      </c>
      <c r="Y309" s="8">
        <v>11.3</v>
      </c>
      <c r="Z309" s="8">
        <v>126.56</v>
      </c>
      <c r="AA309" s="8">
        <v>0.21331410000000001</v>
      </c>
      <c r="AB309" s="8">
        <v>4.9801999999999997E-3</v>
      </c>
      <c r="AC309" s="8">
        <v>0.19890740000000001</v>
      </c>
      <c r="AD309" s="8">
        <v>2.3499999999999999E-5</v>
      </c>
      <c r="AE309" s="8">
        <v>5.7156800000000001E-2</v>
      </c>
      <c r="AF309" s="8">
        <v>0.47365649999999998</v>
      </c>
      <c r="AG309" s="8">
        <v>0.26682479999999997</v>
      </c>
      <c r="AH309" s="8">
        <v>0.92583720000000003</v>
      </c>
      <c r="AI309" s="8">
        <v>0.1216931</v>
      </c>
      <c r="AJ309" s="8">
        <v>0.2078855</v>
      </c>
      <c r="AK309" s="8">
        <v>0.3359222</v>
      </c>
      <c r="AL309" s="8">
        <v>0.22678380000000001</v>
      </c>
      <c r="AM309" s="8">
        <v>5.9767899999999999E-2</v>
      </c>
      <c r="AN309" s="8">
        <v>2.86042E-2</v>
      </c>
      <c r="AO309" s="8">
        <v>0.21246499999999999</v>
      </c>
      <c r="AP309" s="8">
        <v>0.13615070000000001</v>
      </c>
      <c r="AQ309" s="8">
        <v>0.11341850000000001</v>
      </c>
      <c r="AR309" s="8">
        <v>0.1669938</v>
      </c>
      <c r="AS309" s="8">
        <v>0.46866269999999999</v>
      </c>
      <c r="AT309" s="8">
        <v>0.84171189999999996</v>
      </c>
      <c r="AU309" s="8">
        <v>0.30643870000000001</v>
      </c>
      <c r="AV309" s="8">
        <v>0.67852250000000003</v>
      </c>
      <c r="AW309" s="8">
        <v>0.71428570000000002</v>
      </c>
      <c r="AX309" s="8">
        <v>102.6525</v>
      </c>
      <c r="AY309" s="8">
        <v>2.078E-3</v>
      </c>
      <c r="AZ309" s="8">
        <v>9.5262170000000008</v>
      </c>
      <c r="BA309" s="8">
        <v>5.2280000000000002E-4</v>
      </c>
      <c r="BB309" s="8">
        <v>64.408259999999999</v>
      </c>
      <c r="BC309" s="8">
        <v>3.0882000000000001E-3</v>
      </c>
      <c r="BD309" s="8">
        <v>1.3111459999999999</v>
      </c>
      <c r="BE309" s="8">
        <v>1.7900000000000001E-5</v>
      </c>
      <c r="BF309" s="8">
        <v>59.673160000000003</v>
      </c>
      <c r="BG309" s="8">
        <v>9.5779999999999997E-4</v>
      </c>
      <c r="BH309" s="8">
        <v>135.70240000000001</v>
      </c>
      <c r="BI309" s="8">
        <v>3.4903999999999998E-3</v>
      </c>
      <c r="BJ309" s="8">
        <v>70.235169999999997</v>
      </c>
      <c r="BK309" s="8">
        <v>3.7989999999999999E-3</v>
      </c>
      <c r="BL309" s="8">
        <v>191.61189999999999</v>
      </c>
      <c r="BM309" s="8">
        <v>4.8317999999999998E-3</v>
      </c>
      <c r="BN309" s="8">
        <v>59.389380000000003</v>
      </c>
      <c r="BO309" s="8">
        <v>2.0490999999999999E-3</v>
      </c>
      <c r="BP309" s="8">
        <v>92.861720000000005</v>
      </c>
      <c r="BQ309" s="8">
        <v>2.2387000000000002E-3</v>
      </c>
      <c r="BR309" s="8">
        <v>115.9122</v>
      </c>
      <c r="BS309" s="8">
        <v>2.8980999999999998E-3</v>
      </c>
      <c r="BT309" s="8">
        <v>101.9873</v>
      </c>
      <c r="BU309" s="8">
        <v>2.2236000000000001E-3</v>
      </c>
      <c r="BV309" s="8">
        <v>45.70926</v>
      </c>
      <c r="BW309" s="8">
        <v>1.3075999999999999E-3</v>
      </c>
      <c r="BX309" s="8">
        <v>35.596330000000002</v>
      </c>
      <c r="BY309" s="8">
        <v>8.0360000000000002E-4</v>
      </c>
      <c r="BZ309" s="8">
        <v>102.7726</v>
      </c>
      <c r="CA309" s="8">
        <v>2.0673000000000002E-3</v>
      </c>
      <c r="CB309" s="8">
        <v>94.807329999999993</v>
      </c>
      <c r="CC309" s="8">
        <v>1.4361000000000001E-3</v>
      </c>
      <c r="CD309" s="8">
        <v>162.56229999999999</v>
      </c>
      <c r="CE309" s="8">
        <v>6.9769999999999999E-4</v>
      </c>
      <c r="CF309" s="8">
        <v>114.99509999999999</v>
      </c>
      <c r="CG309" s="8">
        <v>1.4522000000000001E-3</v>
      </c>
      <c r="CH309" s="8">
        <v>212.60550000000001</v>
      </c>
      <c r="CI309" s="8">
        <v>2.2044E-3</v>
      </c>
      <c r="CJ309" s="8">
        <v>204.26339999999999</v>
      </c>
      <c r="CK309" s="8">
        <v>4.1206999999999997E-3</v>
      </c>
      <c r="CL309" s="8">
        <v>206.73349999999999</v>
      </c>
      <c r="CM309" s="8">
        <v>1.4823E-3</v>
      </c>
      <c r="CN309" s="8">
        <v>245.75360000000001</v>
      </c>
      <c r="CO309" s="8">
        <v>2.761E-3</v>
      </c>
      <c r="CP309" s="8">
        <v>276.04289999999997</v>
      </c>
      <c r="CQ309" s="8">
        <v>2.5875999999999998E-3</v>
      </c>
      <c r="CR309" s="8">
        <v>341</v>
      </c>
      <c r="CS309" s="8">
        <v>-1.28346E-2</v>
      </c>
      <c r="CT309" s="8">
        <v>-3.9503999999999997E-3</v>
      </c>
      <c r="CU309" s="8">
        <v>-1.7850399999999999E-2</v>
      </c>
      <c r="CV309" s="8">
        <v>-1.9599999999999999E-4</v>
      </c>
      <c r="CW309" s="8">
        <v>-6.6576999999999999E-3</v>
      </c>
      <c r="CX309" s="8">
        <v>-1.9747799999999999E-2</v>
      </c>
      <c r="CY309" s="8">
        <v>-2.1172E-2</v>
      </c>
      <c r="CZ309" s="8">
        <v>-2.5765900000000001E-2</v>
      </c>
      <c r="DA309" s="8">
        <v>-1.26845E-2</v>
      </c>
      <c r="DB309" s="8">
        <v>-1.366E-2</v>
      </c>
      <c r="DC309" s="8">
        <v>-1.6935499999999999E-2</v>
      </c>
      <c r="DD309" s="8">
        <v>-1.3583400000000001E-2</v>
      </c>
      <c r="DE309" s="8">
        <v>-8.6817000000000005E-3</v>
      </c>
      <c r="DF309" s="8">
        <v>-5.7266000000000001E-3</v>
      </c>
      <c r="DG309" s="8">
        <v>-1.2779199999999999E-2</v>
      </c>
      <c r="DH309" s="8">
        <v>-9.4003000000000003E-3</v>
      </c>
      <c r="DI309" s="8">
        <v>-5.0705999999999998E-3</v>
      </c>
      <c r="DJ309" s="8">
        <v>-9.4896000000000008E-3</v>
      </c>
      <c r="DK309" s="8">
        <v>-1.3484899999999999E-2</v>
      </c>
      <c r="DL309" s="8">
        <v>-2.2629900000000001E-2</v>
      </c>
      <c r="DM309" s="8">
        <v>-9.6559000000000002E-3</v>
      </c>
      <c r="DN309" s="8">
        <v>-1.62682E-2</v>
      </c>
      <c r="DO309" s="8">
        <v>-1.5414300000000001E-2</v>
      </c>
      <c r="DP309" s="8">
        <v>-5.5332189999999999</v>
      </c>
      <c r="DQ309" s="8">
        <v>-3.729949</v>
      </c>
      <c r="DR309" s="8">
        <v>-5.4959910000000001</v>
      </c>
      <c r="DS309" s="8">
        <v>-0.95708979999999999</v>
      </c>
      <c r="DT309" s="8">
        <v>-5.5566199999999997</v>
      </c>
      <c r="DU309" s="8">
        <v>-5.6490320000000001</v>
      </c>
      <c r="DV309" s="8">
        <v>-5.3157610000000002</v>
      </c>
      <c r="DW309" s="8">
        <v>-5.7571050000000001</v>
      </c>
      <c r="DX309" s="8">
        <v>-5.7654059999999996</v>
      </c>
      <c r="DY309" s="8">
        <v>-5.6337270000000004</v>
      </c>
      <c r="DZ309" s="8">
        <v>-5.6906439999999998</v>
      </c>
      <c r="EA309" s="8">
        <v>-5.6911630000000004</v>
      </c>
      <c r="EB309" s="8">
        <v>-5.3948869999999998</v>
      </c>
      <c r="EC309" s="8">
        <v>-5.3210480000000002</v>
      </c>
      <c r="ED309" s="8">
        <v>-5.648892</v>
      </c>
      <c r="EE309" s="8">
        <v>-5.5904559999999996</v>
      </c>
      <c r="EF309" s="8">
        <v>-5.6138009999999996</v>
      </c>
      <c r="EG309" s="8">
        <v>-5.519781</v>
      </c>
      <c r="EH309" s="8">
        <v>-5.7654990000000002</v>
      </c>
      <c r="EI309" s="8">
        <v>-5.7753399999999999</v>
      </c>
      <c r="EJ309" s="8">
        <v>-5.7646949999999997</v>
      </c>
      <c r="EK309" s="8">
        <v>-5.804335</v>
      </c>
      <c r="EL309" s="8">
        <v>-5.8103280000000002</v>
      </c>
      <c r="EM309" s="8">
        <v>0.94878779999999996</v>
      </c>
      <c r="EN309" s="8">
        <v>0.63957889999999995</v>
      </c>
      <c r="EO309" s="8">
        <v>0.94240420000000003</v>
      </c>
      <c r="EP309" s="8">
        <v>0.16411339999999999</v>
      </c>
      <c r="EQ309" s="8">
        <v>0.95280050000000005</v>
      </c>
      <c r="ER309" s="8">
        <v>0.96864629999999996</v>
      </c>
      <c r="ES309" s="8">
        <v>0.91149999999999998</v>
      </c>
      <c r="ET309" s="8">
        <v>0.98717779999999999</v>
      </c>
      <c r="EU309" s="8">
        <v>0.98860119999999996</v>
      </c>
      <c r="EV309" s="8">
        <v>0.96602200000000005</v>
      </c>
      <c r="EW309" s="8">
        <v>0.97578160000000003</v>
      </c>
      <c r="EX309" s="8">
        <v>0.97587069999999998</v>
      </c>
      <c r="EY309" s="8">
        <v>0.92506790000000005</v>
      </c>
      <c r="EZ309" s="8">
        <v>0.91240659999999996</v>
      </c>
      <c r="FA309" s="8">
        <v>0.96862239999999999</v>
      </c>
      <c r="FB309" s="8">
        <v>0.95860239999999997</v>
      </c>
      <c r="FC309" s="8">
        <v>0.96260540000000006</v>
      </c>
      <c r="FD309" s="8">
        <v>0.94648359999999998</v>
      </c>
      <c r="FE309" s="8">
        <v>0.98861719999999997</v>
      </c>
      <c r="FF309" s="8">
        <v>0.99030459999999998</v>
      </c>
      <c r="FG309" s="8">
        <v>0.98847929999999995</v>
      </c>
      <c r="FH309" s="8">
        <v>0.9952763</v>
      </c>
      <c r="FI309" s="8">
        <v>0.99630399999999997</v>
      </c>
      <c r="FJ309" s="8">
        <v>5.1212199999999999E-2</v>
      </c>
      <c r="FK309" s="8">
        <v>0.36042109999999999</v>
      </c>
      <c r="FL309" s="8">
        <v>5.7595800000000003E-2</v>
      </c>
      <c r="FM309" s="8">
        <v>0.83588669999999998</v>
      </c>
      <c r="FN309" s="8">
        <v>4.7199499999999998E-2</v>
      </c>
      <c r="FO309" s="8">
        <v>3.1353699999999998E-2</v>
      </c>
      <c r="FP309" s="8">
        <v>8.8499999999999995E-2</v>
      </c>
      <c r="FQ309" s="8">
        <v>1.2822200000000001E-2</v>
      </c>
      <c r="FR309" s="8">
        <v>1.1398800000000001E-2</v>
      </c>
      <c r="FS309" s="8">
        <v>3.3978000000000001E-2</v>
      </c>
      <c r="FT309" s="8">
        <v>2.4218400000000001E-2</v>
      </c>
      <c r="FU309" s="8">
        <v>2.4129299999999999E-2</v>
      </c>
      <c r="FV309" s="8">
        <v>7.4932100000000001E-2</v>
      </c>
      <c r="FW309" s="8">
        <v>8.7593400000000002E-2</v>
      </c>
      <c r="FX309" s="8">
        <v>3.1377599999999999E-2</v>
      </c>
      <c r="FY309" s="8">
        <v>4.13976E-2</v>
      </c>
      <c r="FZ309" s="8">
        <v>3.73946E-2</v>
      </c>
      <c r="GA309" s="8">
        <v>5.3516399999999999E-2</v>
      </c>
      <c r="GB309" s="8">
        <v>1.13828E-2</v>
      </c>
      <c r="GC309" s="8">
        <v>9.6953999999999999E-3</v>
      </c>
      <c r="GD309" s="8">
        <v>1.15207E-2</v>
      </c>
      <c r="GE309" s="8">
        <v>4.7236999999999999E-3</v>
      </c>
      <c r="GF309" s="8">
        <v>3.6960000000000001E-3</v>
      </c>
      <c r="GG309" s="8">
        <v>1.945946</v>
      </c>
      <c r="GH309" s="8">
        <v>2.6317400000000001E-2</v>
      </c>
      <c r="GI309" s="8">
        <v>0.1852164</v>
      </c>
      <c r="GJ309" s="8">
        <v>2.95978E-2</v>
      </c>
      <c r="GK309" s="8">
        <v>0.42955290000000002</v>
      </c>
      <c r="GL309" s="8">
        <v>2.42553E-2</v>
      </c>
      <c r="GM309" s="8">
        <v>1.61123E-2</v>
      </c>
      <c r="GN309" s="8">
        <v>4.5479100000000001E-2</v>
      </c>
      <c r="GO309" s="8">
        <v>6.5891999999999999E-3</v>
      </c>
      <c r="GP309" s="8">
        <v>5.8577000000000004E-3</v>
      </c>
      <c r="GQ309" s="8">
        <v>1.7460900000000001E-2</v>
      </c>
      <c r="GR309" s="8">
        <v>1.2445599999999999E-2</v>
      </c>
      <c r="GS309" s="8">
        <v>1.2399800000000001E-2</v>
      </c>
      <c r="GT309" s="8">
        <v>3.8506800000000001E-2</v>
      </c>
      <c r="GU309" s="8">
        <v>4.5013299999999999E-2</v>
      </c>
      <c r="GV309" s="8">
        <v>1.6124599999999999E-2</v>
      </c>
      <c r="GW309" s="8">
        <v>2.1273799999999999E-2</v>
      </c>
      <c r="GX309" s="8">
        <v>1.92167E-2</v>
      </c>
      <c r="GY309" s="8">
        <v>2.7501500000000002E-2</v>
      </c>
      <c r="GZ309" s="8">
        <v>5.8494999999999997E-3</v>
      </c>
      <c r="HA309" s="8">
        <v>4.9823999999999997E-3</v>
      </c>
      <c r="HB309" s="8">
        <v>5.9204000000000001E-3</v>
      </c>
      <c r="HC309" s="8">
        <v>2.4274000000000001E-3</v>
      </c>
      <c r="HD309" s="8">
        <v>1.8993E-3</v>
      </c>
      <c r="HE309" s="8">
        <v>1</v>
      </c>
      <c r="HF309" s="8">
        <v>5.6138999999999998E-3</v>
      </c>
      <c r="HG309" s="8">
        <v>9.2239999999999998E-4</v>
      </c>
      <c r="HH309" s="8">
        <v>5.8872000000000004E-3</v>
      </c>
      <c r="HI309" s="8">
        <v>1.01E-5</v>
      </c>
      <c r="HJ309" s="8">
        <v>1.3864000000000001E-3</v>
      </c>
      <c r="HK309" s="8">
        <v>7.6316999999999999E-3</v>
      </c>
      <c r="HL309" s="8">
        <v>1.2135E-2</v>
      </c>
      <c r="HM309" s="8">
        <v>6.1005E-3</v>
      </c>
      <c r="HN309" s="8">
        <v>7.1279999999999998E-4</v>
      </c>
      <c r="HO309" s="8">
        <v>3.6299000000000001E-3</v>
      </c>
      <c r="HP309" s="8">
        <v>4.1806999999999999E-3</v>
      </c>
      <c r="HQ309" s="8">
        <v>2.8121000000000001E-3</v>
      </c>
      <c r="HR309" s="8">
        <v>2.3015000000000002E-3</v>
      </c>
      <c r="HS309" s="8">
        <v>1.2876000000000001E-3</v>
      </c>
      <c r="HT309" s="8">
        <v>3.4259E-3</v>
      </c>
      <c r="HU309" s="8">
        <v>2.8963999999999999E-3</v>
      </c>
      <c r="HV309" s="8">
        <v>2.1795E-3</v>
      </c>
      <c r="HW309" s="8">
        <v>4.5925999999999996E-3</v>
      </c>
      <c r="HX309" s="8">
        <v>2.7414000000000002E-3</v>
      </c>
      <c r="HY309" s="8">
        <v>4.1936999999999999E-3</v>
      </c>
      <c r="HZ309" s="8">
        <v>1.8142E-3</v>
      </c>
      <c r="IA309" s="8">
        <v>1.6471000000000001E-3</v>
      </c>
      <c r="IB309" s="8">
        <v>1.3567E-3</v>
      </c>
      <c r="IC309" s="8">
        <v>7.9459299999999997E-2</v>
      </c>
    </row>
    <row r="310" spans="1:237" s="4" customFormat="1" x14ac:dyDescent="0.2">
      <c r="A310" s="4">
        <v>29</v>
      </c>
      <c r="B310" s="4">
        <v>2012</v>
      </c>
      <c r="C310" s="4" t="s">
        <v>265</v>
      </c>
      <c r="D310" s="4">
        <v>11.396794</v>
      </c>
      <c r="E310" s="4">
        <v>263.86</v>
      </c>
      <c r="F310" s="4">
        <v>103.6</v>
      </c>
      <c r="G310" s="4">
        <v>178.29</v>
      </c>
      <c r="H310" s="4">
        <v>9.4190070000000006</v>
      </c>
      <c r="I310" s="4">
        <v>6.4701719999999998</v>
      </c>
      <c r="J310" s="4">
        <v>0.17</v>
      </c>
      <c r="K310" s="4">
        <v>3.84</v>
      </c>
      <c r="L310" s="4">
        <v>2.6</v>
      </c>
      <c r="M310" s="4">
        <v>212.8861</v>
      </c>
      <c r="N310" s="4">
        <v>14.1</v>
      </c>
      <c r="O310" s="4">
        <v>5594</v>
      </c>
      <c r="P310" s="4">
        <v>6613</v>
      </c>
      <c r="Q310" s="4">
        <v>68.167779999999993</v>
      </c>
      <c r="R310" s="4">
        <v>23186.2</v>
      </c>
      <c r="S310" s="4">
        <v>33314.68</v>
      </c>
      <c r="T310" s="4">
        <v>26676.23</v>
      </c>
      <c r="U310" s="4">
        <v>2730000</v>
      </c>
      <c r="V310" s="4">
        <v>327.77976000000001</v>
      </c>
      <c r="W310" s="4">
        <v>223.71087</v>
      </c>
      <c r="X310" s="4">
        <v>9.6159899999999996E-3</v>
      </c>
      <c r="Y310" s="4">
        <v>5.6</v>
      </c>
      <c r="Z310" s="4">
        <v>7.44</v>
      </c>
      <c r="AA310" s="4">
        <v>1.2115000000000001E-2</v>
      </c>
      <c r="AB310" s="4">
        <v>7.1383000000000002E-3</v>
      </c>
      <c r="AC310" s="4">
        <v>6.6349400000000003E-2</v>
      </c>
      <c r="AD310" s="5">
        <v>5.5099999999999998E-6</v>
      </c>
      <c r="AE310" s="4">
        <v>9.9527500000000005E-2</v>
      </c>
      <c r="AF310" s="4">
        <v>0.1073559</v>
      </c>
      <c r="AG310" s="4">
        <v>1.346E-3</v>
      </c>
      <c r="AH310" s="4">
        <v>0.42543259999999999</v>
      </c>
      <c r="AI310" s="4">
        <v>0.17704520000000001</v>
      </c>
      <c r="AJ310" s="4">
        <v>1.9052800000000002E-2</v>
      </c>
      <c r="AK310" s="4">
        <v>0.1331977</v>
      </c>
      <c r="AL310" s="4">
        <v>0.3365456</v>
      </c>
      <c r="AM310" s="4">
        <v>2.8727200000000001E-2</v>
      </c>
      <c r="AN310" s="4">
        <v>3.4085999999999998E-2</v>
      </c>
      <c r="AO310" s="4">
        <v>0.1946427</v>
      </c>
      <c r="AP310" s="4">
        <v>2.1396600000000002E-2</v>
      </c>
      <c r="AQ310" s="4">
        <v>2.2364200000000001E-2</v>
      </c>
      <c r="AR310" s="4">
        <v>3.5133E-3</v>
      </c>
      <c r="AS310" s="4">
        <v>0.5538206</v>
      </c>
      <c r="AT310" s="4">
        <v>0.85597829999999997</v>
      </c>
      <c r="AU310" s="4">
        <v>0.20242180000000001</v>
      </c>
      <c r="AV310" s="4">
        <v>0.65831289999999998</v>
      </c>
      <c r="AW310" s="4">
        <v>0.90521439999999997</v>
      </c>
      <c r="AX310" s="4">
        <v>102.6525</v>
      </c>
      <c r="AY310" s="4">
        <v>1.18E-4</v>
      </c>
      <c r="AZ310" s="4">
        <v>9.5262170000000008</v>
      </c>
      <c r="BA310" s="4">
        <v>7.4930000000000005E-4</v>
      </c>
      <c r="BB310" s="4">
        <v>64.408259999999999</v>
      </c>
      <c r="BC310" s="4">
        <v>1.0300999999999999E-3</v>
      </c>
      <c r="BD310" s="4">
        <v>1.3111459999999999</v>
      </c>
      <c r="BE310" s="5">
        <v>4.1999999999999996E-6</v>
      </c>
      <c r="BF310" s="4">
        <v>59.673160000000003</v>
      </c>
      <c r="BG310" s="4">
        <v>1.6678999999999999E-3</v>
      </c>
      <c r="BH310" s="4">
        <v>135.70240000000001</v>
      </c>
      <c r="BI310" s="4">
        <v>7.9109999999999998E-4</v>
      </c>
      <c r="BJ310" s="4">
        <v>70.235169999999997</v>
      </c>
      <c r="BK310" s="4">
        <v>1.9199999999999999E-5</v>
      </c>
      <c r="BL310" s="4">
        <v>191.61189999999999</v>
      </c>
      <c r="BM310" s="4">
        <v>2.2203000000000001E-3</v>
      </c>
      <c r="BN310" s="4">
        <v>59.389380000000003</v>
      </c>
      <c r="BO310" s="4">
        <v>2.9811E-3</v>
      </c>
      <c r="BP310" s="4">
        <v>92.861720000000005</v>
      </c>
      <c r="BQ310" s="4">
        <v>2.052E-4</v>
      </c>
      <c r="BR310" s="4">
        <v>115.9122</v>
      </c>
      <c r="BS310" s="4">
        <v>1.1490999999999999E-3</v>
      </c>
      <c r="BT310" s="4">
        <v>101.9873</v>
      </c>
      <c r="BU310" s="4">
        <v>3.2999000000000001E-3</v>
      </c>
      <c r="BV310" s="4">
        <v>45.70926</v>
      </c>
      <c r="BW310" s="4">
        <v>6.2850000000000004E-4</v>
      </c>
      <c r="BX310" s="4">
        <v>35.596330000000002</v>
      </c>
      <c r="BY310" s="4">
        <v>9.5759999999999997E-4</v>
      </c>
      <c r="BZ310" s="4">
        <v>102.7726</v>
      </c>
      <c r="CA310" s="4">
        <v>1.8939E-3</v>
      </c>
      <c r="CB310" s="4">
        <v>94.807329999999993</v>
      </c>
      <c r="CC310" s="4">
        <v>2.2570000000000001E-4</v>
      </c>
      <c r="CD310" s="4">
        <v>162.56229999999999</v>
      </c>
      <c r="CE310" s="4">
        <v>1.3760000000000001E-4</v>
      </c>
      <c r="CF310" s="4">
        <v>114.99509999999999</v>
      </c>
      <c r="CG310" s="4">
        <v>3.0599999999999998E-5</v>
      </c>
      <c r="CH310" s="4">
        <v>212.60550000000001</v>
      </c>
      <c r="CI310" s="4">
        <v>2.6048999999999998E-3</v>
      </c>
      <c r="CJ310" s="4">
        <v>204.26339999999999</v>
      </c>
      <c r="CK310" s="4">
        <v>4.1906000000000001E-3</v>
      </c>
      <c r="CL310" s="4">
        <v>206.73349999999999</v>
      </c>
      <c r="CM310" s="4">
        <v>9.7909999999999989E-4</v>
      </c>
      <c r="CN310" s="4">
        <v>245.75360000000001</v>
      </c>
      <c r="CO310" s="4">
        <v>2.6787999999999998E-3</v>
      </c>
      <c r="CP310" s="4">
        <v>276.04289999999997</v>
      </c>
      <c r="CQ310" s="4">
        <v>3.2793000000000002E-3</v>
      </c>
      <c r="CR310" s="4">
        <v>341</v>
      </c>
      <c r="CS310" s="4">
        <v>-1.0674E-3</v>
      </c>
      <c r="CT310" s="4">
        <v>-5.3924000000000003E-3</v>
      </c>
      <c r="CU310" s="4">
        <v>-7.0854000000000004E-3</v>
      </c>
      <c r="CV310" s="4">
        <v>-5.2099999999999999E-5</v>
      </c>
      <c r="CW310" s="4">
        <v>-1.06681E-2</v>
      </c>
      <c r="CX310" s="4">
        <v>-5.6502000000000002E-3</v>
      </c>
      <c r="CY310" s="4">
        <v>-2.0819999999999999E-4</v>
      </c>
      <c r="CZ310" s="4">
        <v>-1.35662E-2</v>
      </c>
      <c r="DA310" s="4">
        <v>-1.7336399999999998E-2</v>
      </c>
      <c r="DB310" s="4">
        <v>-1.7423E-3</v>
      </c>
      <c r="DC310" s="4">
        <v>-7.7781999999999999E-3</v>
      </c>
      <c r="DD310" s="4">
        <v>-1.88551E-2</v>
      </c>
      <c r="DE310" s="4">
        <v>-4.6332999999999999E-3</v>
      </c>
      <c r="DF310" s="4">
        <v>-6.6562000000000001E-3</v>
      </c>
      <c r="DG310" s="4">
        <v>-1.18732E-2</v>
      </c>
      <c r="DH310" s="4">
        <v>-1.8948999999999999E-3</v>
      </c>
      <c r="DI310" s="4">
        <v>-1.2232E-3</v>
      </c>
      <c r="DJ310" s="4">
        <v>-3.1760000000000002E-4</v>
      </c>
      <c r="DK310" s="4">
        <v>-1.55002E-2</v>
      </c>
      <c r="DL310" s="4">
        <v>-2.2943000000000002E-2</v>
      </c>
      <c r="DM310" s="4">
        <v>-6.7843000000000001E-3</v>
      </c>
      <c r="DN310" s="4">
        <v>-1.5864699999999999E-2</v>
      </c>
      <c r="DO310" s="4">
        <v>-1.8757800000000002E-2</v>
      </c>
      <c r="DP310" s="4">
        <v>-5.5332189999999999</v>
      </c>
      <c r="DQ310" s="4">
        <v>-3.729949</v>
      </c>
      <c r="DR310" s="4">
        <v>-5.4959910000000001</v>
      </c>
      <c r="DS310" s="4">
        <v>-0.95708979999999999</v>
      </c>
      <c r="DT310" s="4">
        <v>-5.5566199999999997</v>
      </c>
      <c r="DU310" s="4">
        <v>-5.6490320000000001</v>
      </c>
      <c r="DV310" s="4">
        <v>-5.3157610000000002</v>
      </c>
      <c r="DW310" s="4">
        <v>-5.7571050000000001</v>
      </c>
      <c r="DX310" s="4">
        <v>-5.7654059999999996</v>
      </c>
      <c r="DY310" s="4">
        <v>-5.6337270000000004</v>
      </c>
      <c r="DZ310" s="4">
        <v>-5.6906439999999998</v>
      </c>
      <c r="EA310" s="4">
        <v>-5.6911630000000004</v>
      </c>
      <c r="EB310" s="4">
        <v>-5.3948869999999998</v>
      </c>
      <c r="EC310" s="4">
        <v>-5.3210480000000002</v>
      </c>
      <c r="ED310" s="4">
        <v>-5.648892</v>
      </c>
      <c r="EE310" s="4">
        <v>-5.5904559999999996</v>
      </c>
      <c r="EF310" s="4">
        <v>-5.6138009999999996</v>
      </c>
      <c r="EG310" s="4">
        <v>-5.519781</v>
      </c>
      <c r="EH310" s="4">
        <v>-5.7654990000000002</v>
      </c>
      <c r="EI310" s="4">
        <v>-5.7753399999999999</v>
      </c>
      <c r="EJ310" s="4">
        <v>-5.7646949999999997</v>
      </c>
      <c r="EK310" s="4">
        <v>-5.804335</v>
      </c>
      <c r="EL310" s="4">
        <v>-5.8103280000000002</v>
      </c>
      <c r="EM310" s="4">
        <v>0.94878779999999996</v>
      </c>
      <c r="EN310" s="4">
        <v>0.63957889999999995</v>
      </c>
      <c r="EO310" s="4">
        <v>0.94240420000000003</v>
      </c>
      <c r="EP310" s="4">
        <v>0.16411339999999999</v>
      </c>
      <c r="EQ310" s="4">
        <v>0.95280050000000005</v>
      </c>
      <c r="ER310" s="4">
        <v>0.96864629999999996</v>
      </c>
      <c r="ES310" s="4">
        <v>0.91149999999999998</v>
      </c>
      <c r="ET310" s="4">
        <v>0.98717779999999999</v>
      </c>
      <c r="EU310" s="4">
        <v>0.98860119999999996</v>
      </c>
      <c r="EV310" s="4">
        <v>0.96602200000000005</v>
      </c>
      <c r="EW310" s="4">
        <v>0.97578160000000003</v>
      </c>
      <c r="EX310" s="4">
        <v>0.97587069999999998</v>
      </c>
      <c r="EY310" s="4">
        <v>0.92506790000000005</v>
      </c>
      <c r="EZ310" s="4">
        <v>0.91240659999999996</v>
      </c>
      <c r="FA310" s="4">
        <v>0.96862239999999999</v>
      </c>
      <c r="FB310" s="4">
        <v>0.95860239999999997</v>
      </c>
      <c r="FC310" s="4">
        <v>0.96260540000000006</v>
      </c>
      <c r="FD310" s="4">
        <v>0.94648359999999998</v>
      </c>
      <c r="FE310" s="4">
        <v>0.98861719999999997</v>
      </c>
      <c r="FF310" s="4">
        <v>0.99030459999999998</v>
      </c>
      <c r="FG310" s="4">
        <v>0.98847929999999995</v>
      </c>
      <c r="FH310" s="4">
        <v>0.9952763</v>
      </c>
      <c r="FI310" s="4">
        <v>0.99630399999999997</v>
      </c>
      <c r="FJ310" s="4">
        <v>5.1212199999999999E-2</v>
      </c>
      <c r="FK310" s="4">
        <v>0.36042109999999999</v>
      </c>
      <c r="FL310" s="4">
        <v>5.7595800000000003E-2</v>
      </c>
      <c r="FM310" s="4">
        <v>0.83588669999999998</v>
      </c>
      <c r="FN310" s="4">
        <v>4.7199499999999998E-2</v>
      </c>
      <c r="FO310" s="4">
        <v>3.1353699999999998E-2</v>
      </c>
      <c r="FP310" s="4">
        <v>8.8499999999999995E-2</v>
      </c>
      <c r="FQ310" s="4">
        <v>1.2822200000000001E-2</v>
      </c>
      <c r="FR310" s="4">
        <v>1.1398800000000001E-2</v>
      </c>
      <c r="FS310" s="4">
        <v>3.3978000000000001E-2</v>
      </c>
      <c r="FT310" s="4">
        <v>2.4218400000000001E-2</v>
      </c>
      <c r="FU310" s="4">
        <v>2.4129299999999999E-2</v>
      </c>
      <c r="FV310" s="4">
        <v>7.4932100000000001E-2</v>
      </c>
      <c r="FW310" s="4">
        <v>8.7593400000000002E-2</v>
      </c>
      <c r="FX310" s="4">
        <v>3.1377599999999999E-2</v>
      </c>
      <c r="FY310" s="4">
        <v>4.13976E-2</v>
      </c>
      <c r="FZ310" s="4">
        <v>3.73946E-2</v>
      </c>
      <c r="GA310" s="4">
        <v>5.3516399999999999E-2</v>
      </c>
      <c r="GB310" s="4">
        <v>1.13828E-2</v>
      </c>
      <c r="GC310" s="4">
        <v>9.6953999999999999E-3</v>
      </c>
      <c r="GD310" s="4">
        <v>1.15207E-2</v>
      </c>
      <c r="GE310" s="4">
        <v>4.7236999999999999E-3</v>
      </c>
      <c r="GF310" s="4">
        <v>3.6960000000000001E-3</v>
      </c>
      <c r="GG310" s="4">
        <v>1.945946</v>
      </c>
      <c r="GH310" s="4">
        <v>2.6317400000000001E-2</v>
      </c>
      <c r="GI310" s="4">
        <v>0.1852164</v>
      </c>
      <c r="GJ310" s="4">
        <v>2.95978E-2</v>
      </c>
      <c r="GK310" s="4">
        <v>0.42955290000000002</v>
      </c>
      <c r="GL310" s="4">
        <v>2.42553E-2</v>
      </c>
      <c r="GM310" s="4">
        <v>1.61123E-2</v>
      </c>
      <c r="GN310" s="4">
        <v>4.5479100000000001E-2</v>
      </c>
      <c r="GO310" s="4">
        <v>6.5891999999999999E-3</v>
      </c>
      <c r="GP310" s="4">
        <v>5.8577000000000004E-3</v>
      </c>
      <c r="GQ310" s="4">
        <v>1.7460900000000001E-2</v>
      </c>
      <c r="GR310" s="4">
        <v>1.2445599999999999E-2</v>
      </c>
      <c r="GS310" s="4">
        <v>1.2399800000000001E-2</v>
      </c>
      <c r="GT310" s="4">
        <v>3.8506800000000001E-2</v>
      </c>
      <c r="GU310" s="4">
        <v>4.5013299999999999E-2</v>
      </c>
      <c r="GV310" s="4">
        <v>1.6124599999999999E-2</v>
      </c>
      <c r="GW310" s="4">
        <v>2.1273799999999999E-2</v>
      </c>
      <c r="GX310" s="4">
        <v>1.92167E-2</v>
      </c>
      <c r="GY310" s="4">
        <v>2.7501500000000002E-2</v>
      </c>
      <c r="GZ310" s="4">
        <v>5.8494999999999997E-3</v>
      </c>
      <c r="HA310" s="4">
        <v>4.9823999999999997E-3</v>
      </c>
      <c r="HB310" s="4">
        <v>5.9204000000000001E-3</v>
      </c>
      <c r="HC310" s="4">
        <v>2.4274000000000001E-3</v>
      </c>
      <c r="HD310" s="4">
        <v>1.8993E-3</v>
      </c>
      <c r="HE310" s="4">
        <v>1</v>
      </c>
      <c r="HF310" s="4">
        <v>3.188E-4</v>
      </c>
      <c r="HG310" s="4">
        <v>1.3221000000000001E-3</v>
      </c>
      <c r="HH310" s="4">
        <v>1.9637999999999999E-3</v>
      </c>
      <c r="HI310" s="5">
        <v>2.3700000000000002E-6</v>
      </c>
      <c r="HJ310" s="4">
        <v>2.4141000000000002E-3</v>
      </c>
      <c r="HK310" s="4">
        <v>1.7297E-3</v>
      </c>
      <c r="HL310" s="4">
        <v>6.1199999999999997E-5</v>
      </c>
      <c r="HM310" s="4">
        <v>2.8032999999999999E-3</v>
      </c>
      <c r="HN310" s="4">
        <v>1.0371E-3</v>
      </c>
      <c r="HO310" s="4">
        <v>3.3270000000000001E-4</v>
      </c>
      <c r="HP310" s="4">
        <v>1.6577E-3</v>
      </c>
      <c r="HQ310" s="4">
        <v>4.1730999999999999E-3</v>
      </c>
      <c r="HR310" s="4">
        <v>1.1061999999999999E-3</v>
      </c>
      <c r="HS310" s="4">
        <v>1.5342999999999999E-3</v>
      </c>
      <c r="HT310" s="4">
        <v>3.1384999999999998E-3</v>
      </c>
      <c r="HU310" s="4">
        <v>4.5520000000000001E-4</v>
      </c>
      <c r="HV310" s="4">
        <v>4.2979999999999998E-4</v>
      </c>
      <c r="HW310" s="4">
        <v>9.6600000000000003E-5</v>
      </c>
      <c r="HX310" s="4">
        <v>3.2396E-3</v>
      </c>
      <c r="HY310" s="4">
        <v>4.2648E-3</v>
      </c>
      <c r="HZ310" s="4">
        <v>1.1984000000000001E-3</v>
      </c>
      <c r="IA310" s="4">
        <v>1.598E-3</v>
      </c>
      <c r="IB310" s="4">
        <v>1.7193E-3</v>
      </c>
      <c r="IC310" s="4">
        <v>3.6596700000000003E-2</v>
      </c>
    </row>
    <row r="311" spans="1:237" s="4" customFormat="1" x14ac:dyDescent="0.2">
      <c r="A311" s="4">
        <v>29</v>
      </c>
      <c r="B311" s="4">
        <v>2013</v>
      </c>
      <c r="C311" s="4" t="s">
        <v>265</v>
      </c>
      <c r="D311" s="4">
        <v>11.95</v>
      </c>
      <c r="E311" s="4">
        <v>310.3</v>
      </c>
      <c r="F311" s="4">
        <v>106.7</v>
      </c>
      <c r="G311" s="4">
        <v>179.92</v>
      </c>
      <c r="H311" s="4">
        <v>10.8507</v>
      </c>
      <c r="I311" s="4">
        <v>6.98</v>
      </c>
      <c r="J311" s="4">
        <v>0.18</v>
      </c>
      <c r="K311" s="4">
        <v>3.49</v>
      </c>
      <c r="L311" s="4">
        <v>3.7</v>
      </c>
      <c r="M311" s="4">
        <v>228.22559999999999</v>
      </c>
      <c r="N311" s="4">
        <v>15.5</v>
      </c>
      <c r="O311" s="4">
        <v>6462</v>
      </c>
      <c r="P311" s="4">
        <v>7506</v>
      </c>
      <c r="Q311" s="4">
        <v>64.895790000000005</v>
      </c>
      <c r="R311" s="4">
        <v>23893.23</v>
      </c>
      <c r="S311" s="4">
        <v>35294.129999999997</v>
      </c>
      <c r="T311" s="4">
        <v>28724.5</v>
      </c>
      <c r="U311" s="4">
        <v>2810000</v>
      </c>
      <c r="V311" s="4">
        <v>314.94893000000002</v>
      </c>
      <c r="W311" s="4">
        <v>216.13376</v>
      </c>
      <c r="X311" s="4">
        <v>1.2E-2</v>
      </c>
      <c r="Y311" s="4">
        <v>5.6</v>
      </c>
      <c r="Z311" s="4">
        <v>7.44</v>
      </c>
      <c r="AA311" s="4">
        <v>1.5980999999999999E-2</v>
      </c>
      <c r="AB311" s="4">
        <v>8.4247999999999997E-3</v>
      </c>
      <c r="AC311" s="4">
        <v>6.7005099999999998E-2</v>
      </c>
      <c r="AD311" s="5">
        <v>6.3500000000000002E-6</v>
      </c>
      <c r="AE311" s="4">
        <v>0.11319650000000001</v>
      </c>
      <c r="AF311" s="4">
        <v>8.4161700000000006E-2</v>
      </c>
      <c r="AG311" s="4">
        <v>2.0509999999999999E-3</v>
      </c>
      <c r="AH311" s="4">
        <v>0.50786880000000001</v>
      </c>
      <c r="AI311" s="4">
        <v>0.18274319999999999</v>
      </c>
      <c r="AJ311" s="4">
        <v>4.3996800000000003E-2</v>
      </c>
      <c r="AK311" s="4">
        <v>0.17028699999999999</v>
      </c>
      <c r="AL311" s="4">
        <v>0.29457030000000001</v>
      </c>
      <c r="AM311" s="4">
        <v>3.0502899999999999E-2</v>
      </c>
      <c r="AN311" s="4">
        <v>3.7289700000000002E-2</v>
      </c>
      <c r="AO311" s="4">
        <v>0.21344689999999999</v>
      </c>
      <c r="AP311" s="4">
        <v>2.2248199999999999E-2</v>
      </c>
      <c r="AQ311" s="4">
        <v>2.2364200000000001E-2</v>
      </c>
      <c r="AR311" s="4">
        <v>3.5133E-3</v>
      </c>
      <c r="AS311" s="4">
        <v>0.5317366</v>
      </c>
      <c r="AT311" s="4">
        <v>0.84239129999999995</v>
      </c>
      <c r="AU311" s="4">
        <v>0.27293800000000001</v>
      </c>
      <c r="AV311" s="4">
        <v>0.69307459999999999</v>
      </c>
      <c r="AW311" s="4">
        <v>0.88392859999999995</v>
      </c>
      <c r="AX311" s="4">
        <v>102.6525</v>
      </c>
      <c r="AY311" s="4">
        <v>1.5569999999999999E-4</v>
      </c>
      <c r="AZ311" s="4">
        <v>9.5262170000000008</v>
      </c>
      <c r="BA311" s="4">
        <v>8.8440000000000003E-4</v>
      </c>
      <c r="BB311" s="4">
        <v>64.408259999999999</v>
      </c>
      <c r="BC311" s="4">
        <v>1.0403000000000001E-3</v>
      </c>
      <c r="BD311" s="4">
        <v>1.3111459999999999</v>
      </c>
      <c r="BE311" s="5">
        <v>4.8400000000000002E-6</v>
      </c>
      <c r="BF311" s="4">
        <v>59.673160000000003</v>
      </c>
      <c r="BG311" s="4">
        <v>1.8969E-3</v>
      </c>
      <c r="BH311" s="4">
        <v>135.70240000000001</v>
      </c>
      <c r="BI311" s="4">
        <v>6.202E-4</v>
      </c>
      <c r="BJ311" s="4">
        <v>70.235169999999997</v>
      </c>
      <c r="BK311" s="4">
        <v>2.9200000000000002E-5</v>
      </c>
      <c r="BL311" s="4">
        <v>191.61189999999999</v>
      </c>
      <c r="BM311" s="4">
        <v>2.6505000000000001E-3</v>
      </c>
      <c r="BN311" s="4">
        <v>59.389380000000003</v>
      </c>
      <c r="BO311" s="4">
        <v>3.0769999999999999E-3</v>
      </c>
      <c r="BP311" s="4">
        <v>92.861720000000005</v>
      </c>
      <c r="BQ311" s="4">
        <v>4.7380000000000002E-4</v>
      </c>
      <c r="BR311" s="4">
        <v>115.9122</v>
      </c>
      <c r="BS311" s="4">
        <v>1.4691000000000001E-3</v>
      </c>
      <c r="BT311" s="4">
        <v>101.9873</v>
      </c>
      <c r="BU311" s="4">
        <v>2.8882999999999999E-3</v>
      </c>
      <c r="BV311" s="4">
        <v>45.70926</v>
      </c>
      <c r="BW311" s="4">
        <v>6.6730000000000001E-4</v>
      </c>
      <c r="BX311" s="4">
        <v>35.596330000000002</v>
      </c>
      <c r="BY311" s="4">
        <v>1.0476000000000001E-3</v>
      </c>
      <c r="BZ311" s="4">
        <v>102.7726</v>
      </c>
      <c r="CA311" s="4">
        <v>2.0769E-3</v>
      </c>
      <c r="CB311" s="4">
        <v>94.807329999999993</v>
      </c>
      <c r="CC311" s="4">
        <v>2.3470000000000001E-4</v>
      </c>
      <c r="CD311" s="4">
        <v>162.56229999999999</v>
      </c>
      <c r="CE311" s="4">
        <v>1.3760000000000001E-4</v>
      </c>
      <c r="CF311" s="4">
        <v>114.99509999999999</v>
      </c>
      <c r="CG311" s="4">
        <v>3.0599999999999998E-5</v>
      </c>
      <c r="CH311" s="4">
        <v>212.60550000000001</v>
      </c>
      <c r="CI311" s="4">
        <v>2.5010000000000002E-3</v>
      </c>
      <c r="CJ311" s="4">
        <v>204.26339999999999</v>
      </c>
      <c r="CK311" s="4">
        <v>4.1240000000000001E-3</v>
      </c>
      <c r="CL311" s="4">
        <v>206.73349999999999</v>
      </c>
      <c r="CM311" s="4">
        <v>1.3202000000000001E-3</v>
      </c>
      <c r="CN311" s="4">
        <v>245.75360000000001</v>
      </c>
      <c r="CO311" s="4">
        <v>2.8202000000000001E-3</v>
      </c>
      <c r="CP311" s="4">
        <v>276.04289999999997</v>
      </c>
      <c r="CQ311" s="4">
        <v>3.2020999999999998E-3</v>
      </c>
      <c r="CR311" s="4">
        <v>341</v>
      </c>
      <c r="CS311" s="4">
        <v>-1.3649999999999999E-3</v>
      </c>
      <c r="CT311" s="4">
        <v>-6.2177999999999999E-3</v>
      </c>
      <c r="CU311" s="4">
        <v>-7.1450999999999997E-3</v>
      </c>
      <c r="CV311" s="4">
        <v>-5.9299999999999998E-5</v>
      </c>
      <c r="CW311" s="4">
        <v>-1.18891E-2</v>
      </c>
      <c r="CX311" s="4">
        <v>-4.5804000000000001E-3</v>
      </c>
      <c r="CY311" s="4">
        <v>-3.0489999999999998E-4</v>
      </c>
      <c r="CZ311" s="4">
        <v>-1.57255E-2</v>
      </c>
      <c r="DA311" s="4">
        <v>-1.7796900000000001E-2</v>
      </c>
      <c r="DB311" s="4">
        <v>-3.6267000000000001E-3</v>
      </c>
      <c r="DC311" s="4">
        <v>-9.5831000000000006E-3</v>
      </c>
      <c r="DD311" s="4">
        <v>-1.6888199999999999E-2</v>
      </c>
      <c r="DE311" s="4">
        <v>-4.8796000000000004E-3</v>
      </c>
      <c r="DF311" s="4">
        <v>-7.1877E-3</v>
      </c>
      <c r="DG311" s="4">
        <v>-1.28287E-2</v>
      </c>
      <c r="DH311" s="4">
        <v>-1.9612000000000002E-3</v>
      </c>
      <c r="DI311" s="4">
        <v>-1.2232E-3</v>
      </c>
      <c r="DJ311" s="4">
        <v>-3.1760000000000002E-4</v>
      </c>
      <c r="DK311" s="4">
        <v>-1.49839E-2</v>
      </c>
      <c r="DL311" s="4">
        <v>-2.26448E-2</v>
      </c>
      <c r="DM311" s="4">
        <v>-8.7530999999999998E-3</v>
      </c>
      <c r="DN311" s="4">
        <v>-1.65573E-2</v>
      </c>
      <c r="DO311" s="4">
        <v>-1.83929E-2</v>
      </c>
      <c r="DP311" s="4">
        <v>-5.5332189999999999</v>
      </c>
      <c r="DQ311" s="4">
        <v>-3.729949</v>
      </c>
      <c r="DR311" s="4">
        <v>-5.4959910000000001</v>
      </c>
      <c r="DS311" s="4">
        <v>-0.95708979999999999</v>
      </c>
      <c r="DT311" s="4">
        <v>-5.5566199999999997</v>
      </c>
      <c r="DU311" s="4">
        <v>-5.6490320000000001</v>
      </c>
      <c r="DV311" s="4">
        <v>-5.3157610000000002</v>
      </c>
      <c r="DW311" s="4">
        <v>-5.7571050000000001</v>
      </c>
      <c r="DX311" s="4">
        <v>-5.7654059999999996</v>
      </c>
      <c r="DY311" s="4">
        <v>-5.6337270000000004</v>
      </c>
      <c r="DZ311" s="4">
        <v>-5.6906439999999998</v>
      </c>
      <c r="EA311" s="4">
        <v>-5.6911630000000004</v>
      </c>
      <c r="EB311" s="4">
        <v>-5.3948869999999998</v>
      </c>
      <c r="EC311" s="4">
        <v>-5.3210480000000002</v>
      </c>
      <c r="ED311" s="4">
        <v>-5.648892</v>
      </c>
      <c r="EE311" s="4">
        <v>-5.5904559999999996</v>
      </c>
      <c r="EF311" s="4">
        <v>-5.6138009999999996</v>
      </c>
      <c r="EG311" s="4">
        <v>-5.519781</v>
      </c>
      <c r="EH311" s="4">
        <v>-5.7654990000000002</v>
      </c>
      <c r="EI311" s="4">
        <v>-5.7753399999999999</v>
      </c>
      <c r="EJ311" s="4">
        <v>-5.7646949999999997</v>
      </c>
      <c r="EK311" s="4">
        <v>-5.804335</v>
      </c>
      <c r="EL311" s="4">
        <v>-5.8103280000000002</v>
      </c>
      <c r="EM311" s="4">
        <v>0.94878779999999996</v>
      </c>
      <c r="EN311" s="4">
        <v>0.63957889999999995</v>
      </c>
      <c r="EO311" s="4">
        <v>0.94240420000000003</v>
      </c>
      <c r="EP311" s="4">
        <v>0.16411339999999999</v>
      </c>
      <c r="EQ311" s="4">
        <v>0.95280050000000005</v>
      </c>
      <c r="ER311" s="4">
        <v>0.96864629999999996</v>
      </c>
      <c r="ES311" s="4">
        <v>0.91149999999999998</v>
      </c>
      <c r="ET311" s="4">
        <v>0.98717779999999999</v>
      </c>
      <c r="EU311" s="4">
        <v>0.98860119999999996</v>
      </c>
      <c r="EV311" s="4">
        <v>0.96602200000000005</v>
      </c>
      <c r="EW311" s="4">
        <v>0.97578160000000003</v>
      </c>
      <c r="EX311" s="4">
        <v>0.97587069999999998</v>
      </c>
      <c r="EY311" s="4">
        <v>0.92506790000000005</v>
      </c>
      <c r="EZ311" s="4">
        <v>0.91240659999999996</v>
      </c>
      <c r="FA311" s="4">
        <v>0.96862239999999999</v>
      </c>
      <c r="FB311" s="4">
        <v>0.95860239999999997</v>
      </c>
      <c r="FC311" s="4">
        <v>0.96260540000000006</v>
      </c>
      <c r="FD311" s="4">
        <v>0.94648359999999998</v>
      </c>
      <c r="FE311" s="4">
        <v>0.98861719999999997</v>
      </c>
      <c r="FF311" s="4">
        <v>0.99030459999999998</v>
      </c>
      <c r="FG311" s="4">
        <v>0.98847929999999995</v>
      </c>
      <c r="FH311" s="4">
        <v>0.9952763</v>
      </c>
      <c r="FI311" s="4">
        <v>0.99630399999999997</v>
      </c>
      <c r="FJ311" s="4">
        <v>5.1212199999999999E-2</v>
      </c>
      <c r="FK311" s="4">
        <v>0.36042109999999999</v>
      </c>
      <c r="FL311" s="4">
        <v>5.7595800000000003E-2</v>
      </c>
      <c r="FM311" s="4">
        <v>0.83588669999999998</v>
      </c>
      <c r="FN311" s="4">
        <v>4.7199499999999998E-2</v>
      </c>
      <c r="FO311" s="4">
        <v>3.1353699999999998E-2</v>
      </c>
      <c r="FP311" s="4">
        <v>8.8499999999999995E-2</v>
      </c>
      <c r="FQ311" s="4">
        <v>1.2822200000000001E-2</v>
      </c>
      <c r="FR311" s="4">
        <v>1.1398800000000001E-2</v>
      </c>
      <c r="FS311" s="4">
        <v>3.3978000000000001E-2</v>
      </c>
      <c r="FT311" s="4">
        <v>2.4218400000000001E-2</v>
      </c>
      <c r="FU311" s="4">
        <v>2.4129299999999999E-2</v>
      </c>
      <c r="FV311" s="4">
        <v>7.4932100000000001E-2</v>
      </c>
      <c r="FW311" s="4">
        <v>8.7593400000000002E-2</v>
      </c>
      <c r="FX311" s="4">
        <v>3.1377599999999999E-2</v>
      </c>
      <c r="FY311" s="4">
        <v>4.13976E-2</v>
      </c>
      <c r="FZ311" s="4">
        <v>3.73946E-2</v>
      </c>
      <c r="GA311" s="4">
        <v>5.3516399999999999E-2</v>
      </c>
      <c r="GB311" s="4">
        <v>1.13828E-2</v>
      </c>
      <c r="GC311" s="4">
        <v>9.6953999999999999E-3</v>
      </c>
      <c r="GD311" s="4">
        <v>1.15207E-2</v>
      </c>
      <c r="GE311" s="4">
        <v>4.7236999999999999E-3</v>
      </c>
      <c r="GF311" s="4">
        <v>3.6960000000000001E-3</v>
      </c>
      <c r="GG311" s="4">
        <v>1.945946</v>
      </c>
      <c r="GH311" s="4">
        <v>2.6317400000000001E-2</v>
      </c>
      <c r="GI311" s="4">
        <v>0.1852164</v>
      </c>
      <c r="GJ311" s="4">
        <v>2.95978E-2</v>
      </c>
      <c r="GK311" s="4">
        <v>0.42955290000000002</v>
      </c>
      <c r="GL311" s="4">
        <v>2.42553E-2</v>
      </c>
      <c r="GM311" s="4">
        <v>1.61123E-2</v>
      </c>
      <c r="GN311" s="4">
        <v>4.5479100000000001E-2</v>
      </c>
      <c r="GO311" s="4">
        <v>6.5891999999999999E-3</v>
      </c>
      <c r="GP311" s="4">
        <v>5.8577000000000004E-3</v>
      </c>
      <c r="GQ311" s="4">
        <v>1.7460900000000001E-2</v>
      </c>
      <c r="GR311" s="4">
        <v>1.2445599999999999E-2</v>
      </c>
      <c r="GS311" s="4">
        <v>1.2399800000000001E-2</v>
      </c>
      <c r="GT311" s="4">
        <v>3.8506800000000001E-2</v>
      </c>
      <c r="GU311" s="4">
        <v>4.5013299999999999E-2</v>
      </c>
      <c r="GV311" s="4">
        <v>1.6124599999999999E-2</v>
      </c>
      <c r="GW311" s="4">
        <v>2.1273799999999999E-2</v>
      </c>
      <c r="GX311" s="4">
        <v>1.92167E-2</v>
      </c>
      <c r="GY311" s="4">
        <v>2.7501500000000002E-2</v>
      </c>
      <c r="GZ311" s="4">
        <v>5.8494999999999997E-3</v>
      </c>
      <c r="HA311" s="4">
        <v>4.9823999999999997E-3</v>
      </c>
      <c r="HB311" s="4">
        <v>5.9204000000000001E-3</v>
      </c>
      <c r="HC311" s="4">
        <v>2.4274000000000001E-3</v>
      </c>
      <c r="HD311" s="4">
        <v>1.8993E-3</v>
      </c>
      <c r="HE311" s="4">
        <v>1</v>
      </c>
      <c r="HF311" s="4">
        <v>4.2059999999999998E-4</v>
      </c>
      <c r="HG311" s="4">
        <v>1.5604E-3</v>
      </c>
      <c r="HH311" s="4">
        <v>1.9832000000000001E-3</v>
      </c>
      <c r="HI311" s="5">
        <v>2.7300000000000001E-6</v>
      </c>
      <c r="HJ311" s="4">
        <v>2.7456E-3</v>
      </c>
      <c r="HK311" s="4">
        <v>1.356E-3</v>
      </c>
      <c r="HL311" s="4">
        <v>9.3300000000000005E-5</v>
      </c>
      <c r="HM311" s="4">
        <v>3.3463999999999998E-3</v>
      </c>
      <c r="HN311" s="4">
        <v>1.0705000000000001E-3</v>
      </c>
      <c r="HO311" s="4">
        <v>7.6820000000000002E-4</v>
      </c>
      <c r="HP311" s="4">
        <v>2.1193000000000002E-3</v>
      </c>
      <c r="HQ311" s="4">
        <v>3.6526000000000002E-3</v>
      </c>
      <c r="HR311" s="4">
        <v>1.1746E-3</v>
      </c>
      <c r="HS311" s="4">
        <v>1.6785000000000001E-3</v>
      </c>
      <c r="HT311" s="4">
        <v>3.4416999999999998E-3</v>
      </c>
      <c r="HU311" s="4">
        <v>4.7330000000000001E-4</v>
      </c>
      <c r="HV311" s="4">
        <v>4.2979999999999998E-4</v>
      </c>
      <c r="HW311" s="4">
        <v>9.6600000000000003E-5</v>
      </c>
      <c r="HX311" s="4">
        <v>3.1104000000000001E-3</v>
      </c>
      <c r="HY311" s="4">
        <v>4.1970999999999996E-3</v>
      </c>
      <c r="HZ311" s="4">
        <v>1.6159E-3</v>
      </c>
      <c r="IA311" s="4">
        <v>1.6823999999999999E-3</v>
      </c>
      <c r="IB311" s="4">
        <v>1.6789000000000001E-3</v>
      </c>
      <c r="IC311" s="4">
        <v>3.8698099999999999E-2</v>
      </c>
    </row>
    <row r="312" spans="1:237" s="4" customFormat="1" x14ac:dyDescent="0.2">
      <c r="A312" s="4">
        <v>29</v>
      </c>
      <c r="B312" s="4">
        <v>2014</v>
      </c>
      <c r="C312" s="4" t="s">
        <v>265</v>
      </c>
      <c r="D312" s="4">
        <v>11.68</v>
      </c>
      <c r="E312" s="4">
        <v>327.49</v>
      </c>
      <c r="F312" s="4">
        <v>98.3</v>
      </c>
      <c r="G312" s="4">
        <v>182.26</v>
      </c>
      <c r="H312" s="4">
        <v>12.5</v>
      </c>
      <c r="I312" s="4">
        <v>7.5300010000000004</v>
      </c>
      <c r="J312" s="4">
        <v>0.18</v>
      </c>
      <c r="K312" s="4">
        <v>3.74</v>
      </c>
      <c r="L312" s="4">
        <v>4.5999999999999996</v>
      </c>
      <c r="M312" s="4">
        <v>244.6703</v>
      </c>
      <c r="N312" s="4">
        <v>16.899999999999999</v>
      </c>
      <c r="O312" s="4">
        <v>7283</v>
      </c>
      <c r="P312" s="4">
        <v>8235</v>
      </c>
      <c r="Q312" s="4">
        <v>61.780850000000001</v>
      </c>
      <c r="R312" s="4">
        <v>24621.82</v>
      </c>
      <c r="S312" s="4">
        <v>37391.18</v>
      </c>
      <c r="T312" s="4">
        <v>30930.04</v>
      </c>
      <c r="U312" s="4">
        <v>2930000</v>
      </c>
      <c r="V312" s="4">
        <v>306.28861999999998</v>
      </c>
      <c r="W312" s="4">
        <v>212.42259000000001</v>
      </c>
      <c r="X312" s="4">
        <v>1.2999999999999999E-2</v>
      </c>
      <c r="Y312" s="4">
        <v>5.8</v>
      </c>
      <c r="Z312" s="4">
        <v>19.100000000000001</v>
      </c>
      <c r="AA312" s="4">
        <v>1.7412E-2</v>
      </c>
      <c r="AB312" s="4">
        <v>4.9386999999999999E-3</v>
      </c>
      <c r="AC312" s="4">
        <v>6.7946400000000004E-2</v>
      </c>
      <c r="AD312" s="5">
        <v>7.3200000000000002E-6</v>
      </c>
      <c r="AE312" s="4">
        <v>0.12794259999999999</v>
      </c>
      <c r="AF312" s="4">
        <v>0.100729</v>
      </c>
      <c r="AG312" s="4">
        <v>2.6278999999999999E-3</v>
      </c>
      <c r="AH312" s="4">
        <v>0.59624449999999996</v>
      </c>
      <c r="AI312" s="4">
        <v>0.1884412</v>
      </c>
      <c r="AJ312" s="4">
        <v>6.75901E-2</v>
      </c>
      <c r="AK312" s="4">
        <v>0.20056489999999999</v>
      </c>
      <c r="AL312" s="4">
        <v>0.25460959999999999</v>
      </c>
      <c r="AM312" s="4">
        <v>3.2332699999999999E-2</v>
      </c>
      <c r="AN312" s="4">
        <v>4.06836E-2</v>
      </c>
      <c r="AO312" s="4">
        <v>0.23369500000000001</v>
      </c>
      <c r="AP312" s="4">
        <v>2.35257E-2</v>
      </c>
      <c r="AQ312" s="4">
        <v>2.5559100000000001E-2</v>
      </c>
      <c r="AR312" s="4">
        <v>1.9515500000000002E-2</v>
      </c>
      <c r="AS312" s="4">
        <v>0.54251499999999997</v>
      </c>
      <c r="AT312" s="4">
        <v>0.84239129999999995</v>
      </c>
      <c r="AU312" s="4">
        <v>0.32053350000000003</v>
      </c>
      <c r="AV312" s="4">
        <v>0.71010050000000002</v>
      </c>
      <c r="AW312" s="4">
        <v>0.875</v>
      </c>
      <c r="AX312" s="4">
        <v>102.6525</v>
      </c>
      <c r="AY312" s="4">
        <v>1.696E-4</v>
      </c>
      <c r="AZ312" s="4">
        <v>9.5262170000000008</v>
      </c>
      <c r="BA312" s="4">
        <v>5.1840000000000002E-4</v>
      </c>
      <c r="BB312" s="4">
        <v>64.408259999999999</v>
      </c>
      <c r="BC312" s="4">
        <v>1.0549000000000001E-3</v>
      </c>
      <c r="BD312" s="4">
        <v>1.3111459999999999</v>
      </c>
      <c r="BE312" s="5">
        <v>5.5799999999999999E-6</v>
      </c>
      <c r="BF312" s="4">
        <v>59.673160000000003</v>
      </c>
      <c r="BG312" s="4">
        <v>2.1440999999999999E-3</v>
      </c>
      <c r="BH312" s="4">
        <v>135.70240000000001</v>
      </c>
      <c r="BI312" s="4">
        <v>7.4229999999999999E-4</v>
      </c>
      <c r="BJ312" s="4">
        <v>70.235169999999997</v>
      </c>
      <c r="BK312" s="4">
        <v>3.7400000000000001E-5</v>
      </c>
      <c r="BL312" s="4">
        <v>191.61189999999999</v>
      </c>
      <c r="BM312" s="4">
        <v>3.1116999999999998E-3</v>
      </c>
      <c r="BN312" s="4">
        <v>59.389380000000003</v>
      </c>
      <c r="BO312" s="4">
        <v>3.173E-3</v>
      </c>
      <c r="BP312" s="4">
        <v>92.861720000000005</v>
      </c>
      <c r="BQ312" s="4">
        <v>7.2789999999999997E-4</v>
      </c>
      <c r="BR312" s="4">
        <v>115.9122</v>
      </c>
      <c r="BS312" s="4">
        <v>1.7302999999999999E-3</v>
      </c>
      <c r="BT312" s="4">
        <v>101.9873</v>
      </c>
      <c r="BU312" s="4">
        <v>2.4965E-3</v>
      </c>
      <c r="BV312" s="4">
        <v>45.70926</v>
      </c>
      <c r="BW312" s="4">
        <v>7.0739999999999996E-4</v>
      </c>
      <c r="BX312" s="4">
        <v>35.596330000000002</v>
      </c>
      <c r="BY312" s="4">
        <v>1.1429000000000001E-3</v>
      </c>
      <c r="BZ312" s="4">
        <v>102.7726</v>
      </c>
      <c r="CA312" s="4">
        <v>2.2739000000000001E-3</v>
      </c>
      <c r="CB312" s="4">
        <v>94.807329999999993</v>
      </c>
      <c r="CC312" s="4">
        <v>2.4810000000000001E-4</v>
      </c>
      <c r="CD312" s="4">
        <v>162.56229999999999</v>
      </c>
      <c r="CE312" s="4">
        <v>1.572E-4</v>
      </c>
      <c r="CF312" s="4">
        <v>114.99509999999999</v>
      </c>
      <c r="CG312" s="4">
        <v>1.697E-4</v>
      </c>
      <c r="CH312" s="4">
        <v>212.60550000000001</v>
      </c>
      <c r="CI312" s="4">
        <v>2.5517000000000001E-3</v>
      </c>
      <c r="CJ312" s="4">
        <v>204.26339999999999</v>
      </c>
      <c r="CK312" s="4">
        <v>4.1240000000000001E-3</v>
      </c>
      <c r="CL312" s="4">
        <v>206.73349999999999</v>
      </c>
      <c r="CM312" s="4">
        <v>1.5505E-3</v>
      </c>
      <c r="CN312" s="4">
        <v>245.75360000000001</v>
      </c>
      <c r="CO312" s="4">
        <v>2.8895000000000001E-3</v>
      </c>
      <c r="CP312" s="4">
        <v>276.04289999999997</v>
      </c>
      <c r="CQ312" s="4">
        <v>3.1698E-3</v>
      </c>
      <c r="CR312" s="4">
        <v>341</v>
      </c>
      <c r="CS312" s="4">
        <v>-1.4725999999999999E-3</v>
      </c>
      <c r="CT312" s="4">
        <v>-3.9217999999999996E-3</v>
      </c>
      <c r="CU312" s="4">
        <v>-7.2307999999999999E-3</v>
      </c>
      <c r="CV312" s="4">
        <v>-6.7500000000000001E-5</v>
      </c>
      <c r="CW312" s="4">
        <v>-1.3175299999999999E-2</v>
      </c>
      <c r="CX312" s="4">
        <v>-5.3486999999999996E-3</v>
      </c>
      <c r="CY312" s="4">
        <v>-3.814E-4</v>
      </c>
      <c r="CZ312" s="4">
        <v>-1.7962700000000002E-2</v>
      </c>
      <c r="DA312" s="4">
        <v>-1.82544E-2</v>
      </c>
      <c r="DB312" s="4">
        <v>-5.2591000000000001E-3</v>
      </c>
      <c r="DC312" s="4">
        <v>-1.10039E-2</v>
      </c>
      <c r="DD312" s="4">
        <v>-1.49611E-2</v>
      </c>
      <c r="DE312" s="4">
        <v>-5.1311000000000004E-3</v>
      </c>
      <c r="DF312" s="4">
        <v>-7.7422999999999997E-3</v>
      </c>
      <c r="DG312" s="4">
        <v>-1.3839600000000001E-2</v>
      </c>
      <c r="DH312" s="4">
        <v>-2.0600000000000002E-3</v>
      </c>
      <c r="DI312" s="4">
        <v>-1.377E-3</v>
      </c>
      <c r="DJ312" s="4">
        <v>-1.4733000000000001E-3</v>
      </c>
      <c r="DK312" s="4">
        <v>-1.5236400000000001E-2</v>
      </c>
      <c r="DL312" s="4">
        <v>-2.26448E-2</v>
      </c>
      <c r="DM312" s="4">
        <v>-1.0030300000000001E-2</v>
      </c>
      <c r="DN312" s="4">
        <v>-1.68939E-2</v>
      </c>
      <c r="DO312" s="4">
        <v>-1.82393E-2</v>
      </c>
      <c r="DP312" s="4">
        <v>-5.5332189999999999</v>
      </c>
      <c r="DQ312" s="4">
        <v>-3.729949</v>
      </c>
      <c r="DR312" s="4">
        <v>-5.4959910000000001</v>
      </c>
      <c r="DS312" s="4">
        <v>-0.95708979999999999</v>
      </c>
      <c r="DT312" s="4">
        <v>-5.5566199999999997</v>
      </c>
      <c r="DU312" s="4">
        <v>-5.6490320000000001</v>
      </c>
      <c r="DV312" s="4">
        <v>-5.3157610000000002</v>
      </c>
      <c r="DW312" s="4">
        <v>-5.7571050000000001</v>
      </c>
      <c r="DX312" s="4">
        <v>-5.7654059999999996</v>
      </c>
      <c r="DY312" s="4">
        <v>-5.6337270000000004</v>
      </c>
      <c r="DZ312" s="4">
        <v>-5.6906439999999998</v>
      </c>
      <c r="EA312" s="4">
        <v>-5.6911630000000004</v>
      </c>
      <c r="EB312" s="4">
        <v>-5.3948869999999998</v>
      </c>
      <c r="EC312" s="4">
        <v>-5.3210480000000002</v>
      </c>
      <c r="ED312" s="4">
        <v>-5.648892</v>
      </c>
      <c r="EE312" s="4">
        <v>-5.5904559999999996</v>
      </c>
      <c r="EF312" s="4">
        <v>-5.6138009999999996</v>
      </c>
      <c r="EG312" s="4">
        <v>-5.519781</v>
      </c>
      <c r="EH312" s="4">
        <v>-5.7654990000000002</v>
      </c>
      <c r="EI312" s="4">
        <v>-5.7753399999999999</v>
      </c>
      <c r="EJ312" s="4">
        <v>-5.7646949999999997</v>
      </c>
      <c r="EK312" s="4">
        <v>-5.804335</v>
      </c>
      <c r="EL312" s="4">
        <v>-5.8103280000000002</v>
      </c>
      <c r="EM312" s="4">
        <v>0.94878779999999996</v>
      </c>
      <c r="EN312" s="4">
        <v>0.63957889999999995</v>
      </c>
      <c r="EO312" s="4">
        <v>0.94240420000000003</v>
      </c>
      <c r="EP312" s="4">
        <v>0.16411339999999999</v>
      </c>
      <c r="EQ312" s="4">
        <v>0.95280050000000005</v>
      </c>
      <c r="ER312" s="4">
        <v>0.96864629999999996</v>
      </c>
      <c r="ES312" s="4">
        <v>0.91149999999999998</v>
      </c>
      <c r="ET312" s="4">
        <v>0.98717779999999999</v>
      </c>
      <c r="EU312" s="4">
        <v>0.98860119999999996</v>
      </c>
      <c r="EV312" s="4">
        <v>0.96602200000000005</v>
      </c>
      <c r="EW312" s="4">
        <v>0.97578160000000003</v>
      </c>
      <c r="EX312" s="4">
        <v>0.97587069999999998</v>
      </c>
      <c r="EY312" s="4">
        <v>0.92506790000000005</v>
      </c>
      <c r="EZ312" s="4">
        <v>0.91240659999999996</v>
      </c>
      <c r="FA312" s="4">
        <v>0.96862239999999999</v>
      </c>
      <c r="FB312" s="4">
        <v>0.95860239999999997</v>
      </c>
      <c r="FC312" s="4">
        <v>0.96260540000000006</v>
      </c>
      <c r="FD312" s="4">
        <v>0.94648359999999998</v>
      </c>
      <c r="FE312" s="4">
        <v>0.98861719999999997</v>
      </c>
      <c r="FF312" s="4">
        <v>0.99030459999999998</v>
      </c>
      <c r="FG312" s="4">
        <v>0.98847929999999995</v>
      </c>
      <c r="FH312" s="4">
        <v>0.9952763</v>
      </c>
      <c r="FI312" s="4">
        <v>0.99630399999999997</v>
      </c>
      <c r="FJ312" s="4">
        <v>5.1212199999999999E-2</v>
      </c>
      <c r="FK312" s="4">
        <v>0.36042109999999999</v>
      </c>
      <c r="FL312" s="4">
        <v>5.7595800000000003E-2</v>
      </c>
      <c r="FM312" s="4">
        <v>0.83588669999999998</v>
      </c>
      <c r="FN312" s="4">
        <v>4.7199499999999998E-2</v>
      </c>
      <c r="FO312" s="4">
        <v>3.1353699999999998E-2</v>
      </c>
      <c r="FP312" s="4">
        <v>8.8499999999999995E-2</v>
      </c>
      <c r="FQ312" s="4">
        <v>1.2822200000000001E-2</v>
      </c>
      <c r="FR312" s="4">
        <v>1.1398800000000001E-2</v>
      </c>
      <c r="FS312" s="4">
        <v>3.3978000000000001E-2</v>
      </c>
      <c r="FT312" s="4">
        <v>2.4218400000000001E-2</v>
      </c>
      <c r="FU312" s="4">
        <v>2.4129299999999999E-2</v>
      </c>
      <c r="FV312" s="4">
        <v>7.4932100000000001E-2</v>
      </c>
      <c r="FW312" s="4">
        <v>8.7593400000000002E-2</v>
      </c>
      <c r="FX312" s="4">
        <v>3.1377599999999999E-2</v>
      </c>
      <c r="FY312" s="4">
        <v>4.13976E-2</v>
      </c>
      <c r="FZ312" s="4">
        <v>3.73946E-2</v>
      </c>
      <c r="GA312" s="4">
        <v>5.3516399999999999E-2</v>
      </c>
      <c r="GB312" s="4">
        <v>1.13828E-2</v>
      </c>
      <c r="GC312" s="4">
        <v>9.6953999999999999E-3</v>
      </c>
      <c r="GD312" s="4">
        <v>1.15207E-2</v>
      </c>
      <c r="GE312" s="4">
        <v>4.7236999999999999E-3</v>
      </c>
      <c r="GF312" s="4">
        <v>3.6960000000000001E-3</v>
      </c>
      <c r="GG312" s="4">
        <v>1.945946</v>
      </c>
      <c r="GH312" s="4">
        <v>2.6317400000000001E-2</v>
      </c>
      <c r="GI312" s="4">
        <v>0.1852164</v>
      </c>
      <c r="GJ312" s="4">
        <v>2.95978E-2</v>
      </c>
      <c r="GK312" s="4">
        <v>0.42955290000000002</v>
      </c>
      <c r="GL312" s="4">
        <v>2.42553E-2</v>
      </c>
      <c r="GM312" s="4">
        <v>1.61123E-2</v>
      </c>
      <c r="GN312" s="4">
        <v>4.5479100000000001E-2</v>
      </c>
      <c r="GO312" s="4">
        <v>6.5891999999999999E-3</v>
      </c>
      <c r="GP312" s="4">
        <v>5.8577000000000004E-3</v>
      </c>
      <c r="GQ312" s="4">
        <v>1.7460900000000001E-2</v>
      </c>
      <c r="GR312" s="4">
        <v>1.2445599999999999E-2</v>
      </c>
      <c r="GS312" s="4">
        <v>1.2399800000000001E-2</v>
      </c>
      <c r="GT312" s="4">
        <v>3.8506800000000001E-2</v>
      </c>
      <c r="GU312" s="4">
        <v>4.5013299999999999E-2</v>
      </c>
      <c r="GV312" s="4">
        <v>1.6124599999999999E-2</v>
      </c>
      <c r="GW312" s="4">
        <v>2.1273799999999999E-2</v>
      </c>
      <c r="GX312" s="4">
        <v>1.92167E-2</v>
      </c>
      <c r="GY312" s="4">
        <v>2.7501500000000002E-2</v>
      </c>
      <c r="GZ312" s="4">
        <v>5.8494999999999997E-3</v>
      </c>
      <c r="HA312" s="4">
        <v>4.9823999999999997E-3</v>
      </c>
      <c r="HB312" s="4">
        <v>5.9204000000000001E-3</v>
      </c>
      <c r="HC312" s="4">
        <v>2.4274000000000001E-3</v>
      </c>
      <c r="HD312" s="4">
        <v>1.8993E-3</v>
      </c>
      <c r="HE312" s="4">
        <v>1</v>
      </c>
      <c r="HF312" s="4">
        <v>4.5820000000000002E-4</v>
      </c>
      <c r="HG312" s="4">
        <v>9.1469999999999995E-4</v>
      </c>
      <c r="HH312" s="4">
        <v>2.0111E-3</v>
      </c>
      <c r="HI312" s="5">
        <v>3.14E-6</v>
      </c>
      <c r="HJ312" s="4">
        <v>3.1032999999999998E-3</v>
      </c>
      <c r="HK312" s="4">
        <v>1.6230000000000001E-3</v>
      </c>
      <c r="HL312" s="4">
        <v>1.195E-4</v>
      </c>
      <c r="HM312" s="4">
        <v>3.9287999999999997E-3</v>
      </c>
      <c r="HN312" s="4">
        <v>1.1038000000000001E-3</v>
      </c>
      <c r="HO312" s="4">
        <v>1.1802E-3</v>
      </c>
      <c r="HP312" s="4">
        <v>2.4960999999999998E-3</v>
      </c>
      <c r="HQ312" s="4">
        <v>3.1570999999999999E-3</v>
      </c>
      <c r="HR312" s="4">
        <v>1.245E-3</v>
      </c>
      <c r="HS312" s="4">
        <v>1.8312999999999999E-3</v>
      </c>
      <c r="HT312" s="4">
        <v>3.7682000000000002E-3</v>
      </c>
      <c r="HU312" s="4">
        <v>5.0049999999999997E-4</v>
      </c>
      <c r="HV312" s="4">
        <v>4.9120000000000001E-4</v>
      </c>
      <c r="HW312" s="4">
        <v>5.3669999999999998E-4</v>
      </c>
      <c r="HX312" s="4">
        <v>3.1733999999999998E-3</v>
      </c>
      <c r="HY312" s="4">
        <v>4.1970999999999996E-3</v>
      </c>
      <c r="HZ312" s="4">
        <v>1.8977E-3</v>
      </c>
      <c r="IA312" s="4">
        <v>1.7237000000000001E-3</v>
      </c>
      <c r="IB312" s="4">
        <v>1.6619E-3</v>
      </c>
      <c r="IC312" s="4">
        <v>4.1125799999999997E-2</v>
      </c>
    </row>
    <row r="313" spans="1:237" s="4" customFormat="1" x14ac:dyDescent="0.2">
      <c r="A313" s="4">
        <v>29</v>
      </c>
      <c r="B313" s="4">
        <v>2015</v>
      </c>
      <c r="C313" s="4" t="s">
        <v>265</v>
      </c>
      <c r="D313" s="4">
        <v>10.39</v>
      </c>
      <c r="E313" s="4">
        <v>319.27</v>
      </c>
      <c r="F313" s="4">
        <v>98.4</v>
      </c>
      <c r="G313" s="4">
        <v>177.69</v>
      </c>
      <c r="H313" s="4">
        <v>14.4</v>
      </c>
      <c r="I313" s="4">
        <v>7.71</v>
      </c>
      <c r="J313" s="4">
        <v>0.18</v>
      </c>
      <c r="K313" s="4">
        <v>3.93</v>
      </c>
      <c r="L313" s="4">
        <v>8.3000000000000007</v>
      </c>
      <c r="M313" s="4">
        <v>262.3</v>
      </c>
      <c r="N313" s="4">
        <v>18.3</v>
      </c>
      <c r="O313" s="4">
        <v>7933</v>
      </c>
      <c r="P313" s="4">
        <v>8566</v>
      </c>
      <c r="Q313" s="4">
        <v>58.815429999999999</v>
      </c>
      <c r="R313" s="4">
        <v>24643.1</v>
      </c>
      <c r="S313" s="4">
        <v>36063.9</v>
      </c>
      <c r="T313" s="4">
        <v>33304.93</v>
      </c>
      <c r="U313" s="4">
        <v>2980000</v>
      </c>
      <c r="V313" s="4">
        <v>309.36594000000002</v>
      </c>
      <c r="W313" s="4">
        <v>224.15362999999999</v>
      </c>
      <c r="X313" s="4">
        <v>1.2999999999999999E-2</v>
      </c>
      <c r="Y313" s="4">
        <v>5.8</v>
      </c>
      <c r="Z313" s="4">
        <v>19.100000000000001</v>
      </c>
      <c r="AA313" s="4">
        <v>1.6727700000000002E-2</v>
      </c>
      <c r="AB313" s="4">
        <v>4.9801999999999997E-3</v>
      </c>
      <c r="AC313" s="4">
        <v>6.6108100000000003E-2</v>
      </c>
      <c r="AD313" s="5">
        <v>8.4300000000000006E-6</v>
      </c>
      <c r="AE313" s="4">
        <v>0.13276859999999999</v>
      </c>
      <c r="AF313" s="4">
        <v>0.11332010000000001</v>
      </c>
      <c r="AG313" s="4">
        <v>4.9994000000000002E-3</v>
      </c>
      <c r="AH313" s="4">
        <v>0.69098850000000001</v>
      </c>
      <c r="AI313" s="4">
        <v>0.19413920000000001</v>
      </c>
      <c r="AJ313" s="4">
        <v>8.6269299999999993E-2</v>
      </c>
      <c r="AK313" s="4">
        <v>0.21431239999999999</v>
      </c>
      <c r="AL313" s="4">
        <v>0.21656719999999999</v>
      </c>
      <c r="AM313" s="4">
        <v>3.2386199999999997E-2</v>
      </c>
      <c r="AN313" s="4">
        <v>3.85355E-2</v>
      </c>
      <c r="AO313" s="4">
        <v>0.2554978</v>
      </c>
      <c r="AP313" s="4">
        <v>2.40579E-2</v>
      </c>
      <c r="AQ313" s="4">
        <v>2.5559100000000001E-2</v>
      </c>
      <c r="AR313" s="4">
        <v>1.9515500000000002E-2</v>
      </c>
      <c r="AS313" s="4">
        <v>0.59401199999999998</v>
      </c>
      <c r="AT313" s="4">
        <v>0.84239129999999995</v>
      </c>
      <c r="AU313" s="4">
        <v>0.30362109999999998</v>
      </c>
      <c r="AV313" s="4">
        <v>0.65628160000000002</v>
      </c>
      <c r="AW313" s="4">
        <v>0.875</v>
      </c>
      <c r="AX313" s="4">
        <v>102.6525</v>
      </c>
      <c r="AY313" s="4">
        <v>1.63E-4</v>
      </c>
      <c r="AZ313" s="4">
        <v>9.5262170000000008</v>
      </c>
      <c r="BA313" s="4">
        <v>5.2280000000000002E-4</v>
      </c>
      <c r="BB313" s="4">
        <v>64.408259999999999</v>
      </c>
      <c r="BC313" s="4">
        <v>1.0264E-3</v>
      </c>
      <c r="BD313" s="4">
        <v>1.3111459999999999</v>
      </c>
      <c r="BE313" s="5">
        <v>6.4300000000000003E-6</v>
      </c>
      <c r="BF313" s="4">
        <v>59.673160000000003</v>
      </c>
      <c r="BG313" s="4">
        <v>2.2249000000000001E-3</v>
      </c>
      <c r="BH313" s="4">
        <v>135.70240000000001</v>
      </c>
      <c r="BI313" s="4">
        <v>8.3509999999999997E-4</v>
      </c>
      <c r="BJ313" s="4">
        <v>70.235169999999997</v>
      </c>
      <c r="BK313" s="4">
        <v>7.1199999999999996E-5</v>
      </c>
      <c r="BL313" s="4">
        <v>191.61189999999999</v>
      </c>
      <c r="BM313" s="4">
        <v>3.6061999999999999E-3</v>
      </c>
      <c r="BN313" s="4">
        <v>59.389380000000003</v>
      </c>
      <c r="BO313" s="4">
        <v>3.2688999999999999E-3</v>
      </c>
      <c r="BP313" s="4">
        <v>92.861720000000005</v>
      </c>
      <c r="BQ313" s="4">
        <v>9.2900000000000003E-4</v>
      </c>
      <c r="BR313" s="4">
        <v>115.9122</v>
      </c>
      <c r="BS313" s="4">
        <v>1.8488999999999999E-3</v>
      </c>
      <c r="BT313" s="4">
        <v>101.9873</v>
      </c>
      <c r="BU313" s="4">
        <v>2.1235E-3</v>
      </c>
      <c r="BV313" s="4">
        <v>45.70926</v>
      </c>
      <c r="BW313" s="4">
        <v>7.0850000000000004E-4</v>
      </c>
      <c r="BX313" s="4">
        <v>35.596330000000002</v>
      </c>
      <c r="BY313" s="4">
        <v>1.0826E-3</v>
      </c>
      <c r="BZ313" s="4">
        <v>102.7726</v>
      </c>
      <c r="CA313" s="4">
        <v>2.4861000000000002E-3</v>
      </c>
      <c r="CB313" s="4">
        <v>94.807329999999993</v>
      </c>
      <c r="CC313" s="4">
        <v>2.5379999999999999E-4</v>
      </c>
      <c r="CD313" s="4">
        <v>162.56229999999999</v>
      </c>
      <c r="CE313" s="4">
        <v>1.572E-4</v>
      </c>
      <c r="CF313" s="4">
        <v>114.99509999999999</v>
      </c>
      <c r="CG313" s="4">
        <v>1.697E-4</v>
      </c>
      <c r="CH313" s="4">
        <v>212.60550000000001</v>
      </c>
      <c r="CI313" s="4">
        <v>2.794E-3</v>
      </c>
      <c r="CJ313" s="4">
        <v>204.26339999999999</v>
      </c>
      <c r="CK313" s="4">
        <v>4.1240000000000001E-3</v>
      </c>
      <c r="CL313" s="4">
        <v>206.73349999999999</v>
      </c>
      <c r="CM313" s="4">
        <v>1.4687000000000001E-3</v>
      </c>
      <c r="CN313" s="4">
        <v>245.75360000000001</v>
      </c>
      <c r="CO313" s="4">
        <v>2.6705000000000001E-3</v>
      </c>
      <c r="CP313" s="4">
        <v>276.04289999999997</v>
      </c>
      <c r="CQ313" s="4">
        <v>3.1698E-3</v>
      </c>
      <c r="CR313" s="4">
        <v>341</v>
      </c>
      <c r="CS313" s="4">
        <v>-1.4212999999999999E-3</v>
      </c>
      <c r="CT313" s="4">
        <v>-3.9503999999999997E-3</v>
      </c>
      <c r="CU313" s="4">
        <v>-7.0632999999999998E-3</v>
      </c>
      <c r="CV313" s="4">
        <v>-7.6899999999999999E-5</v>
      </c>
      <c r="CW313" s="4">
        <v>-1.35899E-2</v>
      </c>
      <c r="CX313" s="4">
        <v>-5.9189000000000004E-3</v>
      </c>
      <c r="CY313" s="4">
        <v>-6.7980000000000004E-4</v>
      </c>
      <c r="CZ313" s="4">
        <v>-2.02852E-2</v>
      </c>
      <c r="DA313" s="4">
        <v>-1.8709E-2</v>
      </c>
      <c r="DB313" s="4">
        <v>-6.4857999999999999E-3</v>
      </c>
      <c r="DC313" s="4">
        <v>-1.16355E-2</v>
      </c>
      <c r="DD313" s="4">
        <v>-1.3069300000000001E-2</v>
      </c>
      <c r="DE313" s="4">
        <v>-5.1384999999999998E-3</v>
      </c>
      <c r="DF313" s="4">
        <v>-7.3921999999999998E-3</v>
      </c>
      <c r="DG313" s="4">
        <v>-1.4909E-2</v>
      </c>
      <c r="DH313" s="4">
        <v>-2.1009000000000002E-3</v>
      </c>
      <c r="DI313" s="4">
        <v>-1.377E-3</v>
      </c>
      <c r="DJ313" s="4">
        <v>-1.4733000000000001E-3</v>
      </c>
      <c r="DK313" s="4">
        <v>-1.6429300000000001E-2</v>
      </c>
      <c r="DL313" s="4">
        <v>-2.26448E-2</v>
      </c>
      <c r="DM313" s="4">
        <v>-9.5806999999999993E-3</v>
      </c>
      <c r="DN313" s="4">
        <v>-1.5824000000000001E-2</v>
      </c>
      <c r="DO313" s="4">
        <v>-1.82393E-2</v>
      </c>
      <c r="DP313" s="4">
        <v>-5.5332189999999999</v>
      </c>
      <c r="DQ313" s="4">
        <v>-3.729949</v>
      </c>
      <c r="DR313" s="4">
        <v>-5.4959910000000001</v>
      </c>
      <c r="DS313" s="4">
        <v>-0.95708979999999999</v>
      </c>
      <c r="DT313" s="4">
        <v>-5.5566199999999997</v>
      </c>
      <c r="DU313" s="4">
        <v>-5.6490320000000001</v>
      </c>
      <c r="DV313" s="4">
        <v>-5.3157610000000002</v>
      </c>
      <c r="DW313" s="4">
        <v>-5.7571050000000001</v>
      </c>
      <c r="DX313" s="4">
        <v>-5.7654059999999996</v>
      </c>
      <c r="DY313" s="4">
        <v>-5.6337270000000004</v>
      </c>
      <c r="DZ313" s="4">
        <v>-5.6906439999999998</v>
      </c>
      <c r="EA313" s="4">
        <v>-5.6911630000000004</v>
      </c>
      <c r="EB313" s="4">
        <v>-5.3948869999999998</v>
      </c>
      <c r="EC313" s="4">
        <v>-5.3210480000000002</v>
      </c>
      <c r="ED313" s="4">
        <v>-5.648892</v>
      </c>
      <c r="EE313" s="4">
        <v>-5.5904559999999996</v>
      </c>
      <c r="EF313" s="4">
        <v>-5.6138009999999996</v>
      </c>
      <c r="EG313" s="4">
        <v>-5.519781</v>
      </c>
      <c r="EH313" s="4">
        <v>-5.7654990000000002</v>
      </c>
      <c r="EI313" s="4">
        <v>-5.7753399999999999</v>
      </c>
      <c r="EJ313" s="4">
        <v>-5.7646949999999997</v>
      </c>
      <c r="EK313" s="4">
        <v>-5.804335</v>
      </c>
      <c r="EL313" s="4">
        <v>-5.8103280000000002</v>
      </c>
      <c r="EM313" s="4">
        <v>0.94878779999999996</v>
      </c>
      <c r="EN313" s="4">
        <v>0.63957889999999995</v>
      </c>
      <c r="EO313" s="4">
        <v>0.94240420000000003</v>
      </c>
      <c r="EP313" s="4">
        <v>0.16411339999999999</v>
      </c>
      <c r="EQ313" s="4">
        <v>0.95280050000000005</v>
      </c>
      <c r="ER313" s="4">
        <v>0.96864629999999996</v>
      </c>
      <c r="ES313" s="4">
        <v>0.91149999999999998</v>
      </c>
      <c r="ET313" s="4">
        <v>0.98717779999999999</v>
      </c>
      <c r="EU313" s="4">
        <v>0.98860119999999996</v>
      </c>
      <c r="EV313" s="4">
        <v>0.96602200000000005</v>
      </c>
      <c r="EW313" s="4">
        <v>0.97578160000000003</v>
      </c>
      <c r="EX313" s="4">
        <v>0.97587069999999998</v>
      </c>
      <c r="EY313" s="4">
        <v>0.92506790000000005</v>
      </c>
      <c r="EZ313" s="4">
        <v>0.91240659999999996</v>
      </c>
      <c r="FA313" s="4">
        <v>0.96862239999999999</v>
      </c>
      <c r="FB313" s="4">
        <v>0.95860239999999997</v>
      </c>
      <c r="FC313" s="4">
        <v>0.96260540000000006</v>
      </c>
      <c r="FD313" s="4">
        <v>0.94648359999999998</v>
      </c>
      <c r="FE313" s="4">
        <v>0.98861719999999997</v>
      </c>
      <c r="FF313" s="4">
        <v>0.99030459999999998</v>
      </c>
      <c r="FG313" s="4">
        <v>0.98847929999999995</v>
      </c>
      <c r="FH313" s="4">
        <v>0.9952763</v>
      </c>
      <c r="FI313" s="4">
        <v>0.99630399999999997</v>
      </c>
      <c r="FJ313" s="4">
        <v>5.1212199999999999E-2</v>
      </c>
      <c r="FK313" s="4">
        <v>0.36042109999999999</v>
      </c>
      <c r="FL313" s="4">
        <v>5.7595800000000003E-2</v>
      </c>
      <c r="FM313" s="4">
        <v>0.83588669999999998</v>
      </c>
      <c r="FN313" s="4">
        <v>4.7199499999999998E-2</v>
      </c>
      <c r="FO313" s="4">
        <v>3.1353699999999998E-2</v>
      </c>
      <c r="FP313" s="4">
        <v>8.8499999999999995E-2</v>
      </c>
      <c r="FQ313" s="4">
        <v>1.2822200000000001E-2</v>
      </c>
      <c r="FR313" s="4">
        <v>1.1398800000000001E-2</v>
      </c>
      <c r="FS313" s="4">
        <v>3.3978000000000001E-2</v>
      </c>
      <c r="FT313" s="4">
        <v>2.4218400000000001E-2</v>
      </c>
      <c r="FU313" s="4">
        <v>2.4129299999999999E-2</v>
      </c>
      <c r="FV313" s="4">
        <v>7.4932100000000001E-2</v>
      </c>
      <c r="FW313" s="4">
        <v>8.7593400000000002E-2</v>
      </c>
      <c r="FX313" s="4">
        <v>3.1377599999999999E-2</v>
      </c>
      <c r="FY313" s="4">
        <v>4.13976E-2</v>
      </c>
      <c r="FZ313" s="4">
        <v>3.73946E-2</v>
      </c>
      <c r="GA313" s="4">
        <v>5.3516399999999999E-2</v>
      </c>
      <c r="GB313" s="4">
        <v>1.13828E-2</v>
      </c>
      <c r="GC313" s="4">
        <v>9.6953999999999999E-3</v>
      </c>
      <c r="GD313" s="4">
        <v>1.15207E-2</v>
      </c>
      <c r="GE313" s="4">
        <v>4.7236999999999999E-3</v>
      </c>
      <c r="GF313" s="4">
        <v>3.6960000000000001E-3</v>
      </c>
      <c r="GG313" s="4">
        <v>1.945946</v>
      </c>
      <c r="GH313" s="4">
        <v>2.6317400000000001E-2</v>
      </c>
      <c r="GI313" s="4">
        <v>0.1852164</v>
      </c>
      <c r="GJ313" s="4">
        <v>2.95978E-2</v>
      </c>
      <c r="GK313" s="4">
        <v>0.42955290000000002</v>
      </c>
      <c r="GL313" s="4">
        <v>2.42553E-2</v>
      </c>
      <c r="GM313" s="4">
        <v>1.61123E-2</v>
      </c>
      <c r="GN313" s="4">
        <v>4.5479100000000001E-2</v>
      </c>
      <c r="GO313" s="4">
        <v>6.5891999999999999E-3</v>
      </c>
      <c r="GP313" s="4">
        <v>5.8577000000000004E-3</v>
      </c>
      <c r="GQ313" s="4">
        <v>1.7460900000000001E-2</v>
      </c>
      <c r="GR313" s="4">
        <v>1.2445599999999999E-2</v>
      </c>
      <c r="GS313" s="4">
        <v>1.2399800000000001E-2</v>
      </c>
      <c r="GT313" s="4">
        <v>3.8506800000000001E-2</v>
      </c>
      <c r="GU313" s="4">
        <v>4.5013299999999999E-2</v>
      </c>
      <c r="GV313" s="4">
        <v>1.6124599999999999E-2</v>
      </c>
      <c r="GW313" s="4">
        <v>2.1273799999999999E-2</v>
      </c>
      <c r="GX313" s="4">
        <v>1.92167E-2</v>
      </c>
      <c r="GY313" s="4">
        <v>2.7501500000000002E-2</v>
      </c>
      <c r="GZ313" s="4">
        <v>5.8494999999999997E-3</v>
      </c>
      <c r="HA313" s="4">
        <v>4.9823999999999997E-3</v>
      </c>
      <c r="HB313" s="4">
        <v>5.9204000000000001E-3</v>
      </c>
      <c r="HC313" s="4">
        <v>2.4274000000000001E-3</v>
      </c>
      <c r="HD313" s="4">
        <v>1.8993E-3</v>
      </c>
      <c r="HE313" s="4">
        <v>1</v>
      </c>
      <c r="HF313" s="4">
        <v>4.4020000000000002E-4</v>
      </c>
      <c r="HG313" s="4">
        <v>9.2239999999999998E-4</v>
      </c>
      <c r="HH313" s="4">
        <v>1.9567E-3</v>
      </c>
      <c r="HI313" s="5">
        <v>3.6200000000000001E-6</v>
      </c>
      <c r="HJ313" s="4">
        <v>3.2203000000000002E-3</v>
      </c>
      <c r="HK313" s="4">
        <v>1.8258E-3</v>
      </c>
      <c r="HL313" s="4">
        <v>2.274E-4</v>
      </c>
      <c r="HM313" s="4">
        <v>4.5531E-3</v>
      </c>
      <c r="HN313" s="4">
        <v>1.1372000000000001E-3</v>
      </c>
      <c r="HO313" s="4">
        <v>1.5062999999999999E-3</v>
      </c>
      <c r="HP313" s="4">
        <v>2.6672000000000002E-3</v>
      </c>
      <c r="HQ313" s="4">
        <v>2.6854000000000001E-3</v>
      </c>
      <c r="HR313" s="4">
        <v>1.2470999999999999E-3</v>
      </c>
      <c r="HS313" s="4">
        <v>1.7346E-3</v>
      </c>
      <c r="HT313" s="4">
        <v>4.1197999999999999E-3</v>
      </c>
      <c r="HU313" s="4">
        <v>5.1179999999999997E-4</v>
      </c>
      <c r="HV313" s="4">
        <v>4.9120000000000001E-4</v>
      </c>
      <c r="HW313" s="4">
        <v>5.3669999999999998E-4</v>
      </c>
      <c r="HX313" s="4">
        <v>3.4746999999999998E-3</v>
      </c>
      <c r="HY313" s="4">
        <v>4.1970999999999996E-3</v>
      </c>
      <c r="HZ313" s="4">
        <v>1.7975999999999999E-3</v>
      </c>
      <c r="IA313" s="4">
        <v>1.5931000000000001E-3</v>
      </c>
      <c r="IB313" s="4">
        <v>1.6619E-3</v>
      </c>
      <c r="IC313" s="4">
        <v>4.2511199999999999E-2</v>
      </c>
    </row>
    <row r="314" spans="1:237" s="4" customFormat="1" x14ac:dyDescent="0.2">
      <c r="A314" s="4">
        <v>29</v>
      </c>
      <c r="B314" s="4">
        <v>2016</v>
      </c>
      <c r="C314" s="4" t="s">
        <v>265</v>
      </c>
      <c r="D314" s="4">
        <v>9.8000000000000007</v>
      </c>
      <c r="E314" s="4">
        <v>338.8</v>
      </c>
      <c r="F314" s="4">
        <v>98.7</v>
      </c>
      <c r="G314" s="4">
        <v>177.44</v>
      </c>
      <c r="H314" s="4">
        <v>14.4</v>
      </c>
      <c r="I314" s="4">
        <v>7.78</v>
      </c>
      <c r="J314" s="4">
        <v>0.16</v>
      </c>
      <c r="K314" s="4">
        <v>3.86</v>
      </c>
      <c r="L314" s="4">
        <v>11.8</v>
      </c>
      <c r="M314" s="4">
        <v>281.2</v>
      </c>
      <c r="N314" s="4">
        <v>9.32</v>
      </c>
      <c r="O314" s="4">
        <v>8664</v>
      </c>
      <c r="P314" s="4">
        <v>9222</v>
      </c>
      <c r="Q314" s="4">
        <v>55.992339999999999</v>
      </c>
      <c r="R314" s="4">
        <v>26386.15</v>
      </c>
      <c r="S314" s="4">
        <v>38123.53</v>
      </c>
      <c r="T314" s="4">
        <v>35862.17</v>
      </c>
      <c r="U314" s="4">
        <v>3120000</v>
      </c>
      <c r="V314" s="4">
        <v>308.82963999999998</v>
      </c>
      <c r="W314" s="4">
        <v>226.12232</v>
      </c>
      <c r="X314" s="4">
        <v>1.4E-2</v>
      </c>
      <c r="Y314" s="4">
        <v>5.8</v>
      </c>
      <c r="Z314" s="4">
        <v>19.100000000000001</v>
      </c>
      <c r="AA314" s="4">
        <v>1.8353600000000001E-2</v>
      </c>
      <c r="AB314" s="4">
        <v>5.1047000000000002E-3</v>
      </c>
      <c r="AC314" s="4">
        <v>6.6007499999999997E-2</v>
      </c>
      <c r="AD314" s="5">
        <v>8.4300000000000006E-6</v>
      </c>
      <c r="AE314" s="4">
        <v>0.1346454</v>
      </c>
      <c r="AF314" s="4">
        <v>0.10868120000000001</v>
      </c>
      <c r="AG314" s="4">
        <v>7.2427000000000004E-3</v>
      </c>
      <c r="AH314" s="4">
        <v>0.79255920000000002</v>
      </c>
      <c r="AI314" s="4">
        <v>0.1575906</v>
      </c>
      <c r="AJ314" s="4">
        <v>0.1072763</v>
      </c>
      <c r="AK314" s="4">
        <v>0.2415583</v>
      </c>
      <c r="AL314" s="4">
        <v>0.1803506</v>
      </c>
      <c r="AM314" s="4">
        <v>3.6763700000000003E-2</v>
      </c>
      <c r="AN314" s="4">
        <v>4.1868900000000001E-2</v>
      </c>
      <c r="AO314" s="4">
        <v>0.27897470000000002</v>
      </c>
      <c r="AP314" s="4">
        <v>2.55482E-2</v>
      </c>
      <c r="AQ314" s="4">
        <v>2.5559100000000001E-2</v>
      </c>
      <c r="AR314" s="4">
        <v>1.9515500000000002E-2</v>
      </c>
      <c r="AS314" s="4">
        <v>0.61756489999999997</v>
      </c>
      <c r="AT314" s="4">
        <v>0.86956520000000004</v>
      </c>
      <c r="AU314" s="4">
        <v>0.30656850000000002</v>
      </c>
      <c r="AV314" s="4">
        <v>0.64724979999999999</v>
      </c>
      <c r="AW314" s="4">
        <v>0.86607140000000005</v>
      </c>
      <c r="AX314" s="4">
        <v>102.6525</v>
      </c>
      <c r="AY314" s="4">
        <v>1.7880000000000001E-4</v>
      </c>
      <c r="AZ314" s="4">
        <v>9.5262170000000008</v>
      </c>
      <c r="BA314" s="4">
        <v>5.3589999999999996E-4</v>
      </c>
      <c r="BB314" s="4">
        <v>64.408259999999999</v>
      </c>
      <c r="BC314" s="4">
        <v>1.0248E-3</v>
      </c>
      <c r="BD314" s="4">
        <v>1.3111459999999999</v>
      </c>
      <c r="BE314" s="5">
        <v>6.4300000000000003E-6</v>
      </c>
      <c r="BF314" s="4">
        <v>59.673160000000003</v>
      </c>
      <c r="BG314" s="4">
        <v>2.2564E-3</v>
      </c>
      <c r="BH314" s="4">
        <v>135.70240000000001</v>
      </c>
      <c r="BI314" s="4">
        <v>8.0090000000000001E-4</v>
      </c>
      <c r="BJ314" s="4">
        <v>70.235169999999997</v>
      </c>
      <c r="BK314" s="4">
        <v>1.031E-4</v>
      </c>
      <c r="BL314" s="4">
        <v>191.61189999999999</v>
      </c>
      <c r="BM314" s="4">
        <v>4.1362999999999999E-3</v>
      </c>
      <c r="BN314" s="4">
        <v>59.389380000000003</v>
      </c>
      <c r="BO314" s="4">
        <v>2.6535E-3</v>
      </c>
      <c r="BP314" s="4">
        <v>92.861720000000005</v>
      </c>
      <c r="BQ314" s="4">
        <v>1.1552000000000001E-3</v>
      </c>
      <c r="BR314" s="4">
        <v>115.9122</v>
      </c>
      <c r="BS314" s="4">
        <v>2.0839999999999999E-3</v>
      </c>
      <c r="BT314" s="4">
        <v>101.9873</v>
      </c>
      <c r="BU314" s="4">
        <v>1.7684E-3</v>
      </c>
      <c r="BV314" s="4">
        <v>45.70926</v>
      </c>
      <c r="BW314" s="4">
        <v>8.0429999999999998E-4</v>
      </c>
      <c r="BX314" s="4">
        <v>35.596330000000002</v>
      </c>
      <c r="BY314" s="4">
        <v>1.1762000000000001E-3</v>
      </c>
      <c r="BZ314" s="4">
        <v>102.7726</v>
      </c>
      <c r="CA314" s="4">
        <v>2.7144999999999999E-3</v>
      </c>
      <c r="CB314" s="4">
        <v>94.807329999999993</v>
      </c>
      <c r="CC314" s="4">
        <v>2.6949999999999999E-4</v>
      </c>
      <c r="CD314" s="4">
        <v>162.56229999999999</v>
      </c>
      <c r="CE314" s="4">
        <v>1.572E-4</v>
      </c>
      <c r="CF314" s="4">
        <v>114.99509999999999</v>
      </c>
      <c r="CG314" s="4">
        <v>1.697E-4</v>
      </c>
      <c r="CH314" s="4">
        <v>212.60550000000001</v>
      </c>
      <c r="CI314" s="4">
        <v>2.9047000000000001E-3</v>
      </c>
      <c r="CJ314" s="4">
        <v>204.26339999999999</v>
      </c>
      <c r="CK314" s="4">
        <v>4.2570999999999998E-3</v>
      </c>
      <c r="CL314" s="4">
        <v>206.73349999999999</v>
      </c>
      <c r="CM314" s="4">
        <v>1.4829000000000001E-3</v>
      </c>
      <c r="CN314" s="4">
        <v>245.75360000000001</v>
      </c>
      <c r="CO314" s="4">
        <v>2.6337000000000001E-3</v>
      </c>
      <c r="CP314" s="4">
        <v>276.04289999999997</v>
      </c>
      <c r="CQ314" s="4">
        <v>3.1375000000000001E-3</v>
      </c>
      <c r="CR314" s="4">
        <v>341</v>
      </c>
      <c r="CS314" s="4">
        <v>-1.5429E-3</v>
      </c>
      <c r="CT314" s="4">
        <v>-4.0359000000000003E-3</v>
      </c>
      <c r="CU314" s="4">
        <v>-7.0540999999999998E-3</v>
      </c>
      <c r="CV314" s="4">
        <v>-7.6899999999999999E-5</v>
      </c>
      <c r="CW314" s="4">
        <v>-1.3750399999999999E-2</v>
      </c>
      <c r="CX314" s="4">
        <v>-5.7101000000000001E-3</v>
      </c>
      <c r="CY314" s="4">
        <v>-9.4660000000000002E-4</v>
      </c>
      <c r="CZ314" s="4">
        <v>-2.26997E-2</v>
      </c>
      <c r="DA314" s="4">
        <v>-1.5740299999999999E-2</v>
      </c>
      <c r="DB314" s="4">
        <v>-7.8133000000000005E-3</v>
      </c>
      <c r="DC314" s="4">
        <v>-1.2865400000000001E-2</v>
      </c>
      <c r="DD314" s="4">
        <v>-1.1207399999999999E-2</v>
      </c>
      <c r="DE314" s="4">
        <v>-5.731E-3</v>
      </c>
      <c r="DF314" s="4">
        <v>-7.9340999999999995E-3</v>
      </c>
      <c r="DG314" s="4">
        <v>-1.60403E-2</v>
      </c>
      <c r="DH314" s="4">
        <v>-2.2147999999999998E-3</v>
      </c>
      <c r="DI314" s="4">
        <v>-1.377E-3</v>
      </c>
      <c r="DJ314" s="4">
        <v>-1.4733000000000001E-3</v>
      </c>
      <c r="DK314" s="4">
        <v>-1.6967800000000002E-2</v>
      </c>
      <c r="DL314" s="4">
        <v>-2.32401E-2</v>
      </c>
      <c r="DM314" s="4">
        <v>-9.6592999999999991E-3</v>
      </c>
      <c r="DN314" s="4">
        <v>-1.5642699999999999E-2</v>
      </c>
      <c r="DO314" s="4">
        <v>-1.8085400000000001E-2</v>
      </c>
      <c r="DP314" s="4">
        <v>-5.5332189999999999</v>
      </c>
      <c r="DQ314" s="4">
        <v>-3.729949</v>
      </c>
      <c r="DR314" s="4">
        <v>-5.4959910000000001</v>
      </c>
      <c r="DS314" s="4">
        <v>-0.95708979999999999</v>
      </c>
      <c r="DT314" s="4">
        <v>-5.5566199999999997</v>
      </c>
      <c r="DU314" s="4">
        <v>-5.6490320000000001</v>
      </c>
      <c r="DV314" s="4">
        <v>-5.3157610000000002</v>
      </c>
      <c r="DW314" s="4">
        <v>-5.7571050000000001</v>
      </c>
      <c r="DX314" s="4">
        <v>-5.7654059999999996</v>
      </c>
      <c r="DY314" s="4">
        <v>-5.6337270000000004</v>
      </c>
      <c r="DZ314" s="4">
        <v>-5.6906439999999998</v>
      </c>
      <c r="EA314" s="4">
        <v>-5.6911630000000004</v>
      </c>
      <c r="EB314" s="4">
        <v>-5.3948869999999998</v>
      </c>
      <c r="EC314" s="4">
        <v>-5.3210480000000002</v>
      </c>
      <c r="ED314" s="4">
        <v>-5.648892</v>
      </c>
      <c r="EE314" s="4">
        <v>-5.5904559999999996</v>
      </c>
      <c r="EF314" s="4">
        <v>-5.6138009999999996</v>
      </c>
      <c r="EG314" s="4">
        <v>-5.519781</v>
      </c>
      <c r="EH314" s="4">
        <v>-5.7654990000000002</v>
      </c>
      <c r="EI314" s="4">
        <v>-5.7753399999999999</v>
      </c>
      <c r="EJ314" s="4">
        <v>-5.7646949999999997</v>
      </c>
      <c r="EK314" s="4">
        <v>-5.804335</v>
      </c>
      <c r="EL314" s="4">
        <v>-5.8103280000000002</v>
      </c>
      <c r="EM314" s="4">
        <v>0.94878779999999996</v>
      </c>
      <c r="EN314" s="4">
        <v>0.63957889999999995</v>
      </c>
      <c r="EO314" s="4">
        <v>0.94240420000000003</v>
      </c>
      <c r="EP314" s="4">
        <v>0.16411339999999999</v>
      </c>
      <c r="EQ314" s="4">
        <v>0.95280050000000005</v>
      </c>
      <c r="ER314" s="4">
        <v>0.96864629999999996</v>
      </c>
      <c r="ES314" s="4">
        <v>0.91149999999999998</v>
      </c>
      <c r="ET314" s="4">
        <v>0.98717779999999999</v>
      </c>
      <c r="EU314" s="4">
        <v>0.98860119999999996</v>
      </c>
      <c r="EV314" s="4">
        <v>0.96602200000000005</v>
      </c>
      <c r="EW314" s="4">
        <v>0.97578160000000003</v>
      </c>
      <c r="EX314" s="4">
        <v>0.97587069999999998</v>
      </c>
      <c r="EY314" s="4">
        <v>0.92506790000000005</v>
      </c>
      <c r="EZ314" s="4">
        <v>0.91240659999999996</v>
      </c>
      <c r="FA314" s="4">
        <v>0.96862239999999999</v>
      </c>
      <c r="FB314" s="4">
        <v>0.95860239999999997</v>
      </c>
      <c r="FC314" s="4">
        <v>0.96260540000000006</v>
      </c>
      <c r="FD314" s="4">
        <v>0.94648359999999998</v>
      </c>
      <c r="FE314" s="4">
        <v>0.98861719999999997</v>
      </c>
      <c r="FF314" s="4">
        <v>0.99030459999999998</v>
      </c>
      <c r="FG314" s="4">
        <v>0.98847929999999995</v>
      </c>
      <c r="FH314" s="4">
        <v>0.9952763</v>
      </c>
      <c r="FI314" s="4">
        <v>0.99630399999999997</v>
      </c>
      <c r="FJ314" s="4">
        <v>5.1212199999999999E-2</v>
      </c>
      <c r="FK314" s="4">
        <v>0.36042109999999999</v>
      </c>
      <c r="FL314" s="4">
        <v>5.7595800000000003E-2</v>
      </c>
      <c r="FM314" s="4">
        <v>0.83588669999999998</v>
      </c>
      <c r="FN314" s="4">
        <v>4.7199499999999998E-2</v>
      </c>
      <c r="FO314" s="4">
        <v>3.1353699999999998E-2</v>
      </c>
      <c r="FP314" s="4">
        <v>8.8499999999999995E-2</v>
      </c>
      <c r="FQ314" s="4">
        <v>1.2822200000000001E-2</v>
      </c>
      <c r="FR314" s="4">
        <v>1.1398800000000001E-2</v>
      </c>
      <c r="FS314" s="4">
        <v>3.3978000000000001E-2</v>
      </c>
      <c r="FT314" s="4">
        <v>2.4218400000000001E-2</v>
      </c>
      <c r="FU314" s="4">
        <v>2.4129299999999999E-2</v>
      </c>
      <c r="FV314" s="4">
        <v>7.4932100000000001E-2</v>
      </c>
      <c r="FW314" s="4">
        <v>8.7593400000000002E-2</v>
      </c>
      <c r="FX314" s="4">
        <v>3.1377599999999999E-2</v>
      </c>
      <c r="FY314" s="4">
        <v>4.13976E-2</v>
      </c>
      <c r="FZ314" s="4">
        <v>3.73946E-2</v>
      </c>
      <c r="GA314" s="4">
        <v>5.3516399999999999E-2</v>
      </c>
      <c r="GB314" s="4">
        <v>1.13828E-2</v>
      </c>
      <c r="GC314" s="4">
        <v>9.6953999999999999E-3</v>
      </c>
      <c r="GD314" s="4">
        <v>1.15207E-2</v>
      </c>
      <c r="GE314" s="4">
        <v>4.7236999999999999E-3</v>
      </c>
      <c r="GF314" s="4">
        <v>3.6960000000000001E-3</v>
      </c>
      <c r="GG314" s="4">
        <v>1.945946</v>
      </c>
      <c r="GH314" s="4">
        <v>2.6317400000000001E-2</v>
      </c>
      <c r="GI314" s="4">
        <v>0.1852164</v>
      </c>
      <c r="GJ314" s="4">
        <v>2.95978E-2</v>
      </c>
      <c r="GK314" s="4">
        <v>0.42955290000000002</v>
      </c>
      <c r="GL314" s="4">
        <v>2.42553E-2</v>
      </c>
      <c r="GM314" s="4">
        <v>1.61123E-2</v>
      </c>
      <c r="GN314" s="4">
        <v>4.5479100000000001E-2</v>
      </c>
      <c r="GO314" s="4">
        <v>6.5891999999999999E-3</v>
      </c>
      <c r="GP314" s="4">
        <v>5.8577000000000004E-3</v>
      </c>
      <c r="GQ314" s="4">
        <v>1.7460900000000001E-2</v>
      </c>
      <c r="GR314" s="4">
        <v>1.2445599999999999E-2</v>
      </c>
      <c r="GS314" s="4">
        <v>1.2399800000000001E-2</v>
      </c>
      <c r="GT314" s="4">
        <v>3.8506800000000001E-2</v>
      </c>
      <c r="GU314" s="4">
        <v>4.5013299999999999E-2</v>
      </c>
      <c r="GV314" s="4">
        <v>1.6124599999999999E-2</v>
      </c>
      <c r="GW314" s="4">
        <v>2.1273799999999999E-2</v>
      </c>
      <c r="GX314" s="4">
        <v>1.92167E-2</v>
      </c>
      <c r="GY314" s="4">
        <v>2.7501500000000002E-2</v>
      </c>
      <c r="GZ314" s="4">
        <v>5.8494999999999997E-3</v>
      </c>
      <c r="HA314" s="4">
        <v>4.9823999999999997E-3</v>
      </c>
      <c r="HB314" s="4">
        <v>5.9204000000000001E-3</v>
      </c>
      <c r="HC314" s="4">
        <v>2.4274000000000001E-3</v>
      </c>
      <c r="HD314" s="4">
        <v>1.8993E-3</v>
      </c>
      <c r="HE314" s="4">
        <v>1</v>
      </c>
      <c r="HF314" s="4">
        <v>4.8299999999999998E-4</v>
      </c>
      <c r="HG314" s="4">
        <v>9.4550000000000005E-4</v>
      </c>
      <c r="HH314" s="4">
        <v>1.9537000000000001E-3</v>
      </c>
      <c r="HI314" s="5">
        <v>3.6200000000000001E-6</v>
      </c>
      <c r="HJ314" s="4">
        <v>3.2659E-3</v>
      </c>
      <c r="HK314" s="4">
        <v>1.7511E-3</v>
      </c>
      <c r="HL314" s="4">
        <v>3.2939999999999998E-4</v>
      </c>
      <c r="HM314" s="4">
        <v>5.2223E-3</v>
      </c>
      <c r="HN314" s="4">
        <v>9.2310000000000005E-4</v>
      </c>
      <c r="HO314" s="4">
        <v>1.8730999999999999E-3</v>
      </c>
      <c r="HP314" s="4">
        <v>3.0062999999999999E-3</v>
      </c>
      <c r="HQ314" s="4">
        <v>2.2363000000000001E-3</v>
      </c>
      <c r="HR314" s="4">
        <v>1.4157E-3</v>
      </c>
      <c r="HS314" s="4">
        <v>1.8847E-3</v>
      </c>
      <c r="HT314" s="4">
        <v>4.4983999999999996E-3</v>
      </c>
      <c r="HU314" s="4">
        <v>5.4350000000000004E-4</v>
      </c>
      <c r="HV314" s="4">
        <v>4.9120000000000001E-4</v>
      </c>
      <c r="HW314" s="4">
        <v>5.3669999999999998E-4</v>
      </c>
      <c r="HX314" s="4">
        <v>3.6124E-3</v>
      </c>
      <c r="HY314" s="4">
        <v>4.3325000000000004E-3</v>
      </c>
      <c r="HZ314" s="4">
        <v>1.815E-3</v>
      </c>
      <c r="IA314" s="4">
        <v>1.5712E-3</v>
      </c>
      <c r="IB314" s="4">
        <v>1.645E-3</v>
      </c>
      <c r="IC314" s="4">
        <v>4.4339499999999997E-2</v>
      </c>
    </row>
    <row r="315" spans="1:237" s="4" customFormat="1" x14ac:dyDescent="0.2">
      <c r="A315" s="4">
        <v>29</v>
      </c>
      <c r="B315" s="4">
        <v>2017</v>
      </c>
      <c r="C315" s="4" t="s">
        <v>265</v>
      </c>
      <c r="D315" s="4">
        <v>9.67</v>
      </c>
      <c r="E315" s="4">
        <v>364.1</v>
      </c>
      <c r="F315" s="4">
        <v>99.3</v>
      </c>
      <c r="G315" s="4">
        <v>172.2</v>
      </c>
      <c r="H315" s="4">
        <v>24.7</v>
      </c>
      <c r="I315" s="4">
        <v>7.840001</v>
      </c>
      <c r="J315" s="4">
        <v>0.16</v>
      </c>
      <c r="K315" s="4">
        <v>3.88</v>
      </c>
      <c r="L315" s="4">
        <v>14.2</v>
      </c>
      <c r="M315" s="4">
        <v>291.60000000000002</v>
      </c>
      <c r="N315" s="4">
        <v>13.04</v>
      </c>
      <c r="O315" s="4">
        <v>9462</v>
      </c>
      <c r="P315" s="4">
        <v>9903</v>
      </c>
      <c r="Q315" s="4">
        <v>53.304760000000002</v>
      </c>
      <c r="R315" s="4">
        <v>27517.360000000001</v>
      </c>
      <c r="S315" s="4">
        <v>41010.01</v>
      </c>
      <c r="T315" s="4">
        <v>38615.760000000002</v>
      </c>
      <c r="U315" s="4">
        <v>3250000</v>
      </c>
      <c r="V315" s="4">
        <v>308.27521000000002</v>
      </c>
      <c r="W315" s="4">
        <v>216.83328</v>
      </c>
      <c r="X315" s="4">
        <v>1.4999999999999999E-2</v>
      </c>
      <c r="Y315" s="4">
        <v>5.8</v>
      </c>
      <c r="Z315" s="4">
        <v>19.100000000000001</v>
      </c>
      <c r="AA315" s="4">
        <v>2.0459700000000001E-2</v>
      </c>
      <c r="AB315" s="4">
        <v>5.3537000000000003E-3</v>
      </c>
      <c r="AC315" s="4">
        <v>6.3899600000000001E-2</v>
      </c>
      <c r="AD315" s="4">
        <v>1.45E-5</v>
      </c>
      <c r="AE315" s="4">
        <v>0.13625409999999999</v>
      </c>
      <c r="AF315" s="4">
        <v>0.1100066</v>
      </c>
      <c r="AG315" s="4">
        <v>8.7808999999999995E-3</v>
      </c>
      <c r="AH315" s="4">
        <v>0.84845000000000004</v>
      </c>
      <c r="AI315" s="4">
        <v>0.172731</v>
      </c>
      <c r="AJ315" s="4">
        <v>0.13020860000000001</v>
      </c>
      <c r="AK315" s="4">
        <v>0.26984259999999999</v>
      </c>
      <c r="AL315" s="4">
        <v>0.14587240000000001</v>
      </c>
      <c r="AM315" s="4">
        <v>3.96047E-2</v>
      </c>
      <c r="AN315" s="4">
        <v>4.6540600000000001E-2</v>
      </c>
      <c r="AO315" s="4">
        <v>0.30425419999999997</v>
      </c>
      <c r="AP315" s="4">
        <v>2.69321E-2</v>
      </c>
      <c r="AQ315" s="4">
        <v>2.5559100000000001E-2</v>
      </c>
      <c r="AR315" s="4">
        <v>1.9515500000000002E-2</v>
      </c>
      <c r="AS315" s="4">
        <v>0.62275449999999999</v>
      </c>
      <c r="AT315" s="4">
        <v>0.86956520000000004</v>
      </c>
      <c r="AU315" s="4">
        <v>0.30961559999999999</v>
      </c>
      <c r="AV315" s="4">
        <v>0.68986539999999996</v>
      </c>
      <c r="AW315" s="4">
        <v>0.85714290000000004</v>
      </c>
      <c r="AX315" s="4">
        <v>102.6525</v>
      </c>
      <c r="AY315" s="4">
        <v>1.9929999999999999E-4</v>
      </c>
      <c r="AZ315" s="4">
        <v>9.5262170000000008</v>
      </c>
      <c r="BA315" s="4">
        <v>5.62E-4</v>
      </c>
      <c r="BB315" s="4">
        <v>64.408259999999999</v>
      </c>
      <c r="BC315" s="4">
        <v>9.921000000000001E-4</v>
      </c>
      <c r="BD315" s="4">
        <v>1.3111459999999999</v>
      </c>
      <c r="BE315" s="4">
        <v>1.1E-5</v>
      </c>
      <c r="BF315" s="4">
        <v>59.673160000000003</v>
      </c>
      <c r="BG315" s="4">
        <v>2.2832999999999998E-3</v>
      </c>
      <c r="BH315" s="4">
        <v>135.70240000000001</v>
      </c>
      <c r="BI315" s="4">
        <v>8.1059999999999997E-4</v>
      </c>
      <c r="BJ315" s="4">
        <v>70.235169999999997</v>
      </c>
      <c r="BK315" s="4">
        <v>1.25E-4</v>
      </c>
      <c r="BL315" s="4">
        <v>191.61189999999999</v>
      </c>
      <c r="BM315" s="4">
        <v>4.4279999999999996E-3</v>
      </c>
      <c r="BN315" s="4">
        <v>59.389380000000003</v>
      </c>
      <c r="BO315" s="4">
        <v>2.9083999999999998E-3</v>
      </c>
      <c r="BP315" s="4">
        <v>92.861720000000005</v>
      </c>
      <c r="BQ315" s="4">
        <v>1.4021999999999999E-3</v>
      </c>
      <c r="BR315" s="4">
        <v>115.9122</v>
      </c>
      <c r="BS315" s="4">
        <v>2.3280000000000002E-3</v>
      </c>
      <c r="BT315" s="4">
        <v>101.9873</v>
      </c>
      <c r="BU315" s="4">
        <v>1.4303E-3</v>
      </c>
      <c r="BV315" s="4">
        <v>45.70926</v>
      </c>
      <c r="BW315" s="4">
        <v>8.6640000000000003E-4</v>
      </c>
      <c r="BX315" s="4">
        <v>35.596330000000002</v>
      </c>
      <c r="BY315" s="4">
        <v>1.3075000000000001E-3</v>
      </c>
      <c r="BZ315" s="4">
        <v>102.7726</v>
      </c>
      <c r="CA315" s="4">
        <v>2.9605E-3</v>
      </c>
      <c r="CB315" s="4">
        <v>94.807329999999993</v>
      </c>
      <c r="CC315" s="4">
        <v>2.8410000000000002E-4</v>
      </c>
      <c r="CD315" s="4">
        <v>162.56229999999999</v>
      </c>
      <c r="CE315" s="4">
        <v>1.572E-4</v>
      </c>
      <c r="CF315" s="4">
        <v>114.99509999999999</v>
      </c>
      <c r="CG315" s="4">
        <v>1.697E-4</v>
      </c>
      <c r="CH315" s="4">
        <v>212.60550000000001</v>
      </c>
      <c r="CI315" s="4">
        <v>2.9291999999999999E-3</v>
      </c>
      <c r="CJ315" s="4">
        <v>204.26339999999999</v>
      </c>
      <c r="CK315" s="4">
        <v>4.2570999999999998E-3</v>
      </c>
      <c r="CL315" s="4">
        <v>206.73349999999999</v>
      </c>
      <c r="CM315" s="4">
        <v>1.4977E-3</v>
      </c>
      <c r="CN315" s="4">
        <v>245.75360000000001</v>
      </c>
      <c r="CO315" s="4">
        <v>2.8070999999999999E-3</v>
      </c>
      <c r="CP315" s="4">
        <v>276.04289999999997</v>
      </c>
      <c r="CQ315" s="4">
        <v>3.1051E-3</v>
      </c>
      <c r="CR315" s="4">
        <v>341</v>
      </c>
      <c r="CS315" s="4">
        <v>-1.6983E-3</v>
      </c>
      <c r="CT315" s="4">
        <v>-4.2059999999999997E-3</v>
      </c>
      <c r="CU315" s="4">
        <v>-6.8611000000000002E-3</v>
      </c>
      <c r="CV315" s="4">
        <v>-1.259E-4</v>
      </c>
      <c r="CW315" s="4">
        <v>-1.3887500000000001E-2</v>
      </c>
      <c r="CX315" s="4">
        <v>-5.7698999999999997E-3</v>
      </c>
      <c r="CY315" s="4">
        <v>-1.1236E-3</v>
      </c>
      <c r="CZ315" s="4">
        <v>-2.3998700000000001E-2</v>
      </c>
      <c r="DA315" s="4">
        <v>-1.6985699999999999E-2</v>
      </c>
      <c r="DB315" s="4">
        <v>-9.2119000000000003E-3</v>
      </c>
      <c r="DC315" s="4">
        <v>-1.4114E-2</v>
      </c>
      <c r="DD315" s="4">
        <v>-9.3682999999999995E-3</v>
      </c>
      <c r="DE315" s="4">
        <v>-6.1094000000000001E-3</v>
      </c>
      <c r="DF315" s="4">
        <v>-8.6811000000000006E-3</v>
      </c>
      <c r="DG315" s="4">
        <v>-1.7236999999999999E-2</v>
      </c>
      <c r="DH315" s="4">
        <v>-2.3197999999999999E-3</v>
      </c>
      <c r="DI315" s="4">
        <v>-1.377E-3</v>
      </c>
      <c r="DJ315" s="4">
        <v>-1.4733000000000001E-3</v>
      </c>
      <c r="DK315" s="4">
        <v>-1.7085900000000001E-2</v>
      </c>
      <c r="DL315" s="4">
        <v>-2.32401E-2</v>
      </c>
      <c r="DM315" s="4">
        <v>-9.7404999999999992E-3</v>
      </c>
      <c r="DN315" s="4">
        <v>-1.6493600000000001E-2</v>
      </c>
      <c r="DO315" s="4">
        <v>-1.7931099999999998E-2</v>
      </c>
      <c r="DP315" s="4">
        <v>-5.5332189999999999</v>
      </c>
      <c r="DQ315" s="4">
        <v>-3.729949</v>
      </c>
      <c r="DR315" s="4">
        <v>-5.4959910000000001</v>
      </c>
      <c r="DS315" s="4">
        <v>-0.95708979999999999</v>
      </c>
      <c r="DT315" s="4">
        <v>-5.5566199999999997</v>
      </c>
      <c r="DU315" s="4">
        <v>-5.6490320000000001</v>
      </c>
      <c r="DV315" s="4">
        <v>-5.3157610000000002</v>
      </c>
      <c r="DW315" s="4">
        <v>-5.7571050000000001</v>
      </c>
      <c r="DX315" s="4">
        <v>-5.7654059999999996</v>
      </c>
      <c r="DY315" s="4">
        <v>-5.6337270000000004</v>
      </c>
      <c r="DZ315" s="4">
        <v>-5.6906439999999998</v>
      </c>
      <c r="EA315" s="4">
        <v>-5.6911630000000004</v>
      </c>
      <c r="EB315" s="4">
        <v>-5.3948869999999998</v>
      </c>
      <c r="EC315" s="4">
        <v>-5.3210480000000002</v>
      </c>
      <c r="ED315" s="4">
        <v>-5.648892</v>
      </c>
      <c r="EE315" s="4">
        <v>-5.5904559999999996</v>
      </c>
      <c r="EF315" s="4">
        <v>-5.6138009999999996</v>
      </c>
      <c r="EG315" s="4">
        <v>-5.519781</v>
      </c>
      <c r="EH315" s="4">
        <v>-5.7654990000000002</v>
      </c>
      <c r="EI315" s="4">
        <v>-5.7753399999999999</v>
      </c>
      <c r="EJ315" s="4">
        <v>-5.7646949999999997</v>
      </c>
      <c r="EK315" s="4">
        <v>-5.804335</v>
      </c>
      <c r="EL315" s="4">
        <v>-5.8103280000000002</v>
      </c>
      <c r="EM315" s="4">
        <v>0.94878779999999996</v>
      </c>
      <c r="EN315" s="4">
        <v>0.63957889999999995</v>
      </c>
      <c r="EO315" s="4">
        <v>0.94240420000000003</v>
      </c>
      <c r="EP315" s="4">
        <v>0.16411339999999999</v>
      </c>
      <c r="EQ315" s="4">
        <v>0.95280050000000005</v>
      </c>
      <c r="ER315" s="4">
        <v>0.96864629999999996</v>
      </c>
      <c r="ES315" s="4">
        <v>0.91149999999999998</v>
      </c>
      <c r="ET315" s="4">
        <v>0.98717779999999999</v>
      </c>
      <c r="EU315" s="4">
        <v>0.98860119999999996</v>
      </c>
      <c r="EV315" s="4">
        <v>0.96602200000000005</v>
      </c>
      <c r="EW315" s="4">
        <v>0.97578160000000003</v>
      </c>
      <c r="EX315" s="4">
        <v>0.97587069999999998</v>
      </c>
      <c r="EY315" s="4">
        <v>0.92506790000000005</v>
      </c>
      <c r="EZ315" s="4">
        <v>0.91240659999999996</v>
      </c>
      <c r="FA315" s="4">
        <v>0.96862239999999999</v>
      </c>
      <c r="FB315" s="4">
        <v>0.95860239999999997</v>
      </c>
      <c r="FC315" s="4">
        <v>0.96260540000000006</v>
      </c>
      <c r="FD315" s="4">
        <v>0.94648359999999998</v>
      </c>
      <c r="FE315" s="4">
        <v>0.98861719999999997</v>
      </c>
      <c r="FF315" s="4">
        <v>0.99030459999999998</v>
      </c>
      <c r="FG315" s="4">
        <v>0.98847929999999995</v>
      </c>
      <c r="FH315" s="4">
        <v>0.9952763</v>
      </c>
      <c r="FI315" s="4">
        <v>0.99630399999999997</v>
      </c>
      <c r="FJ315" s="4">
        <v>5.1212199999999999E-2</v>
      </c>
      <c r="FK315" s="4">
        <v>0.36042109999999999</v>
      </c>
      <c r="FL315" s="4">
        <v>5.7595800000000003E-2</v>
      </c>
      <c r="FM315" s="4">
        <v>0.83588669999999998</v>
      </c>
      <c r="FN315" s="4">
        <v>4.7199499999999998E-2</v>
      </c>
      <c r="FO315" s="4">
        <v>3.1353699999999998E-2</v>
      </c>
      <c r="FP315" s="4">
        <v>8.8499999999999995E-2</v>
      </c>
      <c r="FQ315" s="4">
        <v>1.2822200000000001E-2</v>
      </c>
      <c r="FR315" s="4">
        <v>1.1398800000000001E-2</v>
      </c>
      <c r="FS315" s="4">
        <v>3.3978000000000001E-2</v>
      </c>
      <c r="FT315" s="4">
        <v>2.4218400000000001E-2</v>
      </c>
      <c r="FU315" s="4">
        <v>2.4129299999999999E-2</v>
      </c>
      <c r="FV315" s="4">
        <v>7.4932100000000001E-2</v>
      </c>
      <c r="FW315" s="4">
        <v>8.7593400000000002E-2</v>
      </c>
      <c r="FX315" s="4">
        <v>3.1377599999999999E-2</v>
      </c>
      <c r="FY315" s="4">
        <v>4.13976E-2</v>
      </c>
      <c r="FZ315" s="4">
        <v>3.73946E-2</v>
      </c>
      <c r="GA315" s="4">
        <v>5.3516399999999999E-2</v>
      </c>
      <c r="GB315" s="4">
        <v>1.13828E-2</v>
      </c>
      <c r="GC315" s="4">
        <v>9.6953999999999999E-3</v>
      </c>
      <c r="GD315" s="4">
        <v>1.15207E-2</v>
      </c>
      <c r="GE315" s="4">
        <v>4.7236999999999999E-3</v>
      </c>
      <c r="GF315" s="4">
        <v>3.6960000000000001E-3</v>
      </c>
      <c r="GG315" s="4">
        <v>1.945946</v>
      </c>
      <c r="GH315" s="4">
        <v>2.6317400000000001E-2</v>
      </c>
      <c r="GI315" s="4">
        <v>0.1852164</v>
      </c>
      <c r="GJ315" s="4">
        <v>2.95978E-2</v>
      </c>
      <c r="GK315" s="4">
        <v>0.42955290000000002</v>
      </c>
      <c r="GL315" s="4">
        <v>2.42553E-2</v>
      </c>
      <c r="GM315" s="4">
        <v>1.61123E-2</v>
      </c>
      <c r="GN315" s="4">
        <v>4.5479100000000001E-2</v>
      </c>
      <c r="GO315" s="4">
        <v>6.5891999999999999E-3</v>
      </c>
      <c r="GP315" s="4">
        <v>5.8577000000000004E-3</v>
      </c>
      <c r="GQ315" s="4">
        <v>1.7460900000000001E-2</v>
      </c>
      <c r="GR315" s="4">
        <v>1.2445599999999999E-2</v>
      </c>
      <c r="GS315" s="4">
        <v>1.2399800000000001E-2</v>
      </c>
      <c r="GT315" s="4">
        <v>3.8506800000000001E-2</v>
      </c>
      <c r="GU315" s="4">
        <v>4.5013299999999999E-2</v>
      </c>
      <c r="GV315" s="4">
        <v>1.6124599999999999E-2</v>
      </c>
      <c r="GW315" s="4">
        <v>2.1273799999999999E-2</v>
      </c>
      <c r="GX315" s="4">
        <v>1.92167E-2</v>
      </c>
      <c r="GY315" s="4">
        <v>2.7501500000000002E-2</v>
      </c>
      <c r="GZ315" s="4">
        <v>5.8494999999999997E-3</v>
      </c>
      <c r="HA315" s="4">
        <v>4.9823999999999997E-3</v>
      </c>
      <c r="HB315" s="4">
        <v>5.9204000000000001E-3</v>
      </c>
      <c r="HC315" s="4">
        <v>2.4274000000000001E-3</v>
      </c>
      <c r="HD315" s="4">
        <v>1.8993E-3</v>
      </c>
      <c r="HE315" s="4">
        <v>1</v>
      </c>
      <c r="HF315" s="4">
        <v>5.3839999999999997E-4</v>
      </c>
      <c r="HG315" s="4">
        <v>9.9160000000000003E-4</v>
      </c>
      <c r="HH315" s="4">
        <v>1.8913000000000001E-3</v>
      </c>
      <c r="HI315" s="5">
        <v>6.2099999999999998E-6</v>
      </c>
      <c r="HJ315" s="4">
        <v>3.3048999999999999E-3</v>
      </c>
      <c r="HK315" s="4">
        <v>1.7725E-3</v>
      </c>
      <c r="HL315" s="4">
        <v>3.993E-4</v>
      </c>
      <c r="HM315" s="4">
        <v>5.5906000000000003E-3</v>
      </c>
      <c r="HN315" s="4">
        <v>1.0118E-3</v>
      </c>
      <c r="HO315" s="4">
        <v>2.2736000000000002E-3</v>
      </c>
      <c r="HP315" s="4">
        <v>3.3582999999999998E-3</v>
      </c>
      <c r="HQ315" s="4">
        <v>1.8087999999999999E-3</v>
      </c>
      <c r="HR315" s="4">
        <v>1.5250000000000001E-3</v>
      </c>
      <c r="HS315" s="4">
        <v>2.0948999999999998E-3</v>
      </c>
      <c r="HT315" s="4">
        <v>4.9059999999999998E-3</v>
      </c>
      <c r="HU315" s="4">
        <v>5.7289999999999999E-4</v>
      </c>
      <c r="HV315" s="4">
        <v>4.9120000000000001E-4</v>
      </c>
      <c r="HW315" s="4">
        <v>5.3669999999999998E-4</v>
      </c>
      <c r="HX315" s="4">
        <v>3.6427999999999999E-3</v>
      </c>
      <c r="HY315" s="4">
        <v>4.3325000000000004E-3</v>
      </c>
      <c r="HZ315" s="4">
        <v>1.833E-3</v>
      </c>
      <c r="IA315" s="4">
        <v>1.6746E-3</v>
      </c>
      <c r="IB315" s="4">
        <v>1.6280000000000001E-3</v>
      </c>
      <c r="IC315" s="4">
        <v>4.61851E-2</v>
      </c>
    </row>
    <row r="316" spans="1:237" s="4" customFormat="1" x14ac:dyDescent="0.2">
      <c r="A316" s="4">
        <v>29</v>
      </c>
      <c r="B316" s="4">
        <v>2018</v>
      </c>
      <c r="C316" s="4" t="s">
        <v>265</v>
      </c>
      <c r="D316" s="4">
        <v>9.76</v>
      </c>
      <c r="E316" s="4">
        <v>405.93</v>
      </c>
      <c r="F316" s="4">
        <v>105</v>
      </c>
      <c r="G316" s="4">
        <v>171.62</v>
      </c>
      <c r="H316" s="4">
        <v>17.600000000000001</v>
      </c>
      <c r="I316" s="4">
        <v>8.2016580000000001</v>
      </c>
      <c r="J316" s="4">
        <v>0.15</v>
      </c>
      <c r="K316" s="4">
        <v>3.96</v>
      </c>
      <c r="L316" s="4">
        <v>34.4</v>
      </c>
      <c r="M316" s="4">
        <v>279.7</v>
      </c>
      <c r="N316" s="4">
        <v>-3.4</v>
      </c>
      <c r="O316" s="4">
        <v>10393</v>
      </c>
      <c r="P316" s="4">
        <v>10352</v>
      </c>
      <c r="Q316" s="4">
        <v>50.746180000000003</v>
      </c>
      <c r="R316" s="4">
        <v>29732.11</v>
      </c>
      <c r="S316" s="4">
        <v>47161.67</v>
      </c>
      <c r="T316" s="4">
        <v>41580.769999999997</v>
      </c>
      <c r="U316" s="4">
        <v>3360000</v>
      </c>
      <c r="V316" s="4">
        <v>303.23295000000002</v>
      </c>
      <c r="W316" s="4">
        <v>222.15996999999999</v>
      </c>
      <c r="X316" s="4">
        <v>1.4E-2</v>
      </c>
      <c r="Y316" s="4">
        <v>5.8</v>
      </c>
      <c r="Z316" s="4">
        <v>19.100000000000001</v>
      </c>
      <c r="AA316" s="4">
        <v>2.3942000000000001E-2</v>
      </c>
      <c r="AB316" s="4">
        <v>7.7193000000000001E-3</v>
      </c>
      <c r="AC316" s="4">
        <v>6.3666299999999995E-2</v>
      </c>
      <c r="AD316" s="4">
        <v>1.03E-5</v>
      </c>
      <c r="AE316" s="4">
        <v>0.14595050000000001</v>
      </c>
      <c r="AF316" s="4">
        <v>0.1153082</v>
      </c>
      <c r="AG316" s="4">
        <v>2.1728000000000001E-2</v>
      </c>
      <c r="AH316" s="4">
        <v>0.78449800000000003</v>
      </c>
      <c r="AI316" s="4">
        <v>0.1058201</v>
      </c>
      <c r="AJ316" s="4">
        <v>0.15696309999999999</v>
      </c>
      <c r="AK316" s="4">
        <v>0.2884911</v>
      </c>
      <c r="AL316" s="4">
        <v>0.1130492</v>
      </c>
      <c r="AM316" s="4">
        <v>4.5166900000000003E-2</v>
      </c>
      <c r="AN316" s="4">
        <v>5.6496699999999997E-2</v>
      </c>
      <c r="AO316" s="4">
        <v>0.33147460000000001</v>
      </c>
      <c r="AP316" s="4">
        <v>2.8103E-2</v>
      </c>
      <c r="AQ316" s="4">
        <v>2.5559100000000001E-2</v>
      </c>
      <c r="AR316" s="4">
        <v>1.9515500000000002E-2</v>
      </c>
      <c r="AS316" s="4">
        <v>0.61916170000000004</v>
      </c>
      <c r="AT316" s="4">
        <v>0.88315220000000005</v>
      </c>
      <c r="AU316" s="4">
        <v>0.33732699999999999</v>
      </c>
      <c r="AV316" s="4">
        <v>0.66542789999999996</v>
      </c>
      <c r="AW316" s="4">
        <v>0.86607140000000005</v>
      </c>
      <c r="AX316" s="4">
        <v>102.6525</v>
      </c>
      <c r="AY316" s="4">
        <v>2.332E-4</v>
      </c>
      <c r="AZ316" s="4">
        <v>9.5262170000000008</v>
      </c>
      <c r="BA316" s="4">
        <v>8.1030000000000002E-4</v>
      </c>
      <c r="BB316" s="4">
        <v>64.408259999999999</v>
      </c>
      <c r="BC316" s="4">
        <v>9.8850000000000001E-4</v>
      </c>
      <c r="BD316" s="4">
        <v>1.3111459999999999</v>
      </c>
      <c r="BE316" s="5">
        <v>7.8599999999999993E-6</v>
      </c>
      <c r="BF316" s="4">
        <v>59.673160000000003</v>
      </c>
      <c r="BG316" s="4">
        <v>2.4458000000000001E-3</v>
      </c>
      <c r="BH316" s="4">
        <v>135.70240000000001</v>
      </c>
      <c r="BI316" s="4">
        <v>8.497E-4</v>
      </c>
      <c r="BJ316" s="4">
        <v>70.235169999999997</v>
      </c>
      <c r="BK316" s="4">
        <v>3.0939999999999999E-4</v>
      </c>
      <c r="BL316" s="4">
        <v>191.61189999999999</v>
      </c>
      <c r="BM316" s="4">
        <v>4.0942000000000001E-3</v>
      </c>
      <c r="BN316" s="4">
        <v>59.389380000000003</v>
      </c>
      <c r="BO316" s="4">
        <v>1.7818000000000001E-3</v>
      </c>
      <c r="BP316" s="4">
        <v>92.861720000000005</v>
      </c>
      <c r="BQ316" s="4">
        <v>1.6903E-3</v>
      </c>
      <c r="BR316" s="4">
        <v>115.9122</v>
      </c>
      <c r="BS316" s="4">
        <v>2.4889000000000001E-3</v>
      </c>
      <c r="BT316" s="4">
        <v>101.9873</v>
      </c>
      <c r="BU316" s="4">
        <v>1.1084999999999999E-3</v>
      </c>
      <c r="BV316" s="4">
        <v>45.70926</v>
      </c>
      <c r="BW316" s="4">
        <v>9.881E-4</v>
      </c>
      <c r="BX316" s="4">
        <v>35.596330000000002</v>
      </c>
      <c r="BY316" s="4">
        <v>1.5870999999999999E-3</v>
      </c>
      <c r="BZ316" s="4">
        <v>102.7726</v>
      </c>
      <c r="CA316" s="4">
        <v>3.2253E-3</v>
      </c>
      <c r="CB316" s="4">
        <v>94.807329999999993</v>
      </c>
      <c r="CC316" s="4">
        <v>2.9639999999999999E-4</v>
      </c>
      <c r="CD316" s="4">
        <v>162.56229999999999</v>
      </c>
      <c r="CE316" s="4">
        <v>1.572E-4</v>
      </c>
      <c r="CF316" s="4">
        <v>114.99509999999999</v>
      </c>
      <c r="CG316" s="4">
        <v>1.697E-4</v>
      </c>
      <c r="CH316" s="4">
        <v>212.60550000000001</v>
      </c>
      <c r="CI316" s="4">
        <v>2.9123E-3</v>
      </c>
      <c r="CJ316" s="4">
        <v>204.26339999999999</v>
      </c>
      <c r="CK316" s="4">
        <v>4.3236000000000004E-3</v>
      </c>
      <c r="CL316" s="4">
        <v>206.73349999999999</v>
      </c>
      <c r="CM316" s="4">
        <v>1.6317E-3</v>
      </c>
      <c r="CN316" s="4">
        <v>245.75360000000001</v>
      </c>
      <c r="CO316" s="4">
        <v>2.7077E-3</v>
      </c>
      <c r="CP316" s="4">
        <v>276.04289999999997</v>
      </c>
      <c r="CQ316" s="4">
        <v>3.1375000000000001E-3</v>
      </c>
      <c r="CR316" s="4">
        <v>341</v>
      </c>
      <c r="CS316" s="4">
        <v>-1.9506E-3</v>
      </c>
      <c r="CT316" s="4">
        <v>-5.7679000000000003E-3</v>
      </c>
      <c r="CU316" s="4">
        <v>-6.8396000000000004E-3</v>
      </c>
      <c r="CV316" s="4">
        <v>-9.2399999999999996E-5</v>
      </c>
      <c r="CW316" s="4">
        <v>-1.4707700000000001E-2</v>
      </c>
      <c r="CX316" s="4">
        <v>-6.0080000000000003E-3</v>
      </c>
      <c r="CY316" s="4">
        <v>-2.4999000000000002E-3</v>
      </c>
      <c r="CZ316" s="4">
        <v>-2.2510700000000002E-2</v>
      </c>
      <c r="DA316" s="4">
        <v>-1.1279000000000001E-2</v>
      </c>
      <c r="DB316" s="4">
        <v>-1.0788900000000001E-2</v>
      </c>
      <c r="DC316" s="4">
        <v>-1.49231E-2</v>
      </c>
      <c r="DD316" s="4">
        <v>-7.5427999999999997E-3</v>
      </c>
      <c r="DE316" s="4">
        <v>-6.8376000000000001E-3</v>
      </c>
      <c r="DF316" s="4">
        <v>-1.02305E-2</v>
      </c>
      <c r="DG316" s="4">
        <v>-1.85028E-2</v>
      </c>
      <c r="DH316" s="4">
        <v>-2.4080999999999998E-3</v>
      </c>
      <c r="DI316" s="4">
        <v>-1.377E-3</v>
      </c>
      <c r="DJ316" s="4">
        <v>-1.4733000000000001E-3</v>
      </c>
      <c r="DK316" s="4">
        <v>-1.7004200000000001E-2</v>
      </c>
      <c r="DL316" s="4">
        <v>-2.35362E-2</v>
      </c>
      <c r="DM316" s="4">
        <v>-1.0472499999999999E-2</v>
      </c>
      <c r="DN316" s="4">
        <v>-1.6007E-2</v>
      </c>
      <c r="DO316" s="4">
        <v>-1.8085400000000001E-2</v>
      </c>
      <c r="DP316" s="4">
        <v>-5.5332189999999999</v>
      </c>
      <c r="DQ316" s="4">
        <v>-3.729949</v>
      </c>
      <c r="DR316" s="4">
        <v>-5.4959910000000001</v>
      </c>
      <c r="DS316" s="4">
        <v>-0.95708979999999999</v>
      </c>
      <c r="DT316" s="4">
        <v>-5.5566199999999997</v>
      </c>
      <c r="DU316" s="4">
        <v>-5.6490320000000001</v>
      </c>
      <c r="DV316" s="4">
        <v>-5.3157610000000002</v>
      </c>
      <c r="DW316" s="4">
        <v>-5.7571050000000001</v>
      </c>
      <c r="DX316" s="4">
        <v>-5.7654059999999996</v>
      </c>
      <c r="DY316" s="4">
        <v>-5.6337270000000004</v>
      </c>
      <c r="DZ316" s="4">
        <v>-5.6906439999999998</v>
      </c>
      <c r="EA316" s="4">
        <v>-5.6911630000000004</v>
      </c>
      <c r="EB316" s="4">
        <v>-5.3948869999999998</v>
      </c>
      <c r="EC316" s="4">
        <v>-5.3210480000000002</v>
      </c>
      <c r="ED316" s="4">
        <v>-5.648892</v>
      </c>
      <c r="EE316" s="4">
        <v>-5.5904559999999996</v>
      </c>
      <c r="EF316" s="4">
        <v>-5.6138009999999996</v>
      </c>
      <c r="EG316" s="4">
        <v>-5.519781</v>
      </c>
      <c r="EH316" s="4">
        <v>-5.7654990000000002</v>
      </c>
      <c r="EI316" s="4">
        <v>-5.7753399999999999</v>
      </c>
      <c r="EJ316" s="4">
        <v>-5.7646949999999997</v>
      </c>
      <c r="EK316" s="4">
        <v>-5.804335</v>
      </c>
      <c r="EL316" s="4">
        <v>-5.8103280000000002</v>
      </c>
      <c r="EM316" s="4">
        <v>0.94878779999999996</v>
      </c>
      <c r="EN316" s="4">
        <v>0.63957889999999995</v>
      </c>
      <c r="EO316" s="4">
        <v>0.94240420000000003</v>
      </c>
      <c r="EP316" s="4">
        <v>0.16411339999999999</v>
      </c>
      <c r="EQ316" s="4">
        <v>0.95280050000000005</v>
      </c>
      <c r="ER316" s="4">
        <v>0.96864629999999996</v>
      </c>
      <c r="ES316" s="4">
        <v>0.91149999999999998</v>
      </c>
      <c r="ET316" s="4">
        <v>0.98717779999999999</v>
      </c>
      <c r="EU316" s="4">
        <v>0.98860119999999996</v>
      </c>
      <c r="EV316" s="4">
        <v>0.96602200000000005</v>
      </c>
      <c r="EW316" s="4">
        <v>0.97578160000000003</v>
      </c>
      <c r="EX316" s="4">
        <v>0.97587069999999998</v>
      </c>
      <c r="EY316" s="4">
        <v>0.92506790000000005</v>
      </c>
      <c r="EZ316" s="4">
        <v>0.91240659999999996</v>
      </c>
      <c r="FA316" s="4">
        <v>0.96862239999999999</v>
      </c>
      <c r="FB316" s="4">
        <v>0.95860239999999997</v>
      </c>
      <c r="FC316" s="4">
        <v>0.96260540000000006</v>
      </c>
      <c r="FD316" s="4">
        <v>0.94648359999999998</v>
      </c>
      <c r="FE316" s="4">
        <v>0.98861719999999997</v>
      </c>
      <c r="FF316" s="4">
        <v>0.99030459999999998</v>
      </c>
      <c r="FG316" s="4">
        <v>0.98847929999999995</v>
      </c>
      <c r="FH316" s="4">
        <v>0.9952763</v>
      </c>
      <c r="FI316" s="4">
        <v>0.99630399999999997</v>
      </c>
      <c r="FJ316" s="4">
        <v>5.1212199999999999E-2</v>
      </c>
      <c r="FK316" s="4">
        <v>0.36042109999999999</v>
      </c>
      <c r="FL316" s="4">
        <v>5.7595800000000003E-2</v>
      </c>
      <c r="FM316" s="4">
        <v>0.83588669999999998</v>
      </c>
      <c r="FN316" s="4">
        <v>4.7199499999999998E-2</v>
      </c>
      <c r="FO316" s="4">
        <v>3.1353699999999998E-2</v>
      </c>
      <c r="FP316" s="4">
        <v>8.8499999999999995E-2</v>
      </c>
      <c r="FQ316" s="4">
        <v>1.2822200000000001E-2</v>
      </c>
      <c r="FR316" s="4">
        <v>1.1398800000000001E-2</v>
      </c>
      <c r="FS316" s="4">
        <v>3.3978000000000001E-2</v>
      </c>
      <c r="FT316" s="4">
        <v>2.4218400000000001E-2</v>
      </c>
      <c r="FU316" s="4">
        <v>2.4129299999999999E-2</v>
      </c>
      <c r="FV316" s="4">
        <v>7.4932100000000001E-2</v>
      </c>
      <c r="FW316" s="4">
        <v>8.7593400000000002E-2</v>
      </c>
      <c r="FX316" s="4">
        <v>3.1377599999999999E-2</v>
      </c>
      <c r="FY316" s="4">
        <v>4.13976E-2</v>
      </c>
      <c r="FZ316" s="4">
        <v>3.73946E-2</v>
      </c>
      <c r="GA316" s="4">
        <v>5.3516399999999999E-2</v>
      </c>
      <c r="GB316" s="4">
        <v>1.13828E-2</v>
      </c>
      <c r="GC316" s="4">
        <v>9.6953999999999999E-3</v>
      </c>
      <c r="GD316" s="4">
        <v>1.15207E-2</v>
      </c>
      <c r="GE316" s="4">
        <v>4.7236999999999999E-3</v>
      </c>
      <c r="GF316" s="4">
        <v>3.6960000000000001E-3</v>
      </c>
      <c r="GG316" s="4">
        <v>1.945946</v>
      </c>
      <c r="GH316" s="4">
        <v>2.6317400000000001E-2</v>
      </c>
      <c r="GI316" s="4">
        <v>0.1852164</v>
      </c>
      <c r="GJ316" s="4">
        <v>2.95978E-2</v>
      </c>
      <c r="GK316" s="4">
        <v>0.42955290000000002</v>
      </c>
      <c r="GL316" s="4">
        <v>2.42553E-2</v>
      </c>
      <c r="GM316" s="4">
        <v>1.61123E-2</v>
      </c>
      <c r="GN316" s="4">
        <v>4.5479100000000001E-2</v>
      </c>
      <c r="GO316" s="4">
        <v>6.5891999999999999E-3</v>
      </c>
      <c r="GP316" s="4">
        <v>5.8577000000000004E-3</v>
      </c>
      <c r="GQ316" s="4">
        <v>1.7460900000000001E-2</v>
      </c>
      <c r="GR316" s="4">
        <v>1.2445599999999999E-2</v>
      </c>
      <c r="GS316" s="4">
        <v>1.2399800000000001E-2</v>
      </c>
      <c r="GT316" s="4">
        <v>3.8506800000000001E-2</v>
      </c>
      <c r="GU316" s="4">
        <v>4.5013299999999999E-2</v>
      </c>
      <c r="GV316" s="4">
        <v>1.6124599999999999E-2</v>
      </c>
      <c r="GW316" s="4">
        <v>2.1273799999999999E-2</v>
      </c>
      <c r="GX316" s="4">
        <v>1.92167E-2</v>
      </c>
      <c r="GY316" s="4">
        <v>2.7501500000000002E-2</v>
      </c>
      <c r="GZ316" s="4">
        <v>5.8494999999999997E-3</v>
      </c>
      <c r="HA316" s="4">
        <v>4.9823999999999997E-3</v>
      </c>
      <c r="HB316" s="4">
        <v>5.9204000000000001E-3</v>
      </c>
      <c r="HC316" s="4">
        <v>2.4274000000000001E-3</v>
      </c>
      <c r="HD316" s="4">
        <v>1.8993E-3</v>
      </c>
      <c r="HE316" s="4">
        <v>1</v>
      </c>
      <c r="HF316" s="4">
        <v>6.3009999999999997E-4</v>
      </c>
      <c r="HG316" s="4">
        <v>1.4296999999999999E-3</v>
      </c>
      <c r="HH316" s="4">
        <v>1.8844000000000001E-3</v>
      </c>
      <c r="HI316" s="5">
        <v>4.4299999999999999E-6</v>
      </c>
      <c r="HJ316" s="4">
        <v>3.5401E-3</v>
      </c>
      <c r="HK316" s="4">
        <v>1.8579E-3</v>
      </c>
      <c r="HL316" s="4">
        <v>9.8820000000000006E-4</v>
      </c>
      <c r="HM316" s="4">
        <v>5.1691999999999997E-3</v>
      </c>
      <c r="HN316" s="4">
        <v>6.1990000000000005E-4</v>
      </c>
      <c r="HO316" s="4">
        <v>2.7407E-3</v>
      </c>
      <c r="HP316" s="4">
        <v>3.5904000000000001E-3</v>
      </c>
      <c r="HQ316" s="4">
        <v>1.4017999999999999E-3</v>
      </c>
      <c r="HR316" s="4">
        <v>1.7392E-3</v>
      </c>
      <c r="HS316" s="4">
        <v>2.5431E-3</v>
      </c>
      <c r="HT316" s="4">
        <v>5.3448999999999997E-3</v>
      </c>
      <c r="HU316" s="4">
        <v>5.9789999999999995E-4</v>
      </c>
      <c r="HV316" s="4">
        <v>4.9120000000000001E-4</v>
      </c>
      <c r="HW316" s="4">
        <v>5.3669999999999998E-4</v>
      </c>
      <c r="HX316" s="4">
        <v>3.6218000000000001E-3</v>
      </c>
      <c r="HY316" s="4">
        <v>4.4001999999999999E-3</v>
      </c>
      <c r="HZ316" s="4">
        <v>1.9970999999999999E-3</v>
      </c>
      <c r="IA316" s="4">
        <v>1.6153000000000001E-3</v>
      </c>
      <c r="IB316" s="4">
        <v>1.645E-3</v>
      </c>
      <c r="IC316" s="4">
        <v>4.8389099999999997E-2</v>
      </c>
    </row>
    <row r="317" spans="1:237" s="4" customFormat="1" x14ac:dyDescent="0.2">
      <c r="A317" s="4">
        <v>29</v>
      </c>
      <c r="B317" s="4">
        <v>2019</v>
      </c>
      <c r="C317" s="4" t="s">
        <v>265</v>
      </c>
      <c r="D317" s="4">
        <v>10.26</v>
      </c>
      <c r="E317" s="4">
        <v>454.35</v>
      </c>
      <c r="F317" s="4">
        <v>106.4</v>
      </c>
      <c r="G317" s="4">
        <v>174.3</v>
      </c>
      <c r="H317" s="4">
        <v>17.84</v>
      </c>
      <c r="I317" s="4">
        <v>8.58</v>
      </c>
      <c r="J317" s="4">
        <v>0.11</v>
      </c>
      <c r="K317" s="4">
        <v>3.92</v>
      </c>
      <c r="L317" s="4">
        <v>44.2</v>
      </c>
      <c r="M317" s="4">
        <v>288.89999999999998</v>
      </c>
      <c r="N317" s="4">
        <v>-2.1</v>
      </c>
      <c r="O317" s="4">
        <v>11499</v>
      </c>
      <c r="P317" s="4">
        <v>11343</v>
      </c>
      <c r="Q317" s="4">
        <v>48.310409999999997</v>
      </c>
      <c r="R317" s="4">
        <v>32125.13</v>
      </c>
      <c r="S317" s="4">
        <v>54236.1</v>
      </c>
      <c r="T317" s="4">
        <v>44773.45</v>
      </c>
      <c r="U317" s="4">
        <v>3470000</v>
      </c>
      <c r="V317" s="4">
        <v>294.1995</v>
      </c>
      <c r="W317" s="4">
        <v>209.81222</v>
      </c>
      <c r="X317" s="4">
        <v>1.4E-2</v>
      </c>
      <c r="Y317" s="4">
        <v>5.8</v>
      </c>
      <c r="Z317" s="4">
        <v>19.100000000000001</v>
      </c>
      <c r="AA317" s="4">
        <v>2.7972799999999999E-2</v>
      </c>
      <c r="AB317" s="4">
        <v>8.3003E-3</v>
      </c>
      <c r="AC317" s="4">
        <v>6.4744399999999994E-2</v>
      </c>
      <c r="AD317" s="4">
        <v>1.04E-5</v>
      </c>
      <c r="AE317" s="4">
        <v>0.15609419999999999</v>
      </c>
      <c r="AF317" s="4">
        <v>0.1126574</v>
      </c>
      <c r="AG317" s="4">
        <v>2.8009200000000001E-2</v>
      </c>
      <c r="AH317" s="4">
        <v>0.83393989999999996</v>
      </c>
      <c r="AI317" s="4">
        <v>0.1111111</v>
      </c>
      <c r="AJ317" s="4">
        <v>0.18874650000000001</v>
      </c>
      <c r="AK317" s="4">
        <v>0.32965070000000002</v>
      </c>
      <c r="AL317" s="4">
        <v>8.1801399999999996E-2</v>
      </c>
      <c r="AM317" s="4">
        <v>5.1176800000000001E-2</v>
      </c>
      <c r="AN317" s="4">
        <v>6.7946300000000001E-2</v>
      </c>
      <c r="AO317" s="4">
        <v>0.36078519999999997</v>
      </c>
      <c r="AP317" s="4">
        <v>2.9274000000000001E-2</v>
      </c>
      <c r="AQ317" s="4">
        <v>2.5559100000000001E-2</v>
      </c>
      <c r="AR317" s="4">
        <v>1.9515500000000002E-2</v>
      </c>
      <c r="AS317" s="4">
        <v>0.5992016</v>
      </c>
      <c r="AT317" s="4">
        <v>0.9375</v>
      </c>
      <c r="AU317" s="4">
        <v>0.38697340000000002</v>
      </c>
      <c r="AV317" s="4">
        <v>0.72207619999999995</v>
      </c>
      <c r="AW317" s="4">
        <v>0.86607140000000005</v>
      </c>
      <c r="AX317" s="4">
        <v>102.6525</v>
      </c>
      <c r="AY317" s="4">
        <v>2.7250000000000001E-4</v>
      </c>
      <c r="AZ317" s="4">
        <v>9.5262170000000008</v>
      </c>
      <c r="BA317" s="4">
        <v>8.7129999999999998E-4</v>
      </c>
      <c r="BB317" s="4">
        <v>64.408259999999999</v>
      </c>
      <c r="BC317" s="4">
        <v>1.0051999999999999E-3</v>
      </c>
      <c r="BD317" s="4">
        <v>1.3111459999999999</v>
      </c>
      <c r="BE317" s="5">
        <v>7.9699999999999999E-6</v>
      </c>
      <c r="BF317" s="4">
        <v>59.673160000000003</v>
      </c>
      <c r="BG317" s="4">
        <v>2.6158000000000002E-3</v>
      </c>
      <c r="BH317" s="4">
        <v>135.70240000000001</v>
      </c>
      <c r="BI317" s="4">
        <v>8.3020000000000001E-4</v>
      </c>
      <c r="BJ317" s="4">
        <v>70.235169999999997</v>
      </c>
      <c r="BK317" s="4">
        <v>3.9879999999999999E-4</v>
      </c>
      <c r="BL317" s="4">
        <v>191.61189999999999</v>
      </c>
      <c r="BM317" s="4">
        <v>4.3521999999999996E-3</v>
      </c>
      <c r="BN317" s="4">
        <v>59.389380000000003</v>
      </c>
      <c r="BO317" s="4">
        <v>1.8709E-3</v>
      </c>
      <c r="BP317" s="4">
        <v>92.861720000000005</v>
      </c>
      <c r="BQ317" s="4">
        <v>2.0325999999999999E-3</v>
      </c>
      <c r="BR317" s="4">
        <v>115.9122</v>
      </c>
      <c r="BS317" s="4">
        <v>2.8440000000000002E-3</v>
      </c>
      <c r="BT317" s="4">
        <v>101.9873</v>
      </c>
      <c r="BU317" s="4">
        <v>8.0210000000000004E-4</v>
      </c>
      <c r="BV317" s="4">
        <v>45.70926</v>
      </c>
      <c r="BW317" s="4">
        <v>1.1195999999999999E-3</v>
      </c>
      <c r="BX317" s="4">
        <v>35.596330000000002</v>
      </c>
      <c r="BY317" s="4">
        <v>1.9088E-3</v>
      </c>
      <c r="BZ317" s="4">
        <v>102.7726</v>
      </c>
      <c r="CA317" s="4">
        <v>3.5105000000000002E-3</v>
      </c>
      <c r="CB317" s="4">
        <v>94.807329999999993</v>
      </c>
      <c r="CC317" s="4">
        <v>3.0880000000000002E-4</v>
      </c>
      <c r="CD317" s="4">
        <v>162.56229999999999</v>
      </c>
      <c r="CE317" s="4">
        <v>1.572E-4</v>
      </c>
      <c r="CF317" s="4">
        <v>114.99509999999999</v>
      </c>
      <c r="CG317" s="4">
        <v>1.697E-4</v>
      </c>
      <c r="CH317" s="4">
        <v>212.60550000000001</v>
      </c>
      <c r="CI317" s="4">
        <v>2.8184E-3</v>
      </c>
      <c r="CJ317" s="4">
        <v>204.26339999999999</v>
      </c>
      <c r="CK317" s="4">
        <v>4.5897000000000004E-3</v>
      </c>
      <c r="CL317" s="4">
        <v>206.73349999999999</v>
      </c>
      <c r="CM317" s="4">
        <v>1.8718000000000001E-3</v>
      </c>
      <c r="CN317" s="4">
        <v>245.75360000000001</v>
      </c>
      <c r="CO317" s="4">
        <v>2.9382000000000002E-3</v>
      </c>
      <c r="CP317" s="4">
        <v>276.04289999999997</v>
      </c>
      <c r="CQ317" s="4">
        <v>3.1375000000000001E-3</v>
      </c>
      <c r="CR317" s="4">
        <v>341</v>
      </c>
      <c r="CS317" s="4">
        <v>-2.2366E-3</v>
      </c>
      <c r="CT317" s="4">
        <v>-6.1389000000000001E-3</v>
      </c>
      <c r="CU317" s="4">
        <v>-6.9385999999999996E-3</v>
      </c>
      <c r="CV317" s="4">
        <v>-9.3499999999999996E-5</v>
      </c>
      <c r="CW317" s="4">
        <v>-1.55541E-2</v>
      </c>
      <c r="CX317" s="4">
        <v>-5.8891999999999998E-3</v>
      </c>
      <c r="CY317" s="4">
        <v>-3.1213999999999999E-3</v>
      </c>
      <c r="CZ317" s="4">
        <v>-2.3663400000000001E-2</v>
      </c>
      <c r="DA317" s="4">
        <v>-1.17517E-2</v>
      </c>
      <c r="DB317" s="4">
        <v>-1.2598699999999999E-2</v>
      </c>
      <c r="DC317" s="4">
        <v>-1.6672900000000001E-2</v>
      </c>
      <c r="DD317" s="4">
        <v>-5.7174000000000001E-3</v>
      </c>
      <c r="DE317" s="4">
        <v>-7.6074999999999997E-3</v>
      </c>
      <c r="DF317" s="4">
        <v>-1.19515E-2</v>
      </c>
      <c r="DG317" s="4">
        <v>-1.9841399999999999E-2</v>
      </c>
      <c r="DH317" s="4">
        <v>-2.4957999999999998E-3</v>
      </c>
      <c r="DI317" s="4">
        <v>-1.377E-3</v>
      </c>
      <c r="DJ317" s="4">
        <v>-1.4733000000000001E-3</v>
      </c>
      <c r="DK317" s="4">
        <v>-1.6548299999999998E-2</v>
      </c>
      <c r="DL317" s="4">
        <v>-2.47105E-2</v>
      </c>
      <c r="DM317" s="4">
        <v>-1.17568E-2</v>
      </c>
      <c r="DN317" s="4">
        <v>-1.7129599999999998E-2</v>
      </c>
      <c r="DO317" s="4">
        <v>-1.8085400000000001E-2</v>
      </c>
      <c r="DP317" s="4">
        <v>-5.5332189999999999</v>
      </c>
      <c r="DQ317" s="4">
        <v>-3.729949</v>
      </c>
      <c r="DR317" s="4">
        <v>-5.4959910000000001</v>
      </c>
      <c r="DS317" s="4">
        <v>-0.95708979999999999</v>
      </c>
      <c r="DT317" s="4">
        <v>-5.5566199999999997</v>
      </c>
      <c r="DU317" s="4">
        <v>-5.6490320000000001</v>
      </c>
      <c r="DV317" s="4">
        <v>-5.3157610000000002</v>
      </c>
      <c r="DW317" s="4">
        <v>-5.7571050000000001</v>
      </c>
      <c r="DX317" s="4">
        <v>-5.7654059999999996</v>
      </c>
      <c r="DY317" s="4">
        <v>-5.6337270000000004</v>
      </c>
      <c r="DZ317" s="4">
        <v>-5.6906439999999998</v>
      </c>
      <c r="EA317" s="4">
        <v>-5.6911630000000004</v>
      </c>
      <c r="EB317" s="4">
        <v>-5.3948869999999998</v>
      </c>
      <c r="EC317" s="4">
        <v>-5.3210480000000002</v>
      </c>
      <c r="ED317" s="4">
        <v>-5.648892</v>
      </c>
      <c r="EE317" s="4">
        <v>-5.5904559999999996</v>
      </c>
      <c r="EF317" s="4">
        <v>-5.6138009999999996</v>
      </c>
      <c r="EG317" s="4">
        <v>-5.519781</v>
      </c>
      <c r="EH317" s="4">
        <v>-5.7654990000000002</v>
      </c>
      <c r="EI317" s="4">
        <v>-5.7753399999999999</v>
      </c>
      <c r="EJ317" s="4">
        <v>-5.7646949999999997</v>
      </c>
      <c r="EK317" s="4">
        <v>-5.804335</v>
      </c>
      <c r="EL317" s="4">
        <v>-5.8103280000000002</v>
      </c>
      <c r="EM317" s="4">
        <v>0.94878779999999996</v>
      </c>
      <c r="EN317" s="4">
        <v>0.63957889999999995</v>
      </c>
      <c r="EO317" s="4">
        <v>0.94240420000000003</v>
      </c>
      <c r="EP317" s="4">
        <v>0.16411339999999999</v>
      </c>
      <c r="EQ317" s="4">
        <v>0.95280050000000005</v>
      </c>
      <c r="ER317" s="4">
        <v>0.96864629999999996</v>
      </c>
      <c r="ES317" s="4">
        <v>0.91149999999999998</v>
      </c>
      <c r="ET317" s="4">
        <v>0.98717779999999999</v>
      </c>
      <c r="EU317" s="4">
        <v>0.98860119999999996</v>
      </c>
      <c r="EV317" s="4">
        <v>0.96602200000000005</v>
      </c>
      <c r="EW317" s="4">
        <v>0.97578160000000003</v>
      </c>
      <c r="EX317" s="4">
        <v>0.97587069999999998</v>
      </c>
      <c r="EY317" s="4">
        <v>0.92506790000000005</v>
      </c>
      <c r="EZ317" s="4">
        <v>0.91240659999999996</v>
      </c>
      <c r="FA317" s="4">
        <v>0.96862239999999999</v>
      </c>
      <c r="FB317" s="4">
        <v>0.95860239999999997</v>
      </c>
      <c r="FC317" s="4">
        <v>0.96260540000000006</v>
      </c>
      <c r="FD317" s="4">
        <v>0.94648359999999998</v>
      </c>
      <c r="FE317" s="4">
        <v>0.98861719999999997</v>
      </c>
      <c r="FF317" s="4">
        <v>0.99030459999999998</v>
      </c>
      <c r="FG317" s="4">
        <v>0.98847929999999995</v>
      </c>
      <c r="FH317" s="4">
        <v>0.9952763</v>
      </c>
      <c r="FI317" s="4">
        <v>0.99630399999999997</v>
      </c>
      <c r="FJ317" s="4">
        <v>5.1212199999999999E-2</v>
      </c>
      <c r="FK317" s="4">
        <v>0.36042109999999999</v>
      </c>
      <c r="FL317" s="4">
        <v>5.7595800000000003E-2</v>
      </c>
      <c r="FM317" s="4">
        <v>0.83588669999999998</v>
      </c>
      <c r="FN317" s="4">
        <v>4.7199499999999998E-2</v>
      </c>
      <c r="FO317" s="4">
        <v>3.1353699999999998E-2</v>
      </c>
      <c r="FP317" s="4">
        <v>8.8499999999999995E-2</v>
      </c>
      <c r="FQ317" s="4">
        <v>1.2822200000000001E-2</v>
      </c>
      <c r="FR317" s="4">
        <v>1.1398800000000001E-2</v>
      </c>
      <c r="FS317" s="4">
        <v>3.3978000000000001E-2</v>
      </c>
      <c r="FT317" s="4">
        <v>2.4218400000000001E-2</v>
      </c>
      <c r="FU317" s="4">
        <v>2.4129299999999999E-2</v>
      </c>
      <c r="FV317" s="4">
        <v>7.4932100000000001E-2</v>
      </c>
      <c r="FW317" s="4">
        <v>8.7593400000000002E-2</v>
      </c>
      <c r="FX317" s="4">
        <v>3.1377599999999999E-2</v>
      </c>
      <c r="FY317" s="4">
        <v>4.13976E-2</v>
      </c>
      <c r="FZ317" s="4">
        <v>3.73946E-2</v>
      </c>
      <c r="GA317" s="4">
        <v>5.3516399999999999E-2</v>
      </c>
      <c r="GB317" s="4">
        <v>1.13828E-2</v>
      </c>
      <c r="GC317" s="4">
        <v>9.6953999999999999E-3</v>
      </c>
      <c r="GD317" s="4">
        <v>1.15207E-2</v>
      </c>
      <c r="GE317" s="4">
        <v>4.7236999999999999E-3</v>
      </c>
      <c r="GF317" s="4">
        <v>3.6960000000000001E-3</v>
      </c>
      <c r="GG317" s="4">
        <v>1.945946</v>
      </c>
      <c r="GH317" s="4">
        <v>2.6317400000000001E-2</v>
      </c>
      <c r="GI317" s="4">
        <v>0.1852164</v>
      </c>
      <c r="GJ317" s="4">
        <v>2.95978E-2</v>
      </c>
      <c r="GK317" s="4">
        <v>0.42955290000000002</v>
      </c>
      <c r="GL317" s="4">
        <v>2.42553E-2</v>
      </c>
      <c r="GM317" s="4">
        <v>1.61123E-2</v>
      </c>
      <c r="GN317" s="4">
        <v>4.5479100000000001E-2</v>
      </c>
      <c r="GO317" s="4">
        <v>6.5891999999999999E-3</v>
      </c>
      <c r="GP317" s="4">
        <v>5.8577000000000004E-3</v>
      </c>
      <c r="GQ317" s="4">
        <v>1.7460900000000001E-2</v>
      </c>
      <c r="GR317" s="4">
        <v>1.2445599999999999E-2</v>
      </c>
      <c r="GS317" s="4">
        <v>1.2399800000000001E-2</v>
      </c>
      <c r="GT317" s="4">
        <v>3.8506800000000001E-2</v>
      </c>
      <c r="GU317" s="4">
        <v>4.5013299999999999E-2</v>
      </c>
      <c r="GV317" s="4">
        <v>1.6124599999999999E-2</v>
      </c>
      <c r="GW317" s="4">
        <v>2.1273799999999999E-2</v>
      </c>
      <c r="GX317" s="4">
        <v>1.92167E-2</v>
      </c>
      <c r="GY317" s="4">
        <v>2.7501500000000002E-2</v>
      </c>
      <c r="GZ317" s="4">
        <v>5.8494999999999997E-3</v>
      </c>
      <c r="HA317" s="4">
        <v>4.9823999999999997E-3</v>
      </c>
      <c r="HB317" s="4">
        <v>5.9204000000000001E-3</v>
      </c>
      <c r="HC317" s="4">
        <v>2.4274000000000001E-3</v>
      </c>
      <c r="HD317" s="4">
        <v>1.8993E-3</v>
      </c>
      <c r="HE317" s="4">
        <v>1</v>
      </c>
      <c r="HF317" s="4">
        <v>7.3620000000000001E-4</v>
      </c>
      <c r="HG317" s="4">
        <v>1.5374E-3</v>
      </c>
      <c r="HH317" s="4">
        <v>1.9162999999999999E-3</v>
      </c>
      <c r="HI317" s="5">
        <v>4.4900000000000002E-6</v>
      </c>
      <c r="HJ317" s="4">
        <v>3.7861000000000001E-3</v>
      </c>
      <c r="HK317" s="4">
        <v>1.8152000000000001E-3</v>
      </c>
      <c r="HL317" s="4">
        <v>1.2738000000000001E-3</v>
      </c>
      <c r="HM317" s="4">
        <v>5.4949999999999999E-3</v>
      </c>
      <c r="HN317" s="4">
        <v>6.5090000000000005E-4</v>
      </c>
      <c r="HO317" s="4">
        <v>3.2956999999999999E-3</v>
      </c>
      <c r="HP317" s="4">
        <v>4.1026999999999999E-3</v>
      </c>
      <c r="HQ317" s="4">
        <v>1.0143000000000001E-3</v>
      </c>
      <c r="HR317" s="4">
        <v>1.9707000000000001E-3</v>
      </c>
      <c r="HS317" s="4">
        <v>3.0585E-3</v>
      </c>
      <c r="HT317" s="4">
        <v>5.8174999999999998E-3</v>
      </c>
      <c r="HU317" s="4">
        <v>6.2279999999999996E-4</v>
      </c>
      <c r="HV317" s="4">
        <v>4.9120000000000001E-4</v>
      </c>
      <c r="HW317" s="4">
        <v>5.3669999999999998E-4</v>
      </c>
      <c r="HX317" s="4">
        <v>3.5049999999999999E-3</v>
      </c>
      <c r="HY317" s="4">
        <v>4.6709999999999998E-3</v>
      </c>
      <c r="HZ317" s="4">
        <v>2.2910000000000001E-3</v>
      </c>
      <c r="IA317" s="4">
        <v>1.7528000000000001E-3</v>
      </c>
      <c r="IB317" s="4">
        <v>1.645E-3</v>
      </c>
      <c r="IC317" s="4">
        <v>5.1990099999999997E-2</v>
      </c>
    </row>
    <row r="318" spans="1:237" s="4" customFormat="1" x14ac:dyDescent="0.2">
      <c r="A318" s="4">
        <v>29</v>
      </c>
      <c r="B318" s="4">
        <v>2020</v>
      </c>
      <c r="C318" s="4" t="s">
        <v>265</v>
      </c>
      <c r="D318" s="4">
        <v>11.23</v>
      </c>
      <c r="E318" s="4">
        <v>507.1</v>
      </c>
      <c r="F318" s="4">
        <v>113.1</v>
      </c>
      <c r="G318" s="4">
        <v>181.61</v>
      </c>
      <c r="H318" s="4">
        <v>18.083269999999999</v>
      </c>
      <c r="I318" s="4">
        <v>8.9757929999999995</v>
      </c>
      <c r="J318" s="4">
        <v>0.1</v>
      </c>
      <c r="K318" s="4">
        <v>4.03</v>
      </c>
      <c r="L318" s="4">
        <v>50.1</v>
      </c>
      <c r="M318" s="4">
        <v>291.89999999999998</v>
      </c>
      <c r="N318" s="4">
        <v>-11.2</v>
      </c>
      <c r="O318" s="4">
        <v>12342</v>
      </c>
      <c r="P318" s="4">
        <v>12134</v>
      </c>
      <c r="Q318" s="4">
        <v>45.99156</v>
      </c>
      <c r="R318" s="4">
        <v>34710.74</v>
      </c>
      <c r="S318" s="4">
        <v>62371.73</v>
      </c>
      <c r="T318" s="4">
        <v>48211.27</v>
      </c>
      <c r="U318" s="4">
        <v>3560000</v>
      </c>
      <c r="V318" s="4">
        <v>287.68432999999999</v>
      </c>
      <c r="W318" s="4">
        <v>200.38733999999999</v>
      </c>
      <c r="X318" s="4">
        <v>1.4E-2</v>
      </c>
      <c r="Y318" s="4">
        <v>5.8</v>
      </c>
      <c r="Z318" s="4">
        <v>19.100000000000001</v>
      </c>
      <c r="AA318" s="4">
        <v>3.23641E-2</v>
      </c>
      <c r="AB318" s="4">
        <v>1.1081000000000001E-2</v>
      </c>
      <c r="AC318" s="4">
        <v>6.7684900000000006E-2</v>
      </c>
      <c r="AD318" s="4">
        <v>1.06E-5</v>
      </c>
      <c r="AE318" s="4">
        <v>0.16670579999999999</v>
      </c>
      <c r="AF318" s="4">
        <v>0.119947</v>
      </c>
      <c r="AG318" s="4">
        <v>3.1790800000000001E-2</v>
      </c>
      <c r="AH318" s="4">
        <v>0.85006230000000005</v>
      </c>
      <c r="AI318" s="4">
        <v>7.4074100000000004E-2</v>
      </c>
      <c r="AJ318" s="4">
        <v>0.21297199999999999</v>
      </c>
      <c r="AK318" s="4">
        <v>0.36250359999999998</v>
      </c>
      <c r="AL318" s="4">
        <v>5.2053599999999998E-2</v>
      </c>
      <c r="AM318" s="4">
        <v>5.7670399999999997E-2</v>
      </c>
      <c r="AN318" s="4">
        <v>8.1113500000000005E-2</v>
      </c>
      <c r="AO318" s="4">
        <v>0.39234629999999998</v>
      </c>
      <c r="AP318" s="4">
        <v>3.0232100000000001E-2</v>
      </c>
      <c r="AQ318" s="4">
        <v>2.5559100000000001E-2</v>
      </c>
      <c r="AR318" s="4">
        <v>1.9515500000000002E-2</v>
      </c>
      <c r="AS318" s="4">
        <v>0.56047899999999995</v>
      </c>
      <c r="AT318" s="4">
        <v>0.95108689999999996</v>
      </c>
      <c r="AU318" s="4">
        <v>0.42277959999999998</v>
      </c>
      <c r="AV318" s="4">
        <v>0.76531499999999997</v>
      </c>
      <c r="AW318" s="4">
        <v>0.86607140000000005</v>
      </c>
      <c r="AX318" s="4">
        <v>102.6525</v>
      </c>
      <c r="AY318" s="4">
        <v>3.1530000000000002E-4</v>
      </c>
      <c r="AZ318" s="4">
        <v>9.5262170000000008</v>
      </c>
      <c r="BA318" s="4">
        <v>1.1632000000000001E-3</v>
      </c>
      <c r="BB318" s="4">
        <v>64.408259999999999</v>
      </c>
      <c r="BC318" s="4">
        <v>1.0509E-3</v>
      </c>
      <c r="BD318" s="4">
        <v>1.3111459999999999</v>
      </c>
      <c r="BE318" s="5">
        <v>8.0700000000000007E-6</v>
      </c>
      <c r="BF318" s="4">
        <v>59.673160000000003</v>
      </c>
      <c r="BG318" s="4">
        <v>2.7935999999999998E-3</v>
      </c>
      <c r="BH318" s="4">
        <v>135.70240000000001</v>
      </c>
      <c r="BI318" s="4">
        <v>8.8389999999999996E-4</v>
      </c>
      <c r="BJ318" s="4">
        <v>70.235169999999997</v>
      </c>
      <c r="BK318" s="4">
        <v>4.526E-4</v>
      </c>
      <c r="BL318" s="4">
        <v>191.61189999999999</v>
      </c>
      <c r="BM318" s="4">
        <v>4.4364000000000001E-3</v>
      </c>
      <c r="BN318" s="4">
        <v>59.389380000000003</v>
      </c>
      <c r="BO318" s="4">
        <v>1.2473E-3</v>
      </c>
      <c r="BP318" s="4">
        <v>92.861720000000005</v>
      </c>
      <c r="BQ318" s="4">
        <v>2.2934000000000001E-3</v>
      </c>
      <c r="BR318" s="4">
        <v>115.9122</v>
      </c>
      <c r="BS318" s="4">
        <v>3.1273999999999998E-3</v>
      </c>
      <c r="BT318" s="4">
        <v>101.9873</v>
      </c>
      <c r="BU318" s="4">
        <v>5.1040000000000005E-4</v>
      </c>
      <c r="BV318" s="4">
        <v>45.70926</v>
      </c>
      <c r="BW318" s="4">
        <v>1.2616999999999999E-3</v>
      </c>
      <c r="BX318" s="4">
        <v>35.596330000000002</v>
      </c>
      <c r="BY318" s="4">
        <v>2.2786999999999998E-3</v>
      </c>
      <c r="BZ318" s="4">
        <v>102.7726</v>
      </c>
      <c r="CA318" s="4">
        <v>3.8176E-3</v>
      </c>
      <c r="CB318" s="4">
        <v>94.807329999999993</v>
      </c>
      <c r="CC318" s="4">
        <v>3.189E-4</v>
      </c>
      <c r="CD318" s="4">
        <v>162.56229999999999</v>
      </c>
      <c r="CE318" s="4">
        <v>1.572E-4</v>
      </c>
      <c r="CF318" s="4">
        <v>114.99509999999999</v>
      </c>
      <c r="CG318" s="4">
        <v>1.697E-4</v>
      </c>
      <c r="CH318" s="4">
        <v>212.60550000000001</v>
      </c>
      <c r="CI318" s="4">
        <v>2.6362E-3</v>
      </c>
      <c r="CJ318" s="4">
        <v>204.26339999999999</v>
      </c>
      <c r="CK318" s="4">
        <v>4.6562000000000001E-3</v>
      </c>
      <c r="CL318" s="4">
        <v>206.73349999999999</v>
      </c>
      <c r="CM318" s="4">
        <v>2.0449999999999999E-3</v>
      </c>
      <c r="CN318" s="4">
        <v>245.75360000000001</v>
      </c>
      <c r="CO318" s="4">
        <v>3.1142000000000001E-3</v>
      </c>
      <c r="CP318" s="4">
        <v>276.04289999999997</v>
      </c>
      <c r="CQ318" s="4">
        <v>3.1375000000000001E-3</v>
      </c>
      <c r="CR318" s="4">
        <v>341</v>
      </c>
      <c r="CS318" s="4">
        <v>-2.5417999999999999E-3</v>
      </c>
      <c r="CT318" s="4">
        <v>-7.8592999999999996E-3</v>
      </c>
      <c r="CU318" s="4">
        <v>-7.2069999999999999E-3</v>
      </c>
      <c r="CV318" s="4">
        <v>-9.4699999999999998E-5</v>
      </c>
      <c r="CW318" s="4">
        <v>-1.6427799999999999E-2</v>
      </c>
      <c r="CX318" s="4">
        <v>-6.2148000000000004E-3</v>
      </c>
      <c r="CY318" s="4">
        <v>-3.4854999999999999E-3</v>
      </c>
      <c r="CZ318" s="4">
        <v>-2.4035899999999999E-2</v>
      </c>
      <c r="DA318" s="4">
        <v>-8.3402000000000007E-3</v>
      </c>
      <c r="DB318" s="4">
        <v>-1.3938799999999999E-2</v>
      </c>
      <c r="DC318" s="4">
        <v>-1.8037399999999999E-2</v>
      </c>
      <c r="DD318" s="4">
        <v>-3.8689000000000002E-3</v>
      </c>
      <c r="DE318" s="4">
        <v>-8.4221000000000001E-3</v>
      </c>
      <c r="DF318" s="4">
        <v>-1.3864E-2</v>
      </c>
      <c r="DG318" s="4">
        <v>-2.1257000000000002E-2</v>
      </c>
      <c r="DH318" s="4">
        <v>-2.5672E-3</v>
      </c>
      <c r="DI318" s="4">
        <v>-1.377E-3</v>
      </c>
      <c r="DJ318" s="4">
        <v>-1.4733000000000001E-3</v>
      </c>
      <c r="DK318" s="4">
        <v>-1.5654999999999999E-2</v>
      </c>
      <c r="DL318" s="4">
        <v>-2.5001599999999999E-2</v>
      </c>
      <c r="DM318" s="4">
        <v>-1.2663600000000001E-2</v>
      </c>
      <c r="DN318" s="4">
        <v>-1.7974299999999999E-2</v>
      </c>
      <c r="DO318" s="4">
        <v>-1.8085400000000001E-2</v>
      </c>
      <c r="DP318" s="4">
        <v>-5.5332189999999999</v>
      </c>
      <c r="DQ318" s="4">
        <v>-3.729949</v>
      </c>
      <c r="DR318" s="4">
        <v>-5.4959910000000001</v>
      </c>
      <c r="DS318" s="4">
        <v>-0.95708979999999999</v>
      </c>
      <c r="DT318" s="4">
        <v>-5.5566199999999997</v>
      </c>
      <c r="DU318" s="4">
        <v>-5.6490320000000001</v>
      </c>
      <c r="DV318" s="4">
        <v>-5.3157610000000002</v>
      </c>
      <c r="DW318" s="4">
        <v>-5.7571050000000001</v>
      </c>
      <c r="DX318" s="4">
        <v>-5.7654059999999996</v>
      </c>
      <c r="DY318" s="4">
        <v>-5.6337270000000004</v>
      </c>
      <c r="DZ318" s="4">
        <v>-5.6906439999999998</v>
      </c>
      <c r="EA318" s="4">
        <v>-5.6911630000000004</v>
      </c>
      <c r="EB318" s="4">
        <v>-5.3948869999999998</v>
      </c>
      <c r="EC318" s="4">
        <v>-5.3210480000000002</v>
      </c>
      <c r="ED318" s="4">
        <v>-5.648892</v>
      </c>
      <c r="EE318" s="4">
        <v>-5.5904559999999996</v>
      </c>
      <c r="EF318" s="4">
        <v>-5.6138009999999996</v>
      </c>
      <c r="EG318" s="4">
        <v>-5.519781</v>
      </c>
      <c r="EH318" s="4">
        <v>-5.7654990000000002</v>
      </c>
      <c r="EI318" s="4">
        <v>-5.7753399999999999</v>
      </c>
      <c r="EJ318" s="4">
        <v>-5.7646949999999997</v>
      </c>
      <c r="EK318" s="4">
        <v>-5.804335</v>
      </c>
      <c r="EL318" s="4">
        <v>-5.8103280000000002</v>
      </c>
      <c r="EM318" s="4">
        <v>0.94878779999999996</v>
      </c>
      <c r="EN318" s="4">
        <v>0.63957889999999995</v>
      </c>
      <c r="EO318" s="4">
        <v>0.94240420000000003</v>
      </c>
      <c r="EP318" s="4">
        <v>0.16411339999999999</v>
      </c>
      <c r="EQ318" s="4">
        <v>0.95280050000000005</v>
      </c>
      <c r="ER318" s="4">
        <v>0.96864629999999996</v>
      </c>
      <c r="ES318" s="4">
        <v>0.91149999999999998</v>
      </c>
      <c r="ET318" s="4">
        <v>0.98717779999999999</v>
      </c>
      <c r="EU318" s="4">
        <v>0.98860119999999996</v>
      </c>
      <c r="EV318" s="4">
        <v>0.96602200000000005</v>
      </c>
      <c r="EW318" s="4">
        <v>0.97578160000000003</v>
      </c>
      <c r="EX318" s="4">
        <v>0.97587069999999998</v>
      </c>
      <c r="EY318" s="4">
        <v>0.92506790000000005</v>
      </c>
      <c r="EZ318" s="4">
        <v>0.91240659999999996</v>
      </c>
      <c r="FA318" s="4">
        <v>0.96862239999999999</v>
      </c>
      <c r="FB318" s="4">
        <v>0.95860239999999997</v>
      </c>
      <c r="FC318" s="4">
        <v>0.96260540000000006</v>
      </c>
      <c r="FD318" s="4">
        <v>0.94648359999999998</v>
      </c>
      <c r="FE318" s="4">
        <v>0.98861719999999997</v>
      </c>
      <c r="FF318" s="4">
        <v>0.99030459999999998</v>
      </c>
      <c r="FG318" s="4">
        <v>0.98847929999999995</v>
      </c>
      <c r="FH318" s="4">
        <v>0.9952763</v>
      </c>
      <c r="FI318" s="4">
        <v>0.99630399999999997</v>
      </c>
      <c r="FJ318" s="4">
        <v>5.1212199999999999E-2</v>
      </c>
      <c r="FK318" s="4">
        <v>0.36042109999999999</v>
      </c>
      <c r="FL318" s="4">
        <v>5.7595800000000003E-2</v>
      </c>
      <c r="FM318" s="4">
        <v>0.83588669999999998</v>
      </c>
      <c r="FN318" s="4">
        <v>4.7199499999999998E-2</v>
      </c>
      <c r="FO318" s="4">
        <v>3.1353699999999998E-2</v>
      </c>
      <c r="FP318" s="4">
        <v>8.8499999999999995E-2</v>
      </c>
      <c r="FQ318" s="4">
        <v>1.2822200000000001E-2</v>
      </c>
      <c r="FR318" s="4">
        <v>1.1398800000000001E-2</v>
      </c>
      <c r="FS318" s="4">
        <v>3.3978000000000001E-2</v>
      </c>
      <c r="FT318" s="4">
        <v>2.4218400000000001E-2</v>
      </c>
      <c r="FU318" s="4">
        <v>2.4129299999999999E-2</v>
      </c>
      <c r="FV318" s="4">
        <v>7.4932100000000001E-2</v>
      </c>
      <c r="FW318" s="4">
        <v>8.7593400000000002E-2</v>
      </c>
      <c r="FX318" s="4">
        <v>3.1377599999999999E-2</v>
      </c>
      <c r="FY318" s="4">
        <v>4.13976E-2</v>
      </c>
      <c r="FZ318" s="4">
        <v>3.73946E-2</v>
      </c>
      <c r="GA318" s="4">
        <v>5.3516399999999999E-2</v>
      </c>
      <c r="GB318" s="4">
        <v>1.13828E-2</v>
      </c>
      <c r="GC318" s="4">
        <v>9.6953999999999999E-3</v>
      </c>
      <c r="GD318" s="4">
        <v>1.15207E-2</v>
      </c>
      <c r="GE318" s="4">
        <v>4.7236999999999999E-3</v>
      </c>
      <c r="GF318" s="4">
        <v>3.6960000000000001E-3</v>
      </c>
      <c r="GG318" s="4">
        <v>1.945946</v>
      </c>
      <c r="GH318" s="4">
        <v>2.6317400000000001E-2</v>
      </c>
      <c r="GI318" s="4">
        <v>0.1852164</v>
      </c>
      <c r="GJ318" s="4">
        <v>2.95978E-2</v>
      </c>
      <c r="GK318" s="4">
        <v>0.42955290000000002</v>
      </c>
      <c r="GL318" s="4">
        <v>2.42553E-2</v>
      </c>
      <c r="GM318" s="4">
        <v>1.61123E-2</v>
      </c>
      <c r="GN318" s="4">
        <v>4.5479100000000001E-2</v>
      </c>
      <c r="GO318" s="4">
        <v>6.5891999999999999E-3</v>
      </c>
      <c r="GP318" s="4">
        <v>5.8577000000000004E-3</v>
      </c>
      <c r="GQ318" s="4">
        <v>1.7460900000000001E-2</v>
      </c>
      <c r="GR318" s="4">
        <v>1.2445599999999999E-2</v>
      </c>
      <c r="GS318" s="4">
        <v>1.2399800000000001E-2</v>
      </c>
      <c r="GT318" s="4">
        <v>3.8506800000000001E-2</v>
      </c>
      <c r="GU318" s="4">
        <v>4.5013299999999999E-2</v>
      </c>
      <c r="GV318" s="4">
        <v>1.6124599999999999E-2</v>
      </c>
      <c r="GW318" s="4">
        <v>2.1273799999999999E-2</v>
      </c>
      <c r="GX318" s="4">
        <v>1.92167E-2</v>
      </c>
      <c r="GY318" s="4">
        <v>2.7501500000000002E-2</v>
      </c>
      <c r="GZ318" s="4">
        <v>5.8494999999999997E-3</v>
      </c>
      <c r="HA318" s="4">
        <v>4.9823999999999997E-3</v>
      </c>
      <c r="HB318" s="4">
        <v>5.9204000000000001E-3</v>
      </c>
      <c r="HC318" s="4">
        <v>2.4274000000000001E-3</v>
      </c>
      <c r="HD318" s="4">
        <v>1.8993E-3</v>
      </c>
      <c r="HE318" s="4">
        <v>1</v>
      </c>
      <c r="HF318" s="4">
        <v>8.5170000000000005E-4</v>
      </c>
      <c r="HG318" s="4">
        <v>2.0523999999999998E-3</v>
      </c>
      <c r="HH318" s="4">
        <v>2.0033E-3</v>
      </c>
      <c r="HI318" s="5">
        <v>4.5499999999999996E-6</v>
      </c>
      <c r="HJ318" s="4">
        <v>4.0435000000000002E-3</v>
      </c>
      <c r="HK318" s="4">
        <v>1.9326E-3</v>
      </c>
      <c r="HL318" s="4">
        <v>1.4457999999999999E-3</v>
      </c>
      <c r="HM318" s="4">
        <v>5.6011999999999998E-3</v>
      </c>
      <c r="HN318" s="4">
        <v>4.3389999999999998E-4</v>
      </c>
      <c r="HO318" s="4">
        <v>3.7187000000000001E-3</v>
      </c>
      <c r="HP318" s="4">
        <v>4.5116000000000002E-3</v>
      </c>
      <c r="HQ318" s="4">
        <v>6.4550000000000002E-4</v>
      </c>
      <c r="HR318" s="4">
        <v>2.2206999999999999E-3</v>
      </c>
      <c r="HS318" s="4">
        <v>3.6511999999999998E-3</v>
      </c>
      <c r="HT318" s="4">
        <v>6.3264000000000003E-3</v>
      </c>
      <c r="HU318" s="4">
        <v>6.4320000000000002E-4</v>
      </c>
      <c r="HV318" s="4">
        <v>4.9120000000000001E-4</v>
      </c>
      <c r="HW318" s="4">
        <v>5.3669999999999998E-4</v>
      </c>
      <c r="HX318" s="4">
        <v>3.2785000000000002E-3</v>
      </c>
      <c r="HY318" s="4">
        <v>4.7387000000000002E-3</v>
      </c>
      <c r="HZ318" s="4">
        <v>2.503E-3</v>
      </c>
      <c r="IA318" s="4">
        <v>1.8577999999999999E-3</v>
      </c>
      <c r="IB318" s="4">
        <v>1.645E-3</v>
      </c>
      <c r="IC318" s="4">
        <v>5.5136999999999999E-2</v>
      </c>
    </row>
    <row r="319" spans="1:237" s="4" customFormat="1" x14ac:dyDescent="0.2">
      <c r="A319" s="4">
        <v>29</v>
      </c>
      <c r="B319" s="4">
        <v>2021</v>
      </c>
      <c r="C319" s="4" t="s">
        <v>265</v>
      </c>
      <c r="D319" s="4">
        <v>10.45</v>
      </c>
      <c r="E319" s="4">
        <v>528.53</v>
      </c>
      <c r="F319" s="4">
        <v>106.5</v>
      </c>
      <c r="G319" s="4">
        <v>183.81</v>
      </c>
      <c r="H319" s="4">
        <v>18.32985</v>
      </c>
      <c r="I319" s="4">
        <v>9.3898449999999993</v>
      </c>
      <c r="J319" s="4">
        <v>0.08</v>
      </c>
      <c r="K319" s="4">
        <v>3.86</v>
      </c>
      <c r="L319" s="4">
        <v>57.200009999999999</v>
      </c>
      <c r="M319" s="4">
        <v>296.59989999999999</v>
      </c>
      <c r="N319" s="4">
        <v>-20.3</v>
      </c>
      <c r="O319" s="4">
        <v>13604</v>
      </c>
      <c r="P319" s="4">
        <v>13300</v>
      </c>
      <c r="Q319" s="4">
        <v>44.827590000000001</v>
      </c>
      <c r="R319" s="4">
        <v>37504.46</v>
      </c>
      <c r="S319" s="4">
        <v>71727.72</v>
      </c>
      <c r="T319" s="4">
        <v>51913.05</v>
      </c>
      <c r="U319" s="4">
        <v>3620000</v>
      </c>
      <c r="V319" s="4">
        <v>277.45515999999998</v>
      </c>
      <c r="W319" s="4">
        <v>184.30826999999999</v>
      </c>
      <c r="X319" s="4">
        <v>1.4E-2</v>
      </c>
      <c r="Y319" s="4">
        <v>5.8</v>
      </c>
      <c r="Z319" s="4">
        <v>19.100000000000001</v>
      </c>
      <c r="AA319" s="4">
        <v>3.4148100000000001E-2</v>
      </c>
      <c r="AB319" s="4">
        <v>8.3417999999999999E-3</v>
      </c>
      <c r="AC319" s="4">
        <v>6.8569900000000003E-2</v>
      </c>
      <c r="AD319" s="4">
        <v>1.0699999999999999E-5</v>
      </c>
      <c r="AE319" s="4">
        <v>0.17780699999999999</v>
      </c>
      <c r="AF319" s="4">
        <v>0.10868120000000001</v>
      </c>
      <c r="AG319" s="4">
        <v>3.6341499999999999E-2</v>
      </c>
      <c r="AH319" s="4">
        <v>0.87531999999999999</v>
      </c>
      <c r="AI319" s="4">
        <v>3.7037E-2</v>
      </c>
      <c r="AJ319" s="4">
        <v>0.2492385</v>
      </c>
      <c r="AK319" s="4">
        <v>0.41093160000000001</v>
      </c>
      <c r="AL319" s="4">
        <v>3.7121399999999999E-2</v>
      </c>
      <c r="AM319" s="4">
        <v>6.46867E-2</v>
      </c>
      <c r="AN319" s="4">
        <v>9.62557E-2</v>
      </c>
      <c r="AO319" s="4">
        <v>0.42633070000000001</v>
      </c>
      <c r="AP319" s="4">
        <v>3.08708E-2</v>
      </c>
      <c r="AQ319" s="4">
        <v>2.5559100000000001E-2</v>
      </c>
      <c r="AR319" s="4">
        <v>1.9515500000000002E-2</v>
      </c>
      <c r="AS319" s="4">
        <v>0.5916167</v>
      </c>
      <c r="AT319" s="4">
        <v>0.97826089999999999</v>
      </c>
      <c r="AU319" s="4">
        <v>0.47899740000000002</v>
      </c>
      <c r="AV319" s="4">
        <v>0.83908150000000004</v>
      </c>
      <c r="AW319" s="4">
        <v>0.86607140000000005</v>
      </c>
      <c r="AX319" s="4">
        <v>102.6525</v>
      </c>
      <c r="AY319" s="4">
        <v>3.3270000000000001E-4</v>
      </c>
      <c r="AZ319" s="4">
        <v>9.5262170000000008</v>
      </c>
      <c r="BA319" s="4">
        <v>8.7569999999999998E-4</v>
      </c>
      <c r="BB319" s="4">
        <v>64.408259999999999</v>
      </c>
      <c r="BC319" s="4">
        <v>1.0646E-3</v>
      </c>
      <c r="BD319" s="4">
        <v>1.3111459999999999</v>
      </c>
      <c r="BE319" s="5">
        <v>8.1799999999999996E-6</v>
      </c>
      <c r="BF319" s="4">
        <v>59.673160000000003</v>
      </c>
      <c r="BG319" s="4">
        <v>2.9797000000000001E-3</v>
      </c>
      <c r="BH319" s="4">
        <v>135.70240000000001</v>
      </c>
      <c r="BI319" s="4">
        <v>8.0090000000000001E-4</v>
      </c>
      <c r="BJ319" s="4">
        <v>70.235169999999997</v>
      </c>
      <c r="BK319" s="4">
        <v>5.174E-4</v>
      </c>
      <c r="BL319" s="4">
        <v>191.61189999999999</v>
      </c>
      <c r="BM319" s="4">
        <v>4.5681999999999997E-3</v>
      </c>
      <c r="BN319" s="4">
        <v>59.389380000000003</v>
      </c>
      <c r="BO319" s="4">
        <v>6.2359999999999998E-4</v>
      </c>
      <c r="BP319" s="4">
        <v>92.861720000000005</v>
      </c>
      <c r="BQ319" s="4">
        <v>2.6840000000000002E-3</v>
      </c>
      <c r="BR319" s="4">
        <v>115.9122</v>
      </c>
      <c r="BS319" s="4">
        <v>3.5452000000000001E-3</v>
      </c>
      <c r="BT319" s="4">
        <v>101.9873</v>
      </c>
      <c r="BU319" s="4">
        <v>3.6400000000000001E-4</v>
      </c>
      <c r="BV319" s="4">
        <v>45.70926</v>
      </c>
      <c r="BW319" s="4">
        <v>1.4151999999999999E-3</v>
      </c>
      <c r="BX319" s="4">
        <v>35.596330000000002</v>
      </c>
      <c r="BY319" s="4">
        <v>2.7041000000000001E-3</v>
      </c>
      <c r="BZ319" s="4">
        <v>102.7726</v>
      </c>
      <c r="CA319" s="4">
        <v>4.1482999999999997E-3</v>
      </c>
      <c r="CB319" s="4">
        <v>94.807329999999993</v>
      </c>
      <c r="CC319" s="4">
        <v>3.256E-4</v>
      </c>
      <c r="CD319" s="4">
        <v>162.56229999999999</v>
      </c>
      <c r="CE319" s="4">
        <v>1.572E-4</v>
      </c>
      <c r="CF319" s="4">
        <v>114.99509999999999</v>
      </c>
      <c r="CG319" s="4">
        <v>1.697E-4</v>
      </c>
      <c r="CH319" s="4">
        <v>212.60550000000001</v>
      </c>
      <c r="CI319" s="4">
        <v>2.7826999999999999E-3</v>
      </c>
      <c r="CJ319" s="4">
        <v>204.26339999999999</v>
      </c>
      <c r="CK319" s="4">
        <v>4.7892000000000004E-3</v>
      </c>
      <c r="CL319" s="4">
        <v>206.73349999999999</v>
      </c>
      <c r="CM319" s="4">
        <v>2.317E-3</v>
      </c>
      <c r="CN319" s="4">
        <v>245.75360000000001</v>
      </c>
      <c r="CO319" s="4">
        <v>3.4142999999999999E-3</v>
      </c>
      <c r="CP319" s="4">
        <v>276.04289999999997</v>
      </c>
      <c r="CQ319" s="4">
        <v>3.1375000000000001E-3</v>
      </c>
      <c r="CR319" s="4">
        <v>341</v>
      </c>
      <c r="CS319" s="4">
        <v>-2.6641E-3</v>
      </c>
      <c r="CT319" s="4">
        <v>-6.1652E-3</v>
      </c>
      <c r="CU319" s="4">
        <v>-7.2874000000000003E-3</v>
      </c>
      <c r="CV319" s="4">
        <v>-9.59E-5</v>
      </c>
      <c r="CW319" s="4">
        <v>-1.7329600000000001E-2</v>
      </c>
      <c r="CX319" s="4">
        <v>-5.7101000000000001E-3</v>
      </c>
      <c r="CY319" s="4">
        <v>-3.9151999999999998E-3</v>
      </c>
      <c r="CZ319" s="4">
        <v>-2.4616300000000001E-2</v>
      </c>
      <c r="DA319" s="4">
        <v>-4.6024000000000004E-3</v>
      </c>
      <c r="DB319" s="4">
        <v>-1.5890399999999999E-2</v>
      </c>
      <c r="DC319" s="4">
        <v>-2.0002599999999999E-2</v>
      </c>
      <c r="DD319" s="4">
        <v>-2.8820999999999999E-3</v>
      </c>
      <c r="DE319" s="4">
        <v>-9.2843000000000005E-3</v>
      </c>
      <c r="DF319" s="4">
        <v>-1.5989300000000001E-2</v>
      </c>
      <c r="DG319" s="4">
        <v>-2.2753599999999999E-2</v>
      </c>
      <c r="DH319" s="4">
        <v>-2.6145999999999999E-3</v>
      </c>
      <c r="DI319" s="4">
        <v>-1.377E-3</v>
      </c>
      <c r="DJ319" s="4">
        <v>-1.4733000000000001E-3</v>
      </c>
      <c r="DK319" s="4">
        <v>-1.6374300000000001E-2</v>
      </c>
      <c r="DL319" s="4">
        <v>-2.5581E-2</v>
      </c>
      <c r="DM319" s="4">
        <v>-1.4058299999999999E-2</v>
      </c>
      <c r="DN319" s="4">
        <v>-1.9392599999999999E-2</v>
      </c>
      <c r="DO319" s="4">
        <v>-1.8085400000000001E-2</v>
      </c>
      <c r="DP319" s="4">
        <v>-5.5332189999999999</v>
      </c>
      <c r="DQ319" s="4">
        <v>-3.729949</v>
      </c>
      <c r="DR319" s="4">
        <v>-5.4959910000000001</v>
      </c>
      <c r="DS319" s="4">
        <v>-0.95708979999999999</v>
      </c>
      <c r="DT319" s="4">
        <v>-5.5566199999999997</v>
      </c>
      <c r="DU319" s="4">
        <v>-5.6490320000000001</v>
      </c>
      <c r="DV319" s="4">
        <v>-5.3157610000000002</v>
      </c>
      <c r="DW319" s="4">
        <v>-5.7571050000000001</v>
      </c>
      <c r="DX319" s="4">
        <v>-5.7654059999999996</v>
      </c>
      <c r="DY319" s="4">
        <v>-5.6337270000000004</v>
      </c>
      <c r="DZ319" s="4">
        <v>-5.6906439999999998</v>
      </c>
      <c r="EA319" s="4">
        <v>-5.6911630000000004</v>
      </c>
      <c r="EB319" s="4">
        <v>-5.3948869999999998</v>
      </c>
      <c r="EC319" s="4">
        <v>-5.3210480000000002</v>
      </c>
      <c r="ED319" s="4">
        <v>-5.648892</v>
      </c>
      <c r="EE319" s="4">
        <v>-5.5904559999999996</v>
      </c>
      <c r="EF319" s="4">
        <v>-5.6138009999999996</v>
      </c>
      <c r="EG319" s="4">
        <v>-5.519781</v>
      </c>
      <c r="EH319" s="4">
        <v>-5.7654990000000002</v>
      </c>
      <c r="EI319" s="4">
        <v>-5.7753399999999999</v>
      </c>
      <c r="EJ319" s="4">
        <v>-5.7646949999999997</v>
      </c>
      <c r="EK319" s="4">
        <v>-5.804335</v>
      </c>
      <c r="EL319" s="4">
        <v>-5.8103280000000002</v>
      </c>
      <c r="EM319" s="4">
        <v>0.94878779999999996</v>
      </c>
      <c r="EN319" s="4">
        <v>0.63957889999999995</v>
      </c>
      <c r="EO319" s="4">
        <v>0.94240420000000003</v>
      </c>
      <c r="EP319" s="4">
        <v>0.16411339999999999</v>
      </c>
      <c r="EQ319" s="4">
        <v>0.95280050000000005</v>
      </c>
      <c r="ER319" s="4">
        <v>0.96864629999999996</v>
      </c>
      <c r="ES319" s="4">
        <v>0.91149999999999998</v>
      </c>
      <c r="ET319" s="4">
        <v>0.98717779999999999</v>
      </c>
      <c r="EU319" s="4">
        <v>0.98860119999999996</v>
      </c>
      <c r="EV319" s="4">
        <v>0.96602200000000005</v>
      </c>
      <c r="EW319" s="4">
        <v>0.97578160000000003</v>
      </c>
      <c r="EX319" s="4">
        <v>0.97587069999999998</v>
      </c>
      <c r="EY319" s="4">
        <v>0.92506790000000005</v>
      </c>
      <c r="EZ319" s="4">
        <v>0.91240659999999996</v>
      </c>
      <c r="FA319" s="4">
        <v>0.96862239999999999</v>
      </c>
      <c r="FB319" s="4">
        <v>0.95860239999999997</v>
      </c>
      <c r="FC319" s="4">
        <v>0.96260540000000006</v>
      </c>
      <c r="FD319" s="4">
        <v>0.94648359999999998</v>
      </c>
      <c r="FE319" s="4">
        <v>0.98861719999999997</v>
      </c>
      <c r="FF319" s="4">
        <v>0.99030459999999998</v>
      </c>
      <c r="FG319" s="4">
        <v>0.98847929999999995</v>
      </c>
      <c r="FH319" s="4">
        <v>0.9952763</v>
      </c>
      <c r="FI319" s="4">
        <v>0.99630399999999997</v>
      </c>
      <c r="FJ319" s="4">
        <v>5.1212199999999999E-2</v>
      </c>
      <c r="FK319" s="4">
        <v>0.36042109999999999</v>
      </c>
      <c r="FL319" s="4">
        <v>5.7595800000000003E-2</v>
      </c>
      <c r="FM319" s="4">
        <v>0.83588669999999998</v>
      </c>
      <c r="FN319" s="4">
        <v>4.7199499999999998E-2</v>
      </c>
      <c r="FO319" s="4">
        <v>3.1353699999999998E-2</v>
      </c>
      <c r="FP319" s="4">
        <v>8.8499999999999995E-2</v>
      </c>
      <c r="FQ319" s="4">
        <v>1.2822200000000001E-2</v>
      </c>
      <c r="FR319" s="4">
        <v>1.1398800000000001E-2</v>
      </c>
      <c r="FS319" s="4">
        <v>3.3978000000000001E-2</v>
      </c>
      <c r="FT319" s="4">
        <v>2.4218400000000001E-2</v>
      </c>
      <c r="FU319" s="4">
        <v>2.4129299999999999E-2</v>
      </c>
      <c r="FV319" s="4">
        <v>7.4932100000000001E-2</v>
      </c>
      <c r="FW319" s="4">
        <v>8.7593400000000002E-2</v>
      </c>
      <c r="FX319" s="4">
        <v>3.1377599999999999E-2</v>
      </c>
      <c r="FY319" s="4">
        <v>4.13976E-2</v>
      </c>
      <c r="FZ319" s="4">
        <v>3.73946E-2</v>
      </c>
      <c r="GA319" s="4">
        <v>5.3516399999999999E-2</v>
      </c>
      <c r="GB319" s="4">
        <v>1.13828E-2</v>
      </c>
      <c r="GC319" s="4">
        <v>9.6953999999999999E-3</v>
      </c>
      <c r="GD319" s="4">
        <v>1.15207E-2</v>
      </c>
      <c r="GE319" s="4">
        <v>4.7236999999999999E-3</v>
      </c>
      <c r="GF319" s="4">
        <v>3.6960000000000001E-3</v>
      </c>
      <c r="GG319" s="4">
        <v>1.945946</v>
      </c>
      <c r="GH319" s="4">
        <v>2.6317400000000001E-2</v>
      </c>
      <c r="GI319" s="4">
        <v>0.1852164</v>
      </c>
      <c r="GJ319" s="4">
        <v>2.95978E-2</v>
      </c>
      <c r="GK319" s="4">
        <v>0.42955290000000002</v>
      </c>
      <c r="GL319" s="4">
        <v>2.42553E-2</v>
      </c>
      <c r="GM319" s="4">
        <v>1.61123E-2</v>
      </c>
      <c r="GN319" s="4">
        <v>4.5479100000000001E-2</v>
      </c>
      <c r="GO319" s="4">
        <v>6.5891999999999999E-3</v>
      </c>
      <c r="GP319" s="4">
        <v>5.8577000000000004E-3</v>
      </c>
      <c r="GQ319" s="4">
        <v>1.7460900000000001E-2</v>
      </c>
      <c r="GR319" s="4">
        <v>1.2445599999999999E-2</v>
      </c>
      <c r="GS319" s="4">
        <v>1.2399800000000001E-2</v>
      </c>
      <c r="GT319" s="4">
        <v>3.8506800000000001E-2</v>
      </c>
      <c r="GU319" s="4">
        <v>4.5013299999999999E-2</v>
      </c>
      <c r="GV319" s="4">
        <v>1.6124599999999999E-2</v>
      </c>
      <c r="GW319" s="4">
        <v>2.1273799999999999E-2</v>
      </c>
      <c r="GX319" s="4">
        <v>1.92167E-2</v>
      </c>
      <c r="GY319" s="4">
        <v>2.7501500000000002E-2</v>
      </c>
      <c r="GZ319" s="4">
        <v>5.8494999999999997E-3</v>
      </c>
      <c r="HA319" s="4">
        <v>4.9823999999999997E-3</v>
      </c>
      <c r="HB319" s="4">
        <v>5.9204000000000001E-3</v>
      </c>
      <c r="HC319" s="4">
        <v>2.4274000000000001E-3</v>
      </c>
      <c r="HD319" s="4">
        <v>1.8993E-3</v>
      </c>
      <c r="HE319" s="4">
        <v>1</v>
      </c>
      <c r="HF319" s="4">
        <v>8.987E-4</v>
      </c>
      <c r="HG319" s="4">
        <v>1.5449999999999999E-3</v>
      </c>
      <c r="HH319" s="4">
        <v>2.0295000000000001E-3</v>
      </c>
      <c r="HI319" s="5">
        <v>4.6099999999999999E-6</v>
      </c>
      <c r="HJ319" s="4">
        <v>4.3128000000000003E-3</v>
      </c>
      <c r="HK319" s="4">
        <v>1.7511E-3</v>
      </c>
      <c r="HL319" s="4">
        <v>1.6528000000000001E-3</v>
      </c>
      <c r="HM319" s="4">
        <v>5.7676999999999997E-3</v>
      </c>
      <c r="HN319" s="4">
        <v>2.1699999999999999E-4</v>
      </c>
      <c r="HO319" s="4">
        <v>4.3518999999999997E-3</v>
      </c>
      <c r="HP319" s="4">
        <v>5.1142999999999996E-3</v>
      </c>
      <c r="HQ319" s="4">
        <v>4.6030000000000002E-4</v>
      </c>
      <c r="HR319" s="4">
        <v>2.4908999999999999E-3</v>
      </c>
      <c r="HS319" s="4">
        <v>4.3328000000000004E-3</v>
      </c>
      <c r="HT319" s="4">
        <v>6.8744000000000001E-3</v>
      </c>
      <c r="HU319" s="4">
        <v>6.5669999999999997E-4</v>
      </c>
      <c r="HV319" s="4">
        <v>4.9120000000000001E-4</v>
      </c>
      <c r="HW319" s="4">
        <v>5.3669999999999998E-4</v>
      </c>
      <c r="HX319" s="4">
        <v>3.4607000000000001E-3</v>
      </c>
      <c r="HY319" s="4">
        <v>4.8741000000000001E-3</v>
      </c>
      <c r="HZ319" s="4">
        <v>2.8357999999999999E-3</v>
      </c>
      <c r="IA319" s="4">
        <v>2.0368000000000001E-3</v>
      </c>
      <c r="IB319" s="4">
        <v>1.645E-3</v>
      </c>
      <c r="IC319" s="4">
        <v>5.8340700000000002E-2</v>
      </c>
    </row>
    <row r="320" spans="1:237" s="4" customFormat="1" x14ac:dyDescent="0.2">
      <c r="A320" s="4">
        <v>29</v>
      </c>
      <c r="B320" s="4">
        <v>2022</v>
      </c>
      <c r="C320" s="4" t="s">
        <v>265</v>
      </c>
      <c r="D320" s="4">
        <v>10.53</v>
      </c>
      <c r="E320" s="4">
        <v>566.21</v>
      </c>
      <c r="F320" s="4">
        <v>98.3</v>
      </c>
      <c r="G320" s="4">
        <v>180.44</v>
      </c>
      <c r="H320" s="4">
        <v>18.579809999999998</v>
      </c>
      <c r="I320" s="4">
        <v>9.8229970000000009</v>
      </c>
      <c r="J320" s="4">
        <v>6.4000000000000001E-2</v>
      </c>
      <c r="K320" s="4">
        <v>3.697171</v>
      </c>
      <c r="L320" s="4">
        <v>87.200010000000006</v>
      </c>
      <c r="M320" s="4">
        <v>296.90010000000001</v>
      </c>
      <c r="N320" s="4">
        <v>-29.4</v>
      </c>
      <c r="O320" s="4">
        <v>14456</v>
      </c>
      <c r="P320" s="4">
        <v>12516</v>
      </c>
      <c r="Q320" s="4">
        <v>43.693080000000002</v>
      </c>
      <c r="R320" s="4">
        <v>40523.040000000001</v>
      </c>
      <c r="S320" s="4">
        <v>82487.16</v>
      </c>
      <c r="T320" s="4">
        <v>55899.07</v>
      </c>
      <c r="U320" s="4">
        <v>3660000</v>
      </c>
      <c r="V320" s="4">
        <v>267.95794000000001</v>
      </c>
      <c r="W320" s="4">
        <v>173.37808000000001</v>
      </c>
      <c r="X320" s="4">
        <v>1.4E-2</v>
      </c>
      <c r="Y320" s="4">
        <v>5.8</v>
      </c>
      <c r="Z320" s="4">
        <v>19.100000000000001</v>
      </c>
      <c r="AA320" s="4">
        <v>3.7284900000000003E-2</v>
      </c>
      <c r="AB320" s="4">
        <v>4.9386999999999999E-3</v>
      </c>
      <c r="AC320" s="4">
        <v>6.7214300000000005E-2</v>
      </c>
      <c r="AD320" s="4">
        <v>1.0900000000000001E-5</v>
      </c>
      <c r="AE320" s="4">
        <v>0.18942020000000001</v>
      </c>
      <c r="AF320" s="4">
        <v>9.7890699999999997E-2</v>
      </c>
      <c r="AG320" s="4">
        <v>5.5569800000000003E-2</v>
      </c>
      <c r="AH320" s="4">
        <v>0.87693330000000003</v>
      </c>
      <c r="AI320" s="4">
        <v>0</v>
      </c>
      <c r="AJ320" s="4">
        <v>0.27372259999999998</v>
      </c>
      <c r="AK320" s="4">
        <v>0.37836940000000002</v>
      </c>
      <c r="AL320" s="4">
        <v>2.25671E-2</v>
      </c>
      <c r="AM320" s="4">
        <v>7.2267700000000004E-2</v>
      </c>
      <c r="AN320" s="4">
        <v>0.1136693</v>
      </c>
      <c r="AO320" s="4">
        <v>0.46292450000000002</v>
      </c>
      <c r="AP320" s="4">
        <v>3.1296600000000001E-2</v>
      </c>
      <c r="AQ320" s="4">
        <v>2.5559100000000001E-2</v>
      </c>
      <c r="AR320" s="4">
        <v>1.9515500000000002E-2</v>
      </c>
      <c r="AS320" s="4">
        <v>0.58842309999999998</v>
      </c>
      <c r="AT320" s="4">
        <v>1</v>
      </c>
      <c r="AU320" s="4">
        <v>0.53119249999999996</v>
      </c>
      <c r="AV320" s="4">
        <v>0.88922639999999997</v>
      </c>
      <c r="AW320" s="4">
        <v>0.86607140000000005</v>
      </c>
      <c r="AX320" s="4">
        <v>102.6525</v>
      </c>
      <c r="AY320" s="4">
        <v>3.6319999999999999E-4</v>
      </c>
      <c r="AZ320" s="4">
        <v>9.5262170000000008</v>
      </c>
      <c r="BA320" s="4">
        <v>5.1840000000000002E-4</v>
      </c>
      <c r="BB320" s="4">
        <v>64.408259999999999</v>
      </c>
      <c r="BC320" s="4">
        <v>1.0436E-3</v>
      </c>
      <c r="BD320" s="4">
        <v>1.3111459999999999</v>
      </c>
      <c r="BE320" s="5">
        <v>8.3000000000000002E-6</v>
      </c>
      <c r="BF320" s="4">
        <v>59.673160000000003</v>
      </c>
      <c r="BG320" s="4">
        <v>3.1743000000000001E-3</v>
      </c>
      <c r="BH320" s="4">
        <v>135.70240000000001</v>
      </c>
      <c r="BI320" s="4">
        <v>7.2139999999999997E-4</v>
      </c>
      <c r="BJ320" s="4">
        <v>70.235169999999997</v>
      </c>
      <c r="BK320" s="4">
        <v>7.9120000000000004E-4</v>
      </c>
      <c r="BL320" s="4">
        <v>191.61189999999999</v>
      </c>
      <c r="BM320" s="4">
        <v>4.5766000000000001E-3</v>
      </c>
      <c r="BN320" s="4">
        <v>59.389380000000003</v>
      </c>
      <c r="BO320" s="4">
        <v>0</v>
      </c>
      <c r="BP320" s="4">
        <v>92.861720000000005</v>
      </c>
      <c r="BQ320" s="4">
        <v>2.9475999999999999E-3</v>
      </c>
      <c r="BR320" s="4">
        <v>115.9122</v>
      </c>
      <c r="BS320" s="4">
        <v>3.2642999999999999E-3</v>
      </c>
      <c r="BT320" s="4">
        <v>101.9873</v>
      </c>
      <c r="BU320" s="4">
        <v>2.2130000000000001E-4</v>
      </c>
      <c r="BV320" s="4">
        <v>45.70926</v>
      </c>
      <c r="BW320" s="4">
        <v>1.5809999999999999E-3</v>
      </c>
      <c r="BX320" s="4">
        <v>35.596330000000002</v>
      </c>
      <c r="BY320" s="4">
        <v>3.1933E-3</v>
      </c>
      <c r="BZ320" s="4">
        <v>102.7726</v>
      </c>
      <c r="CA320" s="4">
        <v>4.5044000000000004E-3</v>
      </c>
      <c r="CB320" s="4">
        <v>94.807329999999993</v>
      </c>
      <c r="CC320" s="4">
        <v>3.301E-4</v>
      </c>
      <c r="CD320" s="4">
        <v>162.56229999999999</v>
      </c>
      <c r="CE320" s="4">
        <v>1.572E-4</v>
      </c>
      <c r="CF320" s="4">
        <v>114.99509999999999</v>
      </c>
      <c r="CG320" s="4">
        <v>1.697E-4</v>
      </c>
      <c r="CH320" s="4">
        <v>212.60550000000001</v>
      </c>
      <c r="CI320" s="4">
        <v>2.7677000000000001E-3</v>
      </c>
      <c r="CJ320" s="4">
        <v>204.26339999999999</v>
      </c>
      <c r="CK320" s="4">
        <v>4.8956E-3</v>
      </c>
      <c r="CL320" s="4">
        <v>206.73349999999999</v>
      </c>
      <c r="CM320" s="4">
        <v>2.5695000000000002E-3</v>
      </c>
      <c r="CN320" s="4">
        <v>245.75360000000001</v>
      </c>
      <c r="CO320" s="4">
        <v>3.6183999999999999E-3</v>
      </c>
      <c r="CP320" s="4">
        <v>276.04289999999997</v>
      </c>
      <c r="CQ320" s="4">
        <v>3.1375000000000001E-3</v>
      </c>
      <c r="CR320" s="4">
        <v>341</v>
      </c>
      <c r="CS320" s="4">
        <v>-2.8768000000000001E-3</v>
      </c>
      <c r="CT320" s="4">
        <v>-3.9217999999999996E-3</v>
      </c>
      <c r="CU320" s="4">
        <v>-7.1641999999999999E-3</v>
      </c>
      <c r="CV320" s="4">
        <v>-9.7100000000000002E-5</v>
      </c>
      <c r="CW320" s="4">
        <v>-1.8260700000000001E-2</v>
      </c>
      <c r="CX320" s="4">
        <v>-5.2186000000000003E-3</v>
      </c>
      <c r="CY320" s="4">
        <v>-5.6506999999999998E-3</v>
      </c>
      <c r="CZ320" s="4">
        <v>-2.46533E-2</v>
      </c>
      <c r="DA320" s="4">
        <v>0</v>
      </c>
      <c r="DB320" s="4">
        <v>-1.7175099999999999E-2</v>
      </c>
      <c r="DC320" s="4">
        <v>-1.8687100000000002E-2</v>
      </c>
      <c r="DD320" s="4">
        <v>-1.8622999999999999E-3</v>
      </c>
      <c r="DE320" s="4">
        <v>-1.0197100000000001E-2</v>
      </c>
      <c r="DF320" s="4">
        <v>-1.83509E-2</v>
      </c>
      <c r="DG320" s="4">
        <v>-2.4335699999999998E-2</v>
      </c>
      <c r="DH320" s="4">
        <v>-2.6462E-3</v>
      </c>
      <c r="DI320" s="4">
        <v>-1.377E-3</v>
      </c>
      <c r="DJ320" s="4">
        <v>-1.4733000000000001E-3</v>
      </c>
      <c r="DK320" s="4">
        <v>-1.63009E-2</v>
      </c>
      <c r="DL320" s="4">
        <v>-2.60419E-2</v>
      </c>
      <c r="DM320" s="4">
        <v>-1.53244E-2</v>
      </c>
      <c r="DN320" s="4">
        <v>-2.0341499999999998E-2</v>
      </c>
      <c r="DO320" s="4">
        <v>-1.8085400000000001E-2</v>
      </c>
      <c r="DP320" s="4">
        <v>-5.5332189999999999</v>
      </c>
      <c r="DQ320" s="4">
        <v>-3.729949</v>
      </c>
      <c r="DR320" s="4">
        <v>-5.4959910000000001</v>
      </c>
      <c r="DS320" s="4">
        <v>-0.95708979999999999</v>
      </c>
      <c r="DT320" s="4">
        <v>-5.5566199999999997</v>
      </c>
      <c r="DU320" s="4">
        <v>-5.6490320000000001</v>
      </c>
      <c r="DV320" s="4">
        <v>-5.3157610000000002</v>
      </c>
      <c r="DW320" s="4">
        <v>-5.7571050000000001</v>
      </c>
      <c r="DX320" s="4">
        <v>-5.7654059999999996</v>
      </c>
      <c r="DY320" s="4">
        <v>-5.6337270000000004</v>
      </c>
      <c r="DZ320" s="4">
        <v>-5.6906439999999998</v>
      </c>
      <c r="EA320" s="4">
        <v>-5.6911630000000004</v>
      </c>
      <c r="EB320" s="4">
        <v>-5.3948869999999998</v>
      </c>
      <c r="EC320" s="4">
        <v>-5.3210480000000002</v>
      </c>
      <c r="ED320" s="4">
        <v>-5.648892</v>
      </c>
      <c r="EE320" s="4">
        <v>-5.5904559999999996</v>
      </c>
      <c r="EF320" s="4">
        <v>-5.6138009999999996</v>
      </c>
      <c r="EG320" s="4">
        <v>-5.519781</v>
      </c>
      <c r="EH320" s="4">
        <v>-5.7654990000000002</v>
      </c>
      <c r="EI320" s="4">
        <v>-5.7753399999999999</v>
      </c>
      <c r="EJ320" s="4">
        <v>-5.7646949999999997</v>
      </c>
      <c r="EK320" s="4">
        <v>-5.804335</v>
      </c>
      <c r="EL320" s="4">
        <v>-5.8103280000000002</v>
      </c>
      <c r="EM320" s="4">
        <v>0.94878779999999996</v>
      </c>
      <c r="EN320" s="4">
        <v>0.63957889999999995</v>
      </c>
      <c r="EO320" s="4">
        <v>0.94240420000000003</v>
      </c>
      <c r="EP320" s="4">
        <v>0.16411339999999999</v>
      </c>
      <c r="EQ320" s="4">
        <v>0.95280050000000005</v>
      </c>
      <c r="ER320" s="4">
        <v>0.96864629999999996</v>
      </c>
      <c r="ES320" s="4">
        <v>0.91149999999999998</v>
      </c>
      <c r="ET320" s="4">
        <v>0.98717779999999999</v>
      </c>
      <c r="EU320" s="4">
        <v>0.98860119999999996</v>
      </c>
      <c r="EV320" s="4">
        <v>0.96602200000000005</v>
      </c>
      <c r="EW320" s="4">
        <v>0.97578160000000003</v>
      </c>
      <c r="EX320" s="4">
        <v>0.97587069999999998</v>
      </c>
      <c r="EY320" s="4">
        <v>0.92506790000000005</v>
      </c>
      <c r="EZ320" s="4">
        <v>0.91240659999999996</v>
      </c>
      <c r="FA320" s="4">
        <v>0.96862239999999999</v>
      </c>
      <c r="FB320" s="4">
        <v>0.95860239999999997</v>
      </c>
      <c r="FC320" s="4">
        <v>0.96260540000000006</v>
      </c>
      <c r="FD320" s="4">
        <v>0.94648359999999998</v>
      </c>
      <c r="FE320" s="4">
        <v>0.98861719999999997</v>
      </c>
      <c r="FF320" s="4">
        <v>0.99030459999999998</v>
      </c>
      <c r="FG320" s="4">
        <v>0.98847929999999995</v>
      </c>
      <c r="FH320" s="4">
        <v>0.9952763</v>
      </c>
      <c r="FI320" s="4">
        <v>0.99630399999999997</v>
      </c>
      <c r="FJ320" s="4">
        <v>5.1212199999999999E-2</v>
      </c>
      <c r="FK320" s="4">
        <v>0.36042109999999999</v>
      </c>
      <c r="FL320" s="4">
        <v>5.7595800000000003E-2</v>
      </c>
      <c r="FM320" s="4">
        <v>0.83588669999999998</v>
      </c>
      <c r="FN320" s="4">
        <v>4.7199499999999998E-2</v>
      </c>
      <c r="FO320" s="4">
        <v>3.1353699999999998E-2</v>
      </c>
      <c r="FP320" s="4">
        <v>8.8499999999999995E-2</v>
      </c>
      <c r="FQ320" s="4">
        <v>1.2822200000000001E-2</v>
      </c>
      <c r="FR320" s="4">
        <v>1.1398800000000001E-2</v>
      </c>
      <c r="FS320" s="4">
        <v>3.3978000000000001E-2</v>
      </c>
      <c r="FT320" s="4">
        <v>2.4218400000000001E-2</v>
      </c>
      <c r="FU320" s="4">
        <v>2.4129299999999999E-2</v>
      </c>
      <c r="FV320" s="4">
        <v>7.4932100000000001E-2</v>
      </c>
      <c r="FW320" s="4">
        <v>8.7593400000000002E-2</v>
      </c>
      <c r="FX320" s="4">
        <v>3.1377599999999999E-2</v>
      </c>
      <c r="FY320" s="4">
        <v>4.13976E-2</v>
      </c>
      <c r="FZ320" s="4">
        <v>3.73946E-2</v>
      </c>
      <c r="GA320" s="4">
        <v>5.3516399999999999E-2</v>
      </c>
      <c r="GB320" s="4">
        <v>1.13828E-2</v>
      </c>
      <c r="GC320" s="4">
        <v>9.6953999999999999E-3</v>
      </c>
      <c r="GD320" s="4">
        <v>1.15207E-2</v>
      </c>
      <c r="GE320" s="4">
        <v>4.7236999999999999E-3</v>
      </c>
      <c r="GF320" s="4">
        <v>3.6960000000000001E-3</v>
      </c>
      <c r="GG320" s="4">
        <v>1.945946</v>
      </c>
      <c r="GH320" s="4">
        <v>2.6317400000000001E-2</v>
      </c>
      <c r="GI320" s="4">
        <v>0.1852164</v>
      </c>
      <c r="GJ320" s="4">
        <v>2.95978E-2</v>
      </c>
      <c r="GK320" s="4">
        <v>0.42955290000000002</v>
      </c>
      <c r="GL320" s="4">
        <v>2.42553E-2</v>
      </c>
      <c r="GM320" s="4">
        <v>1.61123E-2</v>
      </c>
      <c r="GN320" s="4">
        <v>4.5479100000000001E-2</v>
      </c>
      <c r="GO320" s="4">
        <v>6.5891999999999999E-3</v>
      </c>
      <c r="GP320" s="4">
        <v>5.8577000000000004E-3</v>
      </c>
      <c r="GQ320" s="4">
        <v>1.7460900000000001E-2</v>
      </c>
      <c r="GR320" s="4">
        <v>1.2445599999999999E-2</v>
      </c>
      <c r="GS320" s="4">
        <v>1.2399800000000001E-2</v>
      </c>
      <c r="GT320" s="4">
        <v>3.8506800000000001E-2</v>
      </c>
      <c r="GU320" s="4">
        <v>4.5013299999999999E-2</v>
      </c>
      <c r="GV320" s="4">
        <v>1.6124599999999999E-2</v>
      </c>
      <c r="GW320" s="4">
        <v>2.1273799999999999E-2</v>
      </c>
      <c r="GX320" s="4">
        <v>1.92167E-2</v>
      </c>
      <c r="GY320" s="4">
        <v>2.7501500000000002E-2</v>
      </c>
      <c r="GZ320" s="4">
        <v>5.8494999999999997E-3</v>
      </c>
      <c r="HA320" s="4">
        <v>4.9823999999999997E-3</v>
      </c>
      <c r="HB320" s="4">
        <v>5.9204000000000001E-3</v>
      </c>
      <c r="HC320" s="4">
        <v>2.4274000000000001E-3</v>
      </c>
      <c r="HD320" s="4">
        <v>1.8993E-3</v>
      </c>
      <c r="HE320" s="4">
        <v>1</v>
      </c>
      <c r="HF320" s="4">
        <v>9.812E-4</v>
      </c>
      <c r="HG320" s="4">
        <v>9.1469999999999995E-4</v>
      </c>
      <c r="HH320" s="4">
        <v>1.9894000000000001E-3</v>
      </c>
      <c r="HI320" s="5">
        <v>4.6700000000000002E-6</v>
      </c>
      <c r="HJ320" s="4">
        <v>4.5944000000000002E-3</v>
      </c>
      <c r="HK320" s="4">
        <v>1.5772E-3</v>
      </c>
      <c r="HL320" s="4">
        <v>2.5273000000000001E-3</v>
      </c>
      <c r="HM320" s="4">
        <v>5.7783000000000001E-3</v>
      </c>
      <c r="HN320" s="4">
        <v>0</v>
      </c>
      <c r="HO320" s="4">
        <v>4.7794999999999999E-3</v>
      </c>
      <c r="HP320" s="4">
        <v>4.7089999999999996E-3</v>
      </c>
      <c r="HQ320" s="4">
        <v>2.7980000000000002E-4</v>
      </c>
      <c r="HR320" s="4">
        <v>2.7828000000000002E-3</v>
      </c>
      <c r="HS320" s="4">
        <v>5.1165999999999998E-3</v>
      </c>
      <c r="HT320" s="4">
        <v>7.4644999999999998E-3</v>
      </c>
      <c r="HU320" s="4">
        <v>6.6580000000000003E-4</v>
      </c>
      <c r="HV320" s="4">
        <v>4.9120000000000001E-4</v>
      </c>
      <c r="HW320" s="4">
        <v>5.3669999999999998E-4</v>
      </c>
      <c r="HX320" s="4">
        <v>3.4420000000000002E-3</v>
      </c>
      <c r="HY320" s="4">
        <v>4.9823999999999997E-3</v>
      </c>
      <c r="HZ320" s="4">
        <v>3.1449E-3</v>
      </c>
      <c r="IA320" s="4">
        <v>2.1584999999999998E-3</v>
      </c>
      <c r="IB320" s="4">
        <v>1.645E-3</v>
      </c>
      <c r="IC320" s="4">
        <v>6.0565899999999999E-2</v>
      </c>
    </row>
    <row r="321" spans="1:237" s="11" customFormat="1" x14ac:dyDescent="0.2">
      <c r="A321" s="11">
        <v>30</v>
      </c>
      <c r="B321" s="11">
        <v>2012</v>
      </c>
      <c r="C321" s="11" t="s">
        <v>266</v>
      </c>
      <c r="D321" s="11">
        <v>8.8690756000000004</v>
      </c>
      <c r="E321" s="11">
        <v>386.46</v>
      </c>
      <c r="F321" s="11">
        <v>103.2</v>
      </c>
      <c r="G321" s="11">
        <v>583.16</v>
      </c>
      <c r="H321" s="11">
        <v>7.1521140000000001</v>
      </c>
      <c r="I321" s="11">
        <v>6.2005699999999999</v>
      </c>
      <c r="J321" s="11">
        <v>0.33</v>
      </c>
      <c r="K321" s="11">
        <v>6.69</v>
      </c>
      <c r="L321" s="11">
        <v>7.3</v>
      </c>
      <c r="M321" s="11">
        <v>262.59339999999997</v>
      </c>
      <c r="N321" s="11">
        <v>35.799999999999997</v>
      </c>
      <c r="O321" s="11">
        <v>6776</v>
      </c>
      <c r="P321" s="11">
        <v>5558</v>
      </c>
      <c r="Q321" s="11">
        <v>66.549689999999998</v>
      </c>
      <c r="R321" s="11">
        <v>20240.8</v>
      </c>
      <c r="S321" s="11">
        <v>16848.349999999999</v>
      </c>
      <c r="T321" s="11">
        <v>19524.75</v>
      </c>
      <c r="U321" s="11">
        <v>3370000</v>
      </c>
      <c r="V321" s="11">
        <v>287.88371000000001</v>
      </c>
      <c r="W321" s="11">
        <v>261.11910999999998</v>
      </c>
      <c r="X321" s="11">
        <v>1.298915E-2</v>
      </c>
      <c r="Y321" s="11">
        <v>11.9</v>
      </c>
      <c r="Z321" s="11">
        <v>14.43</v>
      </c>
      <c r="AA321" s="11">
        <v>2.23211E-2</v>
      </c>
      <c r="AB321" s="11">
        <v>6.9722999999999999E-3</v>
      </c>
      <c r="AC321" s="11">
        <v>0.229214</v>
      </c>
      <c r="AD321" s="16">
        <v>4.1899999999999997E-6</v>
      </c>
      <c r="AE321" s="11">
        <v>9.2299199999999998E-2</v>
      </c>
      <c r="AF321" s="11">
        <v>0.29622270000000001</v>
      </c>
      <c r="AG321" s="11">
        <v>4.3584000000000001E-3</v>
      </c>
      <c r="AH321" s="11">
        <v>0.69256530000000005</v>
      </c>
      <c r="AI321" s="11">
        <v>0.2653643</v>
      </c>
      <c r="AJ321" s="11">
        <v>5.3020299999999999E-2</v>
      </c>
      <c r="AK321" s="11">
        <v>8.9379899999999998E-2</v>
      </c>
      <c r="AL321" s="11">
        <v>0.3157876</v>
      </c>
      <c r="AM321" s="11">
        <v>2.1329999999999998E-2</v>
      </c>
      <c r="AN321" s="11">
        <v>7.4361000000000002E-3</v>
      </c>
      <c r="AO321" s="11">
        <v>0.12898809999999999</v>
      </c>
      <c r="AP321" s="11">
        <v>2.8209499999999998E-2</v>
      </c>
      <c r="AQ321" s="11">
        <v>0.12300319999999999</v>
      </c>
      <c r="AR321" s="11">
        <v>1.3106400000000001E-2</v>
      </c>
      <c r="AS321" s="11">
        <v>0.65472750000000002</v>
      </c>
      <c r="AT321" s="11">
        <v>0.63858689999999996</v>
      </c>
      <c r="AU321" s="11">
        <v>0.4216838</v>
      </c>
      <c r="AV321" s="11">
        <v>0.48669370000000001</v>
      </c>
      <c r="AW321" s="11">
        <v>0.87509689999999996</v>
      </c>
      <c r="AX321" s="11">
        <v>102.6525</v>
      </c>
      <c r="AY321" s="11">
        <v>2.174E-4</v>
      </c>
      <c r="AZ321" s="11">
        <v>9.5262170000000008</v>
      </c>
      <c r="BA321" s="11">
        <v>7.3189999999999996E-4</v>
      </c>
      <c r="BB321" s="11">
        <v>64.408259999999999</v>
      </c>
      <c r="BC321" s="11">
        <v>3.5588E-3</v>
      </c>
      <c r="BD321" s="11">
        <v>1.3111459999999999</v>
      </c>
      <c r="BE321" s="16">
        <v>3.19E-6</v>
      </c>
      <c r="BF321" s="11">
        <v>59.673160000000003</v>
      </c>
      <c r="BG321" s="11">
        <v>1.5467E-3</v>
      </c>
      <c r="BH321" s="11">
        <v>135.70240000000001</v>
      </c>
      <c r="BI321" s="11">
        <v>2.1829000000000002E-3</v>
      </c>
      <c r="BJ321" s="11">
        <v>70.235169999999997</v>
      </c>
      <c r="BK321" s="11">
        <v>6.2100000000000005E-5</v>
      </c>
      <c r="BL321" s="11">
        <v>191.61189999999999</v>
      </c>
      <c r="BM321" s="11">
        <v>3.6143999999999998E-3</v>
      </c>
      <c r="BN321" s="11">
        <v>59.389380000000003</v>
      </c>
      <c r="BO321" s="11">
        <v>4.4682000000000003E-3</v>
      </c>
      <c r="BP321" s="11">
        <v>92.861720000000005</v>
      </c>
      <c r="BQ321" s="11">
        <v>5.71E-4</v>
      </c>
      <c r="BR321" s="11">
        <v>115.9122</v>
      </c>
      <c r="BS321" s="11">
        <v>7.7110000000000004E-4</v>
      </c>
      <c r="BT321" s="11">
        <v>101.9873</v>
      </c>
      <c r="BU321" s="11">
        <v>3.0963000000000002E-3</v>
      </c>
      <c r="BV321" s="11">
        <v>45.70926</v>
      </c>
      <c r="BW321" s="11">
        <v>4.6660000000000001E-4</v>
      </c>
      <c r="BX321" s="11">
        <v>35.596330000000002</v>
      </c>
      <c r="BY321" s="11">
        <v>2.0890000000000001E-4</v>
      </c>
      <c r="BZ321" s="11">
        <v>102.7726</v>
      </c>
      <c r="CA321" s="11">
        <v>1.2551000000000001E-3</v>
      </c>
      <c r="CB321" s="11">
        <v>94.807329999999993</v>
      </c>
      <c r="CC321" s="11">
        <v>2.9750000000000002E-4</v>
      </c>
      <c r="CD321" s="11">
        <v>162.56229999999999</v>
      </c>
      <c r="CE321" s="11">
        <v>7.5670000000000002E-4</v>
      </c>
      <c r="CF321" s="11">
        <v>114.99509999999999</v>
      </c>
      <c r="CG321" s="11">
        <v>1.1400000000000001E-4</v>
      </c>
      <c r="CH321" s="11">
        <v>212.60550000000001</v>
      </c>
      <c r="CI321" s="11">
        <v>3.0795000000000002E-3</v>
      </c>
      <c r="CJ321" s="11">
        <v>204.26339999999999</v>
      </c>
      <c r="CK321" s="11">
        <v>3.1262999999999998E-3</v>
      </c>
      <c r="CL321" s="11">
        <v>206.73349999999999</v>
      </c>
      <c r="CM321" s="11">
        <v>2.0397000000000002E-3</v>
      </c>
      <c r="CN321" s="11">
        <v>245.75360000000001</v>
      </c>
      <c r="CO321" s="11">
        <v>1.9804000000000002E-3</v>
      </c>
      <c r="CP321" s="11">
        <v>276.04289999999997</v>
      </c>
      <c r="CQ321" s="11">
        <v>3.1700999999999999E-3</v>
      </c>
      <c r="CR321" s="11">
        <v>341</v>
      </c>
      <c r="CS321" s="11">
        <v>-1.8338E-3</v>
      </c>
      <c r="CT321" s="11">
        <v>-5.2842999999999996E-3</v>
      </c>
      <c r="CU321" s="11">
        <v>-2.00655E-2</v>
      </c>
      <c r="CV321" s="11">
        <v>-4.0399999999999999E-5</v>
      </c>
      <c r="CW321" s="11">
        <v>-1.00099E-2</v>
      </c>
      <c r="CX321" s="11">
        <v>-1.3374799999999999E-2</v>
      </c>
      <c r="CY321" s="11">
        <v>-6.0119999999999998E-4</v>
      </c>
      <c r="CZ321" s="11">
        <v>-2.03232E-2</v>
      </c>
      <c r="DA321" s="11">
        <v>-2.4176400000000001E-2</v>
      </c>
      <c r="DB321" s="11">
        <v>-4.2640000000000004E-3</v>
      </c>
      <c r="DC321" s="11">
        <v>-5.5269999999999998E-3</v>
      </c>
      <c r="DD321" s="11">
        <v>-1.7889200000000001E-2</v>
      </c>
      <c r="DE321" s="11">
        <v>-3.5791E-3</v>
      </c>
      <c r="DF321" s="11">
        <v>-1.7700999999999999E-3</v>
      </c>
      <c r="DG321" s="11">
        <v>-8.3847000000000001E-3</v>
      </c>
      <c r="DH321" s="11">
        <v>-2.4161E-3</v>
      </c>
      <c r="DI321" s="11">
        <v>-5.4377999999999996E-3</v>
      </c>
      <c r="DJ321" s="11">
        <v>-1.0348E-3</v>
      </c>
      <c r="DK321" s="11">
        <v>-1.7808899999999999E-2</v>
      </c>
      <c r="DL321" s="11">
        <v>-1.8032200000000002E-2</v>
      </c>
      <c r="DM321" s="11">
        <v>-1.2636100000000001E-2</v>
      </c>
      <c r="DN321" s="11">
        <v>-1.2326999999999999E-2</v>
      </c>
      <c r="DO321" s="11">
        <v>-1.8241E-2</v>
      </c>
      <c r="DP321" s="11">
        <v>-5.5332189999999999</v>
      </c>
      <c r="DQ321" s="11">
        <v>-3.729949</v>
      </c>
      <c r="DR321" s="11">
        <v>-5.4959910000000001</v>
      </c>
      <c r="DS321" s="11">
        <v>-0.95708979999999999</v>
      </c>
      <c r="DT321" s="11">
        <v>-5.5566199999999997</v>
      </c>
      <c r="DU321" s="11">
        <v>-5.6490320000000001</v>
      </c>
      <c r="DV321" s="11">
        <v>-5.3157610000000002</v>
      </c>
      <c r="DW321" s="11">
        <v>-5.7571050000000001</v>
      </c>
      <c r="DX321" s="11">
        <v>-5.7654059999999996</v>
      </c>
      <c r="DY321" s="11">
        <v>-5.6337270000000004</v>
      </c>
      <c r="DZ321" s="11">
        <v>-5.6906439999999998</v>
      </c>
      <c r="EA321" s="11">
        <v>-5.6911630000000004</v>
      </c>
      <c r="EB321" s="11">
        <v>-5.3948869999999998</v>
      </c>
      <c r="EC321" s="11">
        <v>-5.3210480000000002</v>
      </c>
      <c r="ED321" s="11">
        <v>-5.648892</v>
      </c>
      <c r="EE321" s="11">
        <v>-5.5904559999999996</v>
      </c>
      <c r="EF321" s="11">
        <v>-5.6138009999999996</v>
      </c>
      <c r="EG321" s="11">
        <v>-5.519781</v>
      </c>
      <c r="EH321" s="11">
        <v>-5.7654990000000002</v>
      </c>
      <c r="EI321" s="11">
        <v>-5.7753399999999999</v>
      </c>
      <c r="EJ321" s="11">
        <v>-5.7646949999999997</v>
      </c>
      <c r="EK321" s="11">
        <v>-5.804335</v>
      </c>
      <c r="EL321" s="11">
        <v>-5.8103280000000002</v>
      </c>
      <c r="EM321" s="11">
        <v>0.94878779999999996</v>
      </c>
      <c r="EN321" s="11">
        <v>0.63957889999999995</v>
      </c>
      <c r="EO321" s="11">
        <v>0.94240420000000003</v>
      </c>
      <c r="EP321" s="11">
        <v>0.16411339999999999</v>
      </c>
      <c r="EQ321" s="11">
        <v>0.95280050000000005</v>
      </c>
      <c r="ER321" s="11">
        <v>0.96864629999999996</v>
      </c>
      <c r="ES321" s="11">
        <v>0.91149999999999998</v>
      </c>
      <c r="ET321" s="11">
        <v>0.98717779999999999</v>
      </c>
      <c r="EU321" s="11">
        <v>0.98860119999999996</v>
      </c>
      <c r="EV321" s="11">
        <v>0.96602200000000005</v>
      </c>
      <c r="EW321" s="11">
        <v>0.97578160000000003</v>
      </c>
      <c r="EX321" s="11">
        <v>0.97587069999999998</v>
      </c>
      <c r="EY321" s="11">
        <v>0.92506790000000005</v>
      </c>
      <c r="EZ321" s="11">
        <v>0.91240659999999996</v>
      </c>
      <c r="FA321" s="11">
        <v>0.96862239999999999</v>
      </c>
      <c r="FB321" s="11">
        <v>0.95860239999999997</v>
      </c>
      <c r="FC321" s="11">
        <v>0.96260540000000006</v>
      </c>
      <c r="FD321" s="11">
        <v>0.94648359999999998</v>
      </c>
      <c r="FE321" s="11">
        <v>0.98861719999999997</v>
      </c>
      <c r="FF321" s="11">
        <v>0.99030459999999998</v>
      </c>
      <c r="FG321" s="11">
        <v>0.98847929999999995</v>
      </c>
      <c r="FH321" s="11">
        <v>0.9952763</v>
      </c>
      <c r="FI321" s="11">
        <v>0.99630399999999997</v>
      </c>
      <c r="FJ321" s="11">
        <v>5.1212199999999999E-2</v>
      </c>
      <c r="FK321" s="11">
        <v>0.36042109999999999</v>
      </c>
      <c r="FL321" s="11">
        <v>5.7595800000000003E-2</v>
      </c>
      <c r="FM321" s="11">
        <v>0.83588669999999998</v>
      </c>
      <c r="FN321" s="11">
        <v>4.7199499999999998E-2</v>
      </c>
      <c r="FO321" s="11">
        <v>3.1353699999999998E-2</v>
      </c>
      <c r="FP321" s="11">
        <v>8.8499999999999995E-2</v>
      </c>
      <c r="FQ321" s="11">
        <v>1.2822200000000001E-2</v>
      </c>
      <c r="FR321" s="11">
        <v>1.1398800000000001E-2</v>
      </c>
      <c r="FS321" s="11">
        <v>3.3978000000000001E-2</v>
      </c>
      <c r="FT321" s="11">
        <v>2.4218400000000001E-2</v>
      </c>
      <c r="FU321" s="11">
        <v>2.4129299999999999E-2</v>
      </c>
      <c r="FV321" s="11">
        <v>7.4932100000000001E-2</v>
      </c>
      <c r="FW321" s="11">
        <v>8.7593400000000002E-2</v>
      </c>
      <c r="FX321" s="11">
        <v>3.1377599999999999E-2</v>
      </c>
      <c r="FY321" s="11">
        <v>4.13976E-2</v>
      </c>
      <c r="FZ321" s="11">
        <v>3.73946E-2</v>
      </c>
      <c r="GA321" s="11">
        <v>5.3516399999999999E-2</v>
      </c>
      <c r="GB321" s="11">
        <v>1.13828E-2</v>
      </c>
      <c r="GC321" s="11">
        <v>9.6953999999999999E-3</v>
      </c>
      <c r="GD321" s="11">
        <v>1.15207E-2</v>
      </c>
      <c r="GE321" s="11">
        <v>4.7236999999999999E-3</v>
      </c>
      <c r="GF321" s="11">
        <v>3.6960000000000001E-3</v>
      </c>
      <c r="GG321" s="11">
        <v>1.945946</v>
      </c>
      <c r="GH321" s="11">
        <v>2.6317400000000001E-2</v>
      </c>
      <c r="GI321" s="11">
        <v>0.1852164</v>
      </c>
      <c r="GJ321" s="11">
        <v>2.95978E-2</v>
      </c>
      <c r="GK321" s="11">
        <v>0.42955290000000002</v>
      </c>
      <c r="GL321" s="11">
        <v>2.42553E-2</v>
      </c>
      <c r="GM321" s="11">
        <v>1.61123E-2</v>
      </c>
      <c r="GN321" s="11">
        <v>4.5479100000000001E-2</v>
      </c>
      <c r="GO321" s="11">
        <v>6.5891999999999999E-3</v>
      </c>
      <c r="GP321" s="11">
        <v>5.8577000000000004E-3</v>
      </c>
      <c r="GQ321" s="11">
        <v>1.7460900000000001E-2</v>
      </c>
      <c r="GR321" s="11">
        <v>1.2445599999999999E-2</v>
      </c>
      <c r="GS321" s="11">
        <v>1.2399800000000001E-2</v>
      </c>
      <c r="GT321" s="11">
        <v>3.8506800000000001E-2</v>
      </c>
      <c r="GU321" s="11">
        <v>4.5013299999999999E-2</v>
      </c>
      <c r="GV321" s="11">
        <v>1.6124599999999999E-2</v>
      </c>
      <c r="GW321" s="11">
        <v>2.1273799999999999E-2</v>
      </c>
      <c r="GX321" s="11">
        <v>1.92167E-2</v>
      </c>
      <c r="GY321" s="11">
        <v>2.7501500000000002E-2</v>
      </c>
      <c r="GZ321" s="11">
        <v>5.8494999999999997E-3</v>
      </c>
      <c r="HA321" s="11">
        <v>4.9823999999999997E-3</v>
      </c>
      <c r="HB321" s="11">
        <v>5.9204000000000001E-3</v>
      </c>
      <c r="HC321" s="11">
        <v>2.4274000000000001E-3</v>
      </c>
      <c r="HD321" s="11">
        <v>1.8993E-3</v>
      </c>
      <c r="HE321" s="11">
        <v>1</v>
      </c>
      <c r="HF321" s="11">
        <v>5.8739999999999997E-4</v>
      </c>
      <c r="HG321" s="11">
        <v>1.2914000000000001E-3</v>
      </c>
      <c r="HH321" s="11">
        <v>6.7841999999999998E-3</v>
      </c>
      <c r="HI321" s="16">
        <v>1.7999999999999999E-6</v>
      </c>
      <c r="HJ321" s="11">
        <v>2.2387000000000002E-3</v>
      </c>
      <c r="HK321" s="11">
        <v>4.7727999999999998E-3</v>
      </c>
      <c r="HL321" s="11">
        <v>1.9819999999999999E-4</v>
      </c>
      <c r="HM321" s="11">
        <v>4.5633999999999996E-3</v>
      </c>
      <c r="HN321" s="11">
        <v>1.5544000000000001E-3</v>
      </c>
      <c r="HO321" s="11">
        <v>9.2579999999999995E-4</v>
      </c>
      <c r="HP321" s="11">
        <v>1.1123999999999999E-3</v>
      </c>
      <c r="HQ321" s="11">
        <v>3.9157000000000003E-3</v>
      </c>
      <c r="HR321" s="11">
        <v>8.2140000000000002E-4</v>
      </c>
      <c r="HS321" s="11">
        <v>3.347E-4</v>
      </c>
      <c r="HT321" s="11">
        <v>2.0799E-3</v>
      </c>
      <c r="HU321" s="11">
        <v>6.001E-4</v>
      </c>
      <c r="HV321" s="11">
        <v>2.3636999999999998E-3</v>
      </c>
      <c r="HW321" s="11">
        <v>3.6039999999999998E-4</v>
      </c>
      <c r="HX321" s="11">
        <v>3.8298E-3</v>
      </c>
      <c r="HY321" s="11">
        <v>3.1817E-3</v>
      </c>
      <c r="HZ321" s="11">
        <v>2.4965E-3</v>
      </c>
      <c r="IA321" s="11">
        <v>1.1814E-3</v>
      </c>
      <c r="IB321" s="11">
        <v>1.6620999999999999E-3</v>
      </c>
      <c r="IC321" s="11">
        <v>4.6858200000000003E-2</v>
      </c>
    </row>
    <row r="322" spans="1:237" s="11" customFormat="1" x14ac:dyDescent="0.2">
      <c r="A322" s="11">
        <v>30</v>
      </c>
      <c r="B322" s="11">
        <v>2013</v>
      </c>
      <c r="C322" s="11" t="s">
        <v>266</v>
      </c>
      <c r="D322" s="11">
        <v>9.0500000000000007</v>
      </c>
      <c r="E322" s="11">
        <v>432.13</v>
      </c>
      <c r="F322" s="11">
        <v>108.5</v>
      </c>
      <c r="G322" s="11">
        <v>573.85</v>
      </c>
      <c r="H322" s="11">
        <v>7.6347709999999998</v>
      </c>
      <c r="I322" s="11">
        <v>6.26</v>
      </c>
      <c r="J322" s="11">
        <v>0.32</v>
      </c>
      <c r="K322" s="11">
        <v>6.87</v>
      </c>
      <c r="L322" s="11">
        <v>7.7000010000000003</v>
      </c>
      <c r="M322" s="11">
        <v>268.75009999999997</v>
      </c>
      <c r="N322" s="11">
        <v>25.1</v>
      </c>
      <c r="O322" s="11">
        <v>7599</v>
      </c>
      <c r="P322" s="11">
        <v>6740</v>
      </c>
      <c r="Q322" s="11">
        <v>64.053139999999999</v>
      </c>
      <c r="R322" s="11">
        <v>20437.900000000001</v>
      </c>
      <c r="S322" s="11">
        <v>17344.47</v>
      </c>
      <c r="T322" s="11">
        <v>21545.4</v>
      </c>
      <c r="U322" s="11">
        <v>3520000</v>
      </c>
      <c r="V322" s="11">
        <v>282.61613</v>
      </c>
      <c r="W322" s="11">
        <v>234.52521999999999</v>
      </c>
      <c r="X322" s="11">
        <v>1.2999999999999999E-2</v>
      </c>
      <c r="Y322" s="11">
        <v>11.9</v>
      </c>
      <c r="Z322" s="11">
        <v>14.43</v>
      </c>
      <c r="AA322" s="11">
        <v>2.61231E-2</v>
      </c>
      <c r="AB322" s="11">
        <v>9.1719000000000002E-3</v>
      </c>
      <c r="AC322" s="11">
        <v>0.2254689</v>
      </c>
      <c r="AD322" s="16">
        <v>4.4700000000000004E-6</v>
      </c>
      <c r="AE322" s="11">
        <v>9.3892600000000007E-2</v>
      </c>
      <c r="AF322" s="11">
        <v>0.30815110000000001</v>
      </c>
      <c r="AG322" s="11">
        <v>4.6147999999999996E-3</v>
      </c>
      <c r="AH322" s="11">
        <v>0.72565199999999996</v>
      </c>
      <c r="AI322" s="11">
        <v>0.22181519999999999</v>
      </c>
      <c r="AJ322" s="11">
        <v>7.6671100000000006E-2</v>
      </c>
      <c r="AK322" s="11">
        <v>0.1384724</v>
      </c>
      <c r="AL322" s="11">
        <v>0.28376020000000002</v>
      </c>
      <c r="AM322" s="11">
        <v>2.18251E-2</v>
      </c>
      <c r="AN322" s="11">
        <v>8.2389999999999998E-3</v>
      </c>
      <c r="AO322" s="11">
        <v>0.1475388</v>
      </c>
      <c r="AP322" s="11">
        <v>2.9806300000000001E-2</v>
      </c>
      <c r="AQ322" s="11">
        <v>0.12300319999999999</v>
      </c>
      <c r="AR322" s="11">
        <v>1.3106400000000001E-2</v>
      </c>
      <c r="AS322" s="11">
        <v>0.647505</v>
      </c>
      <c r="AT322" s="11">
        <v>0.65217389999999997</v>
      </c>
      <c r="AU322" s="11">
        <v>0.45063360000000002</v>
      </c>
      <c r="AV322" s="11">
        <v>0.6086994</v>
      </c>
      <c r="AW322" s="11">
        <v>0.875</v>
      </c>
      <c r="AX322" s="11">
        <v>102.6525</v>
      </c>
      <c r="AY322" s="11">
        <v>2.5450000000000001E-4</v>
      </c>
      <c r="AZ322" s="11">
        <v>9.5262170000000008</v>
      </c>
      <c r="BA322" s="11">
        <v>9.6279999999999998E-4</v>
      </c>
      <c r="BB322" s="11">
        <v>64.408259999999999</v>
      </c>
      <c r="BC322" s="11">
        <v>3.5006E-3</v>
      </c>
      <c r="BD322" s="11">
        <v>1.3111459999999999</v>
      </c>
      <c r="BE322" s="16">
        <v>3.41E-6</v>
      </c>
      <c r="BF322" s="11">
        <v>59.673160000000003</v>
      </c>
      <c r="BG322" s="11">
        <v>1.5734E-3</v>
      </c>
      <c r="BH322" s="11">
        <v>135.70240000000001</v>
      </c>
      <c r="BI322" s="11">
        <v>2.2707999999999999E-3</v>
      </c>
      <c r="BJ322" s="11">
        <v>70.235169999999997</v>
      </c>
      <c r="BK322" s="11">
        <v>6.5699999999999998E-5</v>
      </c>
      <c r="BL322" s="11">
        <v>191.61189999999999</v>
      </c>
      <c r="BM322" s="11">
        <v>3.7870999999999998E-3</v>
      </c>
      <c r="BN322" s="11">
        <v>59.389380000000003</v>
      </c>
      <c r="BO322" s="11">
        <v>3.7349000000000002E-3</v>
      </c>
      <c r="BP322" s="11">
        <v>92.861720000000005</v>
      </c>
      <c r="BQ322" s="11">
        <v>8.2560000000000001E-4</v>
      </c>
      <c r="BR322" s="11">
        <v>115.9122</v>
      </c>
      <c r="BS322" s="11">
        <v>1.1946000000000001E-3</v>
      </c>
      <c r="BT322" s="11">
        <v>101.9873</v>
      </c>
      <c r="BU322" s="11">
        <v>2.7823000000000001E-3</v>
      </c>
      <c r="BV322" s="11">
        <v>45.70926</v>
      </c>
      <c r="BW322" s="11">
        <v>4.7750000000000001E-4</v>
      </c>
      <c r="BX322" s="11">
        <v>35.596330000000002</v>
      </c>
      <c r="BY322" s="11">
        <v>2.3149999999999999E-4</v>
      </c>
      <c r="BZ322" s="11">
        <v>102.7726</v>
      </c>
      <c r="CA322" s="11">
        <v>1.4356E-3</v>
      </c>
      <c r="CB322" s="11">
        <v>94.807329999999993</v>
      </c>
      <c r="CC322" s="11">
        <v>3.144E-4</v>
      </c>
      <c r="CD322" s="11">
        <v>162.56229999999999</v>
      </c>
      <c r="CE322" s="11">
        <v>7.5670000000000002E-4</v>
      </c>
      <c r="CF322" s="11">
        <v>114.99509999999999</v>
      </c>
      <c r="CG322" s="11">
        <v>1.1400000000000001E-4</v>
      </c>
      <c r="CH322" s="11">
        <v>212.60550000000001</v>
      </c>
      <c r="CI322" s="11">
        <v>3.0455999999999999E-3</v>
      </c>
      <c r="CJ322" s="11">
        <v>204.26339999999999</v>
      </c>
      <c r="CK322" s="11">
        <v>3.1928E-3</v>
      </c>
      <c r="CL322" s="11">
        <v>206.73349999999999</v>
      </c>
      <c r="CM322" s="11">
        <v>2.1798E-3</v>
      </c>
      <c r="CN322" s="11">
        <v>245.75360000000001</v>
      </c>
      <c r="CO322" s="11">
        <v>2.4769000000000002E-3</v>
      </c>
      <c r="CP322" s="11">
        <v>276.04289999999997</v>
      </c>
      <c r="CQ322" s="11">
        <v>3.1698E-3</v>
      </c>
      <c r="CR322" s="11">
        <v>341</v>
      </c>
      <c r="CS322" s="11">
        <v>-2.1061999999999999E-3</v>
      </c>
      <c r="CT322" s="11">
        <v>-6.6873000000000002E-3</v>
      </c>
      <c r="CU322" s="11">
        <v>-1.9795400000000001E-2</v>
      </c>
      <c r="CV322" s="11">
        <v>-4.2899999999999999E-5</v>
      </c>
      <c r="CW322" s="11">
        <v>-1.01558E-2</v>
      </c>
      <c r="CX322" s="11">
        <v>-1.38237E-2</v>
      </c>
      <c r="CY322" s="11">
        <v>-6.3279999999999999E-4</v>
      </c>
      <c r="CZ322" s="11">
        <v>-2.1117400000000001E-2</v>
      </c>
      <c r="DA322" s="11">
        <v>-2.0878399999999998E-2</v>
      </c>
      <c r="DB322" s="11">
        <v>-5.8615999999999998E-3</v>
      </c>
      <c r="DC322" s="11">
        <v>-8.0397999999999997E-3</v>
      </c>
      <c r="DD322" s="11">
        <v>-1.6372399999999999E-2</v>
      </c>
      <c r="DE322" s="11">
        <v>-3.6513000000000001E-3</v>
      </c>
      <c r="DF322" s="11">
        <v>-1.9376E-3</v>
      </c>
      <c r="DG322" s="11">
        <v>-9.3976000000000007E-3</v>
      </c>
      <c r="DH322" s="11">
        <v>-2.5355E-3</v>
      </c>
      <c r="DI322" s="11">
        <v>-5.4377999999999996E-3</v>
      </c>
      <c r="DJ322" s="11">
        <v>-1.0348E-3</v>
      </c>
      <c r="DK322" s="11">
        <v>-1.7646200000000001E-2</v>
      </c>
      <c r="DL322" s="11">
        <v>-1.83486E-2</v>
      </c>
      <c r="DM322" s="11">
        <v>-1.33589E-2</v>
      </c>
      <c r="DN322" s="11">
        <v>-1.4863100000000001E-2</v>
      </c>
      <c r="DO322" s="11">
        <v>-1.82393E-2</v>
      </c>
      <c r="DP322" s="11">
        <v>-5.5332189999999999</v>
      </c>
      <c r="DQ322" s="11">
        <v>-3.729949</v>
      </c>
      <c r="DR322" s="11">
        <v>-5.4959910000000001</v>
      </c>
      <c r="DS322" s="11">
        <v>-0.95708979999999999</v>
      </c>
      <c r="DT322" s="11">
        <v>-5.5566199999999997</v>
      </c>
      <c r="DU322" s="11">
        <v>-5.6490320000000001</v>
      </c>
      <c r="DV322" s="11">
        <v>-5.3157610000000002</v>
      </c>
      <c r="DW322" s="11">
        <v>-5.7571050000000001</v>
      </c>
      <c r="DX322" s="11">
        <v>-5.7654059999999996</v>
      </c>
      <c r="DY322" s="11">
        <v>-5.6337270000000004</v>
      </c>
      <c r="DZ322" s="11">
        <v>-5.6906439999999998</v>
      </c>
      <c r="EA322" s="11">
        <v>-5.6911630000000004</v>
      </c>
      <c r="EB322" s="11">
        <v>-5.3948869999999998</v>
      </c>
      <c r="EC322" s="11">
        <v>-5.3210480000000002</v>
      </c>
      <c r="ED322" s="11">
        <v>-5.648892</v>
      </c>
      <c r="EE322" s="11">
        <v>-5.5904559999999996</v>
      </c>
      <c r="EF322" s="11">
        <v>-5.6138009999999996</v>
      </c>
      <c r="EG322" s="11">
        <v>-5.519781</v>
      </c>
      <c r="EH322" s="11">
        <v>-5.7654990000000002</v>
      </c>
      <c r="EI322" s="11">
        <v>-5.7753399999999999</v>
      </c>
      <c r="EJ322" s="11">
        <v>-5.7646949999999997</v>
      </c>
      <c r="EK322" s="11">
        <v>-5.804335</v>
      </c>
      <c r="EL322" s="11">
        <v>-5.8103280000000002</v>
      </c>
      <c r="EM322" s="11">
        <v>0.94878779999999996</v>
      </c>
      <c r="EN322" s="11">
        <v>0.63957889999999995</v>
      </c>
      <c r="EO322" s="11">
        <v>0.94240420000000003</v>
      </c>
      <c r="EP322" s="11">
        <v>0.16411339999999999</v>
      </c>
      <c r="EQ322" s="11">
        <v>0.95280050000000005</v>
      </c>
      <c r="ER322" s="11">
        <v>0.96864629999999996</v>
      </c>
      <c r="ES322" s="11">
        <v>0.91149999999999998</v>
      </c>
      <c r="ET322" s="11">
        <v>0.98717779999999999</v>
      </c>
      <c r="EU322" s="11">
        <v>0.98860119999999996</v>
      </c>
      <c r="EV322" s="11">
        <v>0.96602200000000005</v>
      </c>
      <c r="EW322" s="11">
        <v>0.97578160000000003</v>
      </c>
      <c r="EX322" s="11">
        <v>0.97587069999999998</v>
      </c>
      <c r="EY322" s="11">
        <v>0.92506790000000005</v>
      </c>
      <c r="EZ322" s="11">
        <v>0.91240659999999996</v>
      </c>
      <c r="FA322" s="11">
        <v>0.96862239999999999</v>
      </c>
      <c r="FB322" s="11">
        <v>0.95860239999999997</v>
      </c>
      <c r="FC322" s="11">
        <v>0.96260540000000006</v>
      </c>
      <c r="FD322" s="11">
        <v>0.94648359999999998</v>
      </c>
      <c r="FE322" s="11">
        <v>0.98861719999999997</v>
      </c>
      <c r="FF322" s="11">
        <v>0.99030459999999998</v>
      </c>
      <c r="FG322" s="11">
        <v>0.98847929999999995</v>
      </c>
      <c r="FH322" s="11">
        <v>0.9952763</v>
      </c>
      <c r="FI322" s="11">
        <v>0.99630399999999997</v>
      </c>
      <c r="FJ322" s="11">
        <v>5.1212199999999999E-2</v>
      </c>
      <c r="FK322" s="11">
        <v>0.36042109999999999</v>
      </c>
      <c r="FL322" s="11">
        <v>5.7595800000000003E-2</v>
      </c>
      <c r="FM322" s="11">
        <v>0.83588669999999998</v>
      </c>
      <c r="FN322" s="11">
        <v>4.7199499999999998E-2</v>
      </c>
      <c r="FO322" s="11">
        <v>3.1353699999999998E-2</v>
      </c>
      <c r="FP322" s="11">
        <v>8.8499999999999995E-2</v>
      </c>
      <c r="FQ322" s="11">
        <v>1.2822200000000001E-2</v>
      </c>
      <c r="FR322" s="11">
        <v>1.1398800000000001E-2</v>
      </c>
      <c r="FS322" s="11">
        <v>3.3978000000000001E-2</v>
      </c>
      <c r="FT322" s="11">
        <v>2.4218400000000001E-2</v>
      </c>
      <c r="FU322" s="11">
        <v>2.4129299999999999E-2</v>
      </c>
      <c r="FV322" s="11">
        <v>7.4932100000000001E-2</v>
      </c>
      <c r="FW322" s="11">
        <v>8.7593400000000002E-2</v>
      </c>
      <c r="FX322" s="11">
        <v>3.1377599999999999E-2</v>
      </c>
      <c r="FY322" s="11">
        <v>4.13976E-2</v>
      </c>
      <c r="FZ322" s="11">
        <v>3.73946E-2</v>
      </c>
      <c r="GA322" s="11">
        <v>5.3516399999999999E-2</v>
      </c>
      <c r="GB322" s="11">
        <v>1.13828E-2</v>
      </c>
      <c r="GC322" s="11">
        <v>9.6953999999999999E-3</v>
      </c>
      <c r="GD322" s="11">
        <v>1.15207E-2</v>
      </c>
      <c r="GE322" s="11">
        <v>4.7236999999999999E-3</v>
      </c>
      <c r="GF322" s="11">
        <v>3.6960000000000001E-3</v>
      </c>
      <c r="GG322" s="11">
        <v>1.945946</v>
      </c>
      <c r="GH322" s="11">
        <v>2.6317400000000001E-2</v>
      </c>
      <c r="GI322" s="11">
        <v>0.1852164</v>
      </c>
      <c r="GJ322" s="11">
        <v>2.95978E-2</v>
      </c>
      <c r="GK322" s="11">
        <v>0.42955290000000002</v>
      </c>
      <c r="GL322" s="11">
        <v>2.42553E-2</v>
      </c>
      <c r="GM322" s="11">
        <v>1.61123E-2</v>
      </c>
      <c r="GN322" s="11">
        <v>4.5479100000000001E-2</v>
      </c>
      <c r="GO322" s="11">
        <v>6.5891999999999999E-3</v>
      </c>
      <c r="GP322" s="11">
        <v>5.8577000000000004E-3</v>
      </c>
      <c r="GQ322" s="11">
        <v>1.7460900000000001E-2</v>
      </c>
      <c r="GR322" s="11">
        <v>1.2445599999999999E-2</v>
      </c>
      <c r="GS322" s="11">
        <v>1.2399800000000001E-2</v>
      </c>
      <c r="GT322" s="11">
        <v>3.8506800000000001E-2</v>
      </c>
      <c r="GU322" s="11">
        <v>4.5013299999999999E-2</v>
      </c>
      <c r="GV322" s="11">
        <v>1.6124599999999999E-2</v>
      </c>
      <c r="GW322" s="11">
        <v>2.1273799999999999E-2</v>
      </c>
      <c r="GX322" s="11">
        <v>1.92167E-2</v>
      </c>
      <c r="GY322" s="11">
        <v>2.7501500000000002E-2</v>
      </c>
      <c r="GZ322" s="11">
        <v>5.8494999999999997E-3</v>
      </c>
      <c r="HA322" s="11">
        <v>4.9823999999999997E-3</v>
      </c>
      <c r="HB322" s="11">
        <v>5.9204000000000001E-3</v>
      </c>
      <c r="HC322" s="11">
        <v>2.4274000000000001E-3</v>
      </c>
      <c r="HD322" s="11">
        <v>1.8993E-3</v>
      </c>
      <c r="HE322" s="11">
        <v>1</v>
      </c>
      <c r="HF322" s="11">
        <v>6.8749999999999996E-4</v>
      </c>
      <c r="HG322" s="11">
        <v>1.6988000000000001E-3</v>
      </c>
      <c r="HH322" s="11">
        <v>6.6734000000000003E-3</v>
      </c>
      <c r="HI322" s="16">
        <v>1.9199999999999998E-6</v>
      </c>
      <c r="HJ322" s="11">
        <v>2.2774000000000002E-3</v>
      </c>
      <c r="HK322" s="11">
        <v>4.9649999999999998E-3</v>
      </c>
      <c r="HL322" s="11">
        <v>2.0990000000000001E-4</v>
      </c>
      <c r="HM322" s="11">
        <v>4.7815000000000002E-3</v>
      </c>
      <c r="HN322" s="11">
        <v>1.2993E-3</v>
      </c>
      <c r="HO322" s="11">
        <v>1.3387E-3</v>
      </c>
      <c r="HP322" s="11">
        <v>1.7233999999999999E-3</v>
      </c>
      <c r="HQ322" s="11">
        <v>3.5186000000000002E-3</v>
      </c>
      <c r="HR322" s="11">
        <v>8.4040000000000004E-4</v>
      </c>
      <c r="HS322" s="11">
        <v>3.7090000000000002E-4</v>
      </c>
      <c r="HT322" s="11">
        <v>2.379E-3</v>
      </c>
      <c r="HU322" s="11">
        <v>6.3409999999999996E-4</v>
      </c>
      <c r="HV322" s="11">
        <v>2.3636999999999998E-3</v>
      </c>
      <c r="HW322" s="11">
        <v>3.6039999999999998E-4</v>
      </c>
      <c r="HX322" s="11">
        <v>3.7875999999999999E-3</v>
      </c>
      <c r="HY322" s="11">
        <v>3.2493999999999999E-3</v>
      </c>
      <c r="HZ322" s="11">
        <v>2.6679E-3</v>
      </c>
      <c r="IA322" s="11">
        <v>1.4775999999999999E-3</v>
      </c>
      <c r="IB322" s="11">
        <v>1.6619E-3</v>
      </c>
      <c r="IC322" s="11">
        <v>4.8968299999999999E-2</v>
      </c>
    </row>
    <row r="323" spans="1:237" s="11" customFormat="1" x14ac:dyDescent="0.2">
      <c r="A323" s="11">
        <v>30</v>
      </c>
      <c r="B323" s="11">
        <v>2014</v>
      </c>
      <c r="C323" s="11" t="s">
        <v>266</v>
      </c>
      <c r="D323" s="11">
        <v>8.77</v>
      </c>
      <c r="E323" s="11">
        <v>448.18</v>
      </c>
      <c r="F323" s="11">
        <v>97.8</v>
      </c>
      <c r="G323" s="11">
        <v>572.32000000000005</v>
      </c>
      <c r="H323" s="11">
        <v>8.15</v>
      </c>
      <c r="I323" s="11">
        <v>6.32</v>
      </c>
      <c r="J323" s="11">
        <v>0.32</v>
      </c>
      <c r="K323" s="11">
        <v>7.46</v>
      </c>
      <c r="L323" s="11">
        <v>6.6</v>
      </c>
      <c r="M323" s="11">
        <v>275.05119999999999</v>
      </c>
      <c r="N323" s="11">
        <v>14.4</v>
      </c>
      <c r="O323" s="11">
        <v>8410</v>
      </c>
      <c r="P323" s="11">
        <v>7676</v>
      </c>
      <c r="Q323" s="11">
        <v>61.65025</v>
      </c>
      <c r="R323" s="11">
        <v>20636.91</v>
      </c>
      <c r="S323" s="11">
        <v>17855.21</v>
      </c>
      <c r="T323" s="11">
        <v>23775.17</v>
      </c>
      <c r="U323" s="11">
        <v>3720000</v>
      </c>
      <c r="V323" s="11">
        <v>276.87277</v>
      </c>
      <c r="W323" s="11">
        <v>224.28348</v>
      </c>
      <c r="X323" s="11">
        <v>1.2E-2</v>
      </c>
      <c r="Y323" s="11">
        <v>12.6</v>
      </c>
      <c r="Z323" s="11">
        <v>43.55</v>
      </c>
      <c r="AA323" s="11">
        <v>2.74592E-2</v>
      </c>
      <c r="AB323" s="11">
        <v>4.7311999999999996E-3</v>
      </c>
      <c r="AC323" s="11">
        <v>0.22485350000000001</v>
      </c>
      <c r="AD323" s="16">
        <v>4.7700000000000001E-6</v>
      </c>
      <c r="AE323" s="11">
        <v>9.5501299999999997E-2</v>
      </c>
      <c r="AF323" s="11">
        <v>0.3472498</v>
      </c>
      <c r="AG323" s="11">
        <v>3.9097999999999997E-3</v>
      </c>
      <c r="AH323" s="11">
        <v>0.75951489999999999</v>
      </c>
      <c r="AI323" s="11">
        <v>0.17826620000000001</v>
      </c>
      <c r="AJ323" s="11">
        <v>9.9976999999999996E-2</v>
      </c>
      <c r="AK323" s="11">
        <v>0.1773477</v>
      </c>
      <c r="AL323" s="11">
        <v>0.2529342</v>
      </c>
      <c r="AM323" s="11">
        <v>2.2324900000000002E-2</v>
      </c>
      <c r="AN323" s="11">
        <v>9.0656E-3</v>
      </c>
      <c r="AO323" s="11">
        <v>0.1680093</v>
      </c>
      <c r="AP323" s="11">
        <v>3.19353E-2</v>
      </c>
      <c r="AQ323" s="11">
        <v>0.13418530000000001</v>
      </c>
      <c r="AR323" s="11">
        <v>5.3070699999999998E-2</v>
      </c>
      <c r="AS323" s="11">
        <v>0.65868260000000001</v>
      </c>
      <c r="AT323" s="11">
        <v>0.65217389999999997</v>
      </c>
      <c r="AU323" s="11">
        <v>0.48219810000000002</v>
      </c>
      <c r="AV323" s="11">
        <v>0.65568579999999999</v>
      </c>
      <c r="AW323" s="11">
        <v>0.88392859999999995</v>
      </c>
      <c r="AX323" s="11">
        <v>102.6525</v>
      </c>
      <c r="AY323" s="11">
        <v>2.675E-4</v>
      </c>
      <c r="AZ323" s="11">
        <v>9.5262170000000008</v>
      </c>
      <c r="BA323" s="11">
        <v>4.9660000000000004E-4</v>
      </c>
      <c r="BB323" s="11">
        <v>64.408259999999999</v>
      </c>
      <c r="BC323" s="11">
        <v>3.4911E-3</v>
      </c>
      <c r="BD323" s="11">
        <v>1.3111459999999999</v>
      </c>
      <c r="BE323" s="16">
        <v>3.6399999999999999E-6</v>
      </c>
      <c r="BF323" s="11">
        <v>59.673160000000003</v>
      </c>
      <c r="BG323" s="11">
        <v>1.6004000000000001E-3</v>
      </c>
      <c r="BH323" s="11">
        <v>135.70240000000001</v>
      </c>
      <c r="BI323" s="11">
        <v>2.5588999999999998E-3</v>
      </c>
      <c r="BJ323" s="11">
        <v>70.235169999999997</v>
      </c>
      <c r="BK323" s="11">
        <v>5.5699999999999999E-5</v>
      </c>
      <c r="BL323" s="11">
        <v>191.61189999999999</v>
      </c>
      <c r="BM323" s="11">
        <v>3.9638E-3</v>
      </c>
      <c r="BN323" s="11">
        <v>59.389380000000003</v>
      </c>
      <c r="BO323" s="11">
        <v>3.0016999999999999E-3</v>
      </c>
      <c r="BP323" s="11">
        <v>92.861720000000005</v>
      </c>
      <c r="BQ323" s="11">
        <v>1.0766E-3</v>
      </c>
      <c r="BR323" s="11">
        <v>115.9122</v>
      </c>
      <c r="BS323" s="11">
        <v>1.5299999999999999E-3</v>
      </c>
      <c r="BT323" s="11">
        <v>101.9873</v>
      </c>
      <c r="BU323" s="11">
        <v>2.4800999999999998E-3</v>
      </c>
      <c r="BV323" s="11">
        <v>45.70926</v>
      </c>
      <c r="BW323" s="11">
        <v>4.8840000000000005E-4</v>
      </c>
      <c r="BX323" s="11">
        <v>35.596330000000002</v>
      </c>
      <c r="BY323" s="11">
        <v>2.5470000000000001E-4</v>
      </c>
      <c r="BZ323" s="11">
        <v>102.7726</v>
      </c>
      <c r="CA323" s="11">
        <v>1.6348000000000001E-3</v>
      </c>
      <c r="CB323" s="11">
        <v>94.807329999999993</v>
      </c>
      <c r="CC323" s="11">
        <v>3.368E-4</v>
      </c>
      <c r="CD323" s="11">
        <v>162.56229999999999</v>
      </c>
      <c r="CE323" s="11">
        <v>8.2540000000000001E-4</v>
      </c>
      <c r="CF323" s="11">
        <v>114.99509999999999</v>
      </c>
      <c r="CG323" s="11">
        <v>4.615E-4</v>
      </c>
      <c r="CH323" s="11">
        <v>212.60550000000001</v>
      </c>
      <c r="CI323" s="11">
        <v>3.0980999999999999E-3</v>
      </c>
      <c r="CJ323" s="11">
        <v>204.26339999999999</v>
      </c>
      <c r="CK323" s="11">
        <v>3.1928E-3</v>
      </c>
      <c r="CL323" s="11">
        <v>206.73349999999999</v>
      </c>
      <c r="CM323" s="11">
        <v>2.3324999999999999E-3</v>
      </c>
      <c r="CN323" s="11">
        <v>245.75360000000001</v>
      </c>
      <c r="CO323" s="11">
        <v>2.6681000000000001E-3</v>
      </c>
      <c r="CP323" s="11">
        <v>276.04289999999997</v>
      </c>
      <c r="CQ323" s="11">
        <v>3.2020999999999998E-3</v>
      </c>
      <c r="CR323" s="11">
        <v>341</v>
      </c>
      <c r="CS323" s="11">
        <v>-2.2005000000000002E-3</v>
      </c>
      <c r="CT323" s="11">
        <v>-3.7783000000000001E-3</v>
      </c>
      <c r="CU323" s="11">
        <v>-1.9750899999999998E-2</v>
      </c>
      <c r="CV323" s="11">
        <v>-4.5599999999999997E-5</v>
      </c>
      <c r="CW323" s="11">
        <v>-1.03026E-2</v>
      </c>
      <c r="CX323" s="11">
        <v>-1.5272000000000001E-2</v>
      </c>
      <c r="CY323" s="11">
        <v>-5.4529999999999997E-4</v>
      </c>
      <c r="CZ323" s="11">
        <v>-2.19221E-2</v>
      </c>
      <c r="DA323" s="11">
        <v>-1.74354E-2</v>
      </c>
      <c r="DB323" s="11">
        <v>-7.3575999999999997E-3</v>
      </c>
      <c r="DC323" s="11">
        <v>-9.9182999999999997E-3</v>
      </c>
      <c r="DD323" s="11">
        <v>-1.4879E-2</v>
      </c>
      <c r="DE323" s="11">
        <v>-3.7238000000000002E-3</v>
      </c>
      <c r="DF323" s="11">
        <v>-2.1075999999999998E-3</v>
      </c>
      <c r="DG323" s="11">
        <v>-1.0489099999999999E-2</v>
      </c>
      <c r="DH323" s="11">
        <v>-2.6933999999999999E-3</v>
      </c>
      <c r="DI323" s="11">
        <v>-5.8602999999999997E-3</v>
      </c>
      <c r="DJ323" s="11">
        <v>-3.5447999999999999E-3</v>
      </c>
      <c r="DK323" s="11">
        <v>-1.7897799999999998E-2</v>
      </c>
      <c r="DL323" s="11">
        <v>-1.83486E-2</v>
      </c>
      <c r="DM323" s="11">
        <v>-1.41367E-2</v>
      </c>
      <c r="DN323" s="11">
        <v>-1.5812E-2</v>
      </c>
      <c r="DO323" s="11">
        <v>-1.83929E-2</v>
      </c>
      <c r="DP323" s="11">
        <v>-5.5332189999999999</v>
      </c>
      <c r="DQ323" s="11">
        <v>-3.729949</v>
      </c>
      <c r="DR323" s="11">
        <v>-5.4959910000000001</v>
      </c>
      <c r="DS323" s="11">
        <v>-0.95708979999999999</v>
      </c>
      <c r="DT323" s="11">
        <v>-5.5566199999999997</v>
      </c>
      <c r="DU323" s="11">
        <v>-5.6490320000000001</v>
      </c>
      <c r="DV323" s="11">
        <v>-5.3157610000000002</v>
      </c>
      <c r="DW323" s="11">
        <v>-5.7571050000000001</v>
      </c>
      <c r="DX323" s="11">
        <v>-5.7654059999999996</v>
      </c>
      <c r="DY323" s="11">
        <v>-5.6337270000000004</v>
      </c>
      <c r="DZ323" s="11">
        <v>-5.6906439999999998</v>
      </c>
      <c r="EA323" s="11">
        <v>-5.6911630000000004</v>
      </c>
      <c r="EB323" s="11">
        <v>-5.3948869999999998</v>
      </c>
      <c r="EC323" s="11">
        <v>-5.3210480000000002</v>
      </c>
      <c r="ED323" s="11">
        <v>-5.648892</v>
      </c>
      <c r="EE323" s="11">
        <v>-5.5904559999999996</v>
      </c>
      <c r="EF323" s="11">
        <v>-5.6138009999999996</v>
      </c>
      <c r="EG323" s="11">
        <v>-5.519781</v>
      </c>
      <c r="EH323" s="11">
        <v>-5.7654990000000002</v>
      </c>
      <c r="EI323" s="11">
        <v>-5.7753399999999999</v>
      </c>
      <c r="EJ323" s="11">
        <v>-5.7646949999999997</v>
      </c>
      <c r="EK323" s="11">
        <v>-5.804335</v>
      </c>
      <c r="EL323" s="11">
        <v>-5.8103280000000002</v>
      </c>
      <c r="EM323" s="11">
        <v>0.94878779999999996</v>
      </c>
      <c r="EN323" s="11">
        <v>0.63957889999999995</v>
      </c>
      <c r="EO323" s="11">
        <v>0.94240420000000003</v>
      </c>
      <c r="EP323" s="11">
        <v>0.16411339999999999</v>
      </c>
      <c r="EQ323" s="11">
        <v>0.95280050000000005</v>
      </c>
      <c r="ER323" s="11">
        <v>0.96864629999999996</v>
      </c>
      <c r="ES323" s="11">
        <v>0.91149999999999998</v>
      </c>
      <c r="ET323" s="11">
        <v>0.98717779999999999</v>
      </c>
      <c r="EU323" s="11">
        <v>0.98860119999999996</v>
      </c>
      <c r="EV323" s="11">
        <v>0.96602200000000005</v>
      </c>
      <c r="EW323" s="11">
        <v>0.97578160000000003</v>
      </c>
      <c r="EX323" s="11">
        <v>0.97587069999999998</v>
      </c>
      <c r="EY323" s="11">
        <v>0.92506790000000005</v>
      </c>
      <c r="EZ323" s="11">
        <v>0.91240659999999996</v>
      </c>
      <c r="FA323" s="11">
        <v>0.96862239999999999</v>
      </c>
      <c r="FB323" s="11">
        <v>0.95860239999999997</v>
      </c>
      <c r="FC323" s="11">
        <v>0.96260540000000006</v>
      </c>
      <c r="FD323" s="11">
        <v>0.94648359999999998</v>
      </c>
      <c r="FE323" s="11">
        <v>0.98861719999999997</v>
      </c>
      <c r="FF323" s="11">
        <v>0.99030459999999998</v>
      </c>
      <c r="FG323" s="11">
        <v>0.98847929999999995</v>
      </c>
      <c r="FH323" s="11">
        <v>0.9952763</v>
      </c>
      <c r="FI323" s="11">
        <v>0.99630399999999997</v>
      </c>
      <c r="FJ323" s="11">
        <v>5.1212199999999999E-2</v>
      </c>
      <c r="FK323" s="11">
        <v>0.36042109999999999</v>
      </c>
      <c r="FL323" s="11">
        <v>5.7595800000000003E-2</v>
      </c>
      <c r="FM323" s="11">
        <v>0.83588669999999998</v>
      </c>
      <c r="FN323" s="11">
        <v>4.7199499999999998E-2</v>
      </c>
      <c r="FO323" s="11">
        <v>3.1353699999999998E-2</v>
      </c>
      <c r="FP323" s="11">
        <v>8.8499999999999995E-2</v>
      </c>
      <c r="FQ323" s="11">
        <v>1.2822200000000001E-2</v>
      </c>
      <c r="FR323" s="11">
        <v>1.1398800000000001E-2</v>
      </c>
      <c r="FS323" s="11">
        <v>3.3978000000000001E-2</v>
      </c>
      <c r="FT323" s="11">
        <v>2.4218400000000001E-2</v>
      </c>
      <c r="FU323" s="11">
        <v>2.4129299999999999E-2</v>
      </c>
      <c r="FV323" s="11">
        <v>7.4932100000000001E-2</v>
      </c>
      <c r="FW323" s="11">
        <v>8.7593400000000002E-2</v>
      </c>
      <c r="FX323" s="11">
        <v>3.1377599999999999E-2</v>
      </c>
      <c r="FY323" s="11">
        <v>4.13976E-2</v>
      </c>
      <c r="FZ323" s="11">
        <v>3.73946E-2</v>
      </c>
      <c r="GA323" s="11">
        <v>5.3516399999999999E-2</v>
      </c>
      <c r="GB323" s="11">
        <v>1.13828E-2</v>
      </c>
      <c r="GC323" s="11">
        <v>9.6953999999999999E-3</v>
      </c>
      <c r="GD323" s="11">
        <v>1.15207E-2</v>
      </c>
      <c r="GE323" s="11">
        <v>4.7236999999999999E-3</v>
      </c>
      <c r="GF323" s="11">
        <v>3.6960000000000001E-3</v>
      </c>
      <c r="GG323" s="11">
        <v>1.945946</v>
      </c>
      <c r="GH323" s="11">
        <v>2.6317400000000001E-2</v>
      </c>
      <c r="GI323" s="11">
        <v>0.1852164</v>
      </c>
      <c r="GJ323" s="11">
        <v>2.95978E-2</v>
      </c>
      <c r="GK323" s="11">
        <v>0.42955290000000002</v>
      </c>
      <c r="GL323" s="11">
        <v>2.42553E-2</v>
      </c>
      <c r="GM323" s="11">
        <v>1.61123E-2</v>
      </c>
      <c r="GN323" s="11">
        <v>4.5479100000000001E-2</v>
      </c>
      <c r="GO323" s="11">
        <v>6.5891999999999999E-3</v>
      </c>
      <c r="GP323" s="11">
        <v>5.8577000000000004E-3</v>
      </c>
      <c r="GQ323" s="11">
        <v>1.7460900000000001E-2</v>
      </c>
      <c r="GR323" s="11">
        <v>1.2445599999999999E-2</v>
      </c>
      <c r="GS323" s="11">
        <v>1.2399800000000001E-2</v>
      </c>
      <c r="GT323" s="11">
        <v>3.8506800000000001E-2</v>
      </c>
      <c r="GU323" s="11">
        <v>4.5013299999999999E-2</v>
      </c>
      <c r="GV323" s="11">
        <v>1.6124599999999999E-2</v>
      </c>
      <c r="GW323" s="11">
        <v>2.1273799999999999E-2</v>
      </c>
      <c r="GX323" s="11">
        <v>1.92167E-2</v>
      </c>
      <c r="GY323" s="11">
        <v>2.7501500000000002E-2</v>
      </c>
      <c r="GZ323" s="11">
        <v>5.8494999999999997E-3</v>
      </c>
      <c r="HA323" s="11">
        <v>4.9823999999999997E-3</v>
      </c>
      <c r="HB323" s="11">
        <v>5.9204000000000001E-3</v>
      </c>
      <c r="HC323" s="11">
        <v>2.4274000000000001E-3</v>
      </c>
      <c r="HD323" s="11">
        <v>1.8993E-3</v>
      </c>
      <c r="HE323" s="11">
        <v>1</v>
      </c>
      <c r="HF323" s="11">
        <v>7.2269999999999995E-4</v>
      </c>
      <c r="HG323" s="11">
        <v>8.763E-4</v>
      </c>
      <c r="HH323" s="11">
        <v>6.6552E-3</v>
      </c>
      <c r="HI323" s="16">
        <v>2.0499999999999999E-6</v>
      </c>
      <c r="HJ323" s="11">
        <v>2.3164000000000001E-3</v>
      </c>
      <c r="HK323" s="11">
        <v>5.5950000000000001E-3</v>
      </c>
      <c r="HL323" s="11">
        <v>1.7780000000000001E-4</v>
      </c>
      <c r="HM323" s="11">
        <v>5.0045999999999997E-3</v>
      </c>
      <c r="HN323" s="11">
        <v>1.0441999999999999E-3</v>
      </c>
      <c r="HO323" s="11">
        <v>1.7457E-3</v>
      </c>
      <c r="HP323" s="11">
        <v>2.2071999999999999E-3</v>
      </c>
      <c r="HQ323" s="11">
        <v>3.1362999999999999E-3</v>
      </c>
      <c r="HR323" s="11">
        <v>8.5970000000000003E-4</v>
      </c>
      <c r="HS323" s="11">
        <v>4.081E-4</v>
      </c>
      <c r="HT323" s="11">
        <v>2.7090999999999999E-3</v>
      </c>
      <c r="HU323" s="11">
        <v>6.7940000000000003E-4</v>
      </c>
      <c r="HV323" s="11">
        <v>2.5785999999999999E-3</v>
      </c>
      <c r="HW323" s="11">
        <v>1.4595000000000001E-3</v>
      </c>
      <c r="HX323" s="11">
        <v>3.8530000000000001E-3</v>
      </c>
      <c r="HY323" s="11">
        <v>3.2493999999999999E-3</v>
      </c>
      <c r="HZ323" s="11">
        <v>2.8547999999999998E-3</v>
      </c>
      <c r="IA323" s="11">
        <v>1.5916000000000001E-3</v>
      </c>
      <c r="IB323" s="11">
        <v>1.6789000000000001E-3</v>
      </c>
      <c r="IC323" s="11">
        <v>5.1405399999999997E-2</v>
      </c>
    </row>
    <row r="324" spans="1:237" s="11" customFormat="1" x14ac:dyDescent="0.2">
      <c r="A324" s="11">
        <v>30</v>
      </c>
      <c r="B324" s="11">
        <v>2015</v>
      </c>
      <c r="C324" s="11" t="s">
        <v>266</v>
      </c>
      <c r="D324" s="11">
        <v>9.18</v>
      </c>
      <c r="E324" s="11">
        <v>484.46</v>
      </c>
      <c r="F324" s="11">
        <v>90.4</v>
      </c>
      <c r="G324" s="11">
        <v>560.29999999999995</v>
      </c>
      <c r="H324" s="11">
        <v>8.699999</v>
      </c>
      <c r="I324" s="11">
        <v>6.44</v>
      </c>
      <c r="J324" s="11">
        <v>0.35</v>
      </c>
      <c r="K324" s="11">
        <v>7.23</v>
      </c>
      <c r="L324" s="11">
        <v>7.7999989999999997</v>
      </c>
      <c r="M324" s="11">
        <v>281.5</v>
      </c>
      <c r="N324" s="11">
        <v>3.7</v>
      </c>
      <c r="O324" s="11">
        <v>9119</v>
      </c>
      <c r="P324" s="11">
        <v>8415</v>
      </c>
      <c r="Q324" s="11">
        <v>59.337490000000003</v>
      </c>
      <c r="R324" s="11">
        <v>23257.11</v>
      </c>
      <c r="S324" s="11">
        <v>19432.599999999999</v>
      </c>
      <c r="T324" s="11">
        <v>26235.7</v>
      </c>
      <c r="U324" s="11">
        <v>3900000</v>
      </c>
      <c r="V324" s="11">
        <v>276.19256000000001</v>
      </c>
      <c r="W324" s="11">
        <v>225.59715</v>
      </c>
      <c r="X324" s="11">
        <v>1.4E-2</v>
      </c>
      <c r="Y324" s="11">
        <v>12.6</v>
      </c>
      <c r="Z324" s="11">
        <v>43.55</v>
      </c>
      <c r="AA324" s="11">
        <v>3.04794E-2</v>
      </c>
      <c r="AB324" s="11">
        <v>1.6601000000000001E-3</v>
      </c>
      <c r="AC324" s="11">
        <v>0.2200183</v>
      </c>
      <c r="AD324" s="16">
        <v>5.0900000000000004E-6</v>
      </c>
      <c r="AE324" s="11">
        <v>9.8718600000000004E-2</v>
      </c>
      <c r="AF324" s="11">
        <v>0.33200790000000002</v>
      </c>
      <c r="AG324" s="11">
        <v>4.6788999999999997E-3</v>
      </c>
      <c r="AH324" s="11">
        <v>0.79417150000000003</v>
      </c>
      <c r="AI324" s="11">
        <v>0.13471710000000001</v>
      </c>
      <c r="AJ324" s="11">
        <v>0.12035170000000001</v>
      </c>
      <c r="AK324" s="11">
        <v>0.2080409</v>
      </c>
      <c r="AL324" s="11">
        <v>0.2232645</v>
      </c>
      <c r="AM324" s="11">
        <v>2.8905299999999998E-2</v>
      </c>
      <c r="AN324" s="11">
        <v>1.16186E-2</v>
      </c>
      <c r="AO324" s="11">
        <v>0.1905984</v>
      </c>
      <c r="AP324" s="11">
        <v>3.3851399999999997E-2</v>
      </c>
      <c r="AQ324" s="11">
        <v>0.13418530000000001</v>
      </c>
      <c r="AR324" s="11">
        <v>5.3070699999999998E-2</v>
      </c>
      <c r="AS324" s="11">
        <v>0.64231539999999998</v>
      </c>
      <c r="AT324" s="11">
        <v>0.61141310000000004</v>
      </c>
      <c r="AU324" s="11">
        <v>0.48593649999999999</v>
      </c>
      <c r="AV324" s="11">
        <v>0.64965910000000004</v>
      </c>
      <c r="AW324" s="11">
        <v>0.86607140000000005</v>
      </c>
      <c r="AX324" s="11">
        <v>102.6525</v>
      </c>
      <c r="AY324" s="11">
        <v>2.9690000000000001E-4</v>
      </c>
      <c r="AZ324" s="11">
        <v>9.5262170000000008</v>
      </c>
      <c r="BA324" s="11">
        <v>1.7430000000000001E-4</v>
      </c>
      <c r="BB324" s="11">
        <v>64.408259999999999</v>
      </c>
      <c r="BC324" s="11">
        <v>3.4160000000000002E-3</v>
      </c>
      <c r="BD324" s="11">
        <v>1.3111459999999999</v>
      </c>
      <c r="BE324" s="16">
        <v>3.8800000000000001E-6</v>
      </c>
      <c r="BF324" s="11">
        <v>59.673160000000003</v>
      </c>
      <c r="BG324" s="11">
        <v>1.6543E-3</v>
      </c>
      <c r="BH324" s="11">
        <v>135.70240000000001</v>
      </c>
      <c r="BI324" s="11">
        <v>2.4466000000000002E-3</v>
      </c>
      <c r="BJ324" s="11">
        <v>70.235169999999997</v>
      </c>
      <c r="BK324" s="11">
        <v>6.6600000000000006E-5</v>
      </c>
      <c r="BL324" s="11">
        <v>191.61189999999999</v>
      </c>
      <c r="BM324" s="11">
        <v>4.1447000000000003E-3</v>
      </c>
      <c r="BN324" s="11">
        <v>59.389380000000003</v>
      </c>
      <c r="BO324" s="11">
        <v>2.2683999999999998E-3</v>
      </c>
      <c r="BP324" s="11">
        <v>92.861720000000005</v>
      </c>
      <c r="BQ324" s="11">
        <v>1.2960000000000001E-3</v>
      </c>
      <c r="BR324" s="11">
        <v>115.9122</v>
      </c>
      <c r="BS324" s="11">
        <v>1.7948E-3</v>
      </c>
      <c r="BT324" s="11">
        <v>101.9873</v>
      </c>
      <c r="BU324" s="11">
        <v>2.1890999999999998E-3</v>
      </c>
      <c r="BV324" s="11">
        <v>45.70926</v>
      </c>
      <c r="BW324" s="11">
        <v>6.3239999999999998E-4</v>
      </c>
      <c r="BX324" s="11">
        <v>35.596330000000002</v>
      </c>
      <c r="BY324" s="11">
        <v>3.2640000000000002E-4</v>
      </c>
      <c r="BZ324" s="11">
        <v>102.7726</v>
      </c>
      <c r="CA324" s="11">
        <v>1.8546000000000001E-3</v>
      </c>
      <c r="CB324" s="11">
        <v>94.807329999999993</v>
      </c>
      <c r="CC324" s="11">
        <v>3.5710000000000001E-4</v>
      </c>
      <c r="CD324" s="11">
        <v>162.56229999999999</v>
      </c>
      <c r="CE324" s="11">
        <v>8.2540000000000001E-4</v>
      </c>
      <c r="CF324" s="11">
        <v>114.99509999999999</v>
      </c>
      <c r="CG324" s="11">
        <v>4.615E-4</v>
      </c>
      <c r="CH324" s="11">
        <v>212.60550000000001</v>
      </c>
      <c r="CI324" s="11">
        <v>3.0211999999999999E-3</v>
      </c>
      <c r="CJ324" s="11">
        <v>204.26339999999999</v>
      </c>
      <c r="CK324" s="11">
        <v>2.9933E-3</v>
      </c>
      <c r="CL324" s="11">
        <v>206.73349999999999</v>
      </c>
      <c r="CM324" s="11">
        <v>2.3505000000000002E-3</v>
      </c>
      <c r="CN324" s="11">
        <v>245.75360000000001</v>
      </c>
      <c r="CO324" s="11">
        <v>2.6435E-3</v>
      </c>
      <c r="CP324" s="11">
        <v>276.04289999999997</v>
      </c>
      <c r="CQ324" s="11">
        <v>3.1375000000000001E-3</v>
      </c>
      <c r="CR324" s="11">
        <v>341</v>
      </c>
      <c r="CS324" s="11">
        <v>-2.4115999999999999E-3</v>
      </c>
      <c r="CT324" s="11">
        <v>-1.5081999999999999E-3</v>
      </c>
      <c r="CU324" s="11">
        <v>-1.9400400000000002E-2</v>
      </c>
      <c r="CV324" s="11">
        <v>-4.8399999999999997E-5</v>
      </c>
      <c r="CW324" s="11">
        <v>-1.0594900000000001E-2</v>
      </c>
      <c r="CX324" s="11">
        <v>-1.4711500000000001E-2</v>
      </c>
      <c r="CY324" s="11">
        <v>-6.4059999999999996E-4</v>
      </c>
      <c r="CZ324" s="11">
        <v>-2.2737500000000001E-2</v>
      </c>
      <c r="DA324" s="11">
        <v>-1.38114E-2</v>
      </c>
      <c r="DB324" s="11">
        <v>-8.6166000000000003E-3</v>
      </c>
      <c r="DC324" s="11">
        <v>-1.13484E-2</v>
      </c>
      <c r="DD324" s="11">
        <v>-1.34068E-2</v>
      </c>
      <c r="DE324" s="11">
        <v>-4.6581000000000001E-3</v>
      </c>
      <c r="DF324" s="11">
        <v>-2.6201000000000002E-3</v>
      </c>
      <c r="DG324" s="11">
        <v>-1.1665399999999999E-2</v>
      </c>
      <c r="DH324" s="11">
        <v>-2.8341999999999998E-3</v>
      </c>
      <c r="DI324" s="11">
        <v>-5.8602999999999997E-3</v>
      </c>
      <c r="DJ324" s="11">
        <v>-3.5447999999999999E-3</v>
      </c>
      <c r="DK324" s="11">
        <v>-1.7529099999999999E-2</v>
      </c>
      <c r="DL324" s="11">
        <v>-1.7395000000000001E-2</v>
      </c>
      <c r="DM324" s="11">
        <v>-1.42281E-2</v>
      </c>
      <c r="DN324" s="11">
        <v>-1.5691099999999999E-2</v>
      </c>
      <c r="DO324" s="11">
        <v>-1.8085400000000001E-2</v>
      </c>
      <c r="DP324" s="11">
        <v>-5.5332189999999999</v>
      </c>
      <c r="DQ324" s="11">
        <v>-3.729949</v>
      </c>
      <c r="DR324" s="11">
        <v>-5.4959910000000001</v>
      </c>
      <c r="DS324" s="11">
        <v>-0.95708979999999999</v>
      </c>
      <c r="DT324" s="11">
        <v>-5.5566199999999997</v>
      </c>
      <c r="DU324" s="11">
        <v>-5.6490320000000001</v>
      </c>
      <c r="DV324" s="11">
        <v>-5.3157610000000002</v>
      </c>
      <c r="DW324" s="11">
        <v>-5.7571050000000001</v>
      </c>
      <c r="DX324" s="11">
        <v>-5.7654059999999996</v>
      </c>
      <c r="DY324" s="11">
        <v>-5.6337270000000004</v>
      </c>
      <c r="DZ324" s="11">
        <v>-5.6906439999999998</v>
      </c>
      <c r="EA324" s="11">
        <v>-5.6911630000000004</v>
      </c>
      <c r="EB324" s="11">
        <v>-5.3948869999999998</v>
      </c>
      <c r="EC324" s="11">
        <v>-5.3210480000000002</v>
      </c>
      <c r="ED324" s="11">
        <v>-5.648892</v>
      </c>
      <c r="EE324" s="11">
        <v>-5.5904559999999996</v>
      </c>
      <c r="EF324" s="11">
        <v>-5.6138009999999996</v>
      </c>
      <c r="EG324" s="11">
        <v>-5.519781</v>
      </c>
      <c r="EH324" s="11">
        <v>-5.7654990000000002</v>
      </c>
      <c r="EI324" s="11">
        <v>-5.7753399999999999</v>
      </c>
      <c r="EJ324" s="11">
        <v>-5.7646949999999997</v>
      </c>
      <c r="EK324" s="11">
        <v>-5.804335</v>
      </c>
      <c r="EL324" s="11">
        <v>-5.8103280000000002</v>
      </c>
      <c r="EM324" s="11">
        <v>0.94878779999999996</v>
      </c>
      <c r="EN324" s="11">
        <v>0.63957889999999995</v>
      </c>
      <c r="EO324" s="11">
        <v>0.94240420000000003</v>
      </c>
      <c r="EP324" s="11">
        <v>0.16411339999999999</v>
      </c>
      <c r="EQ324" s="11">
        <v>0.95280050000000005</v>
      </c>
      <c r="ER324" s="11">
        <v>0.96864629999999996</v>
      </c>
      <c r="ES324" s="11">
        <v>0.91149999999999998</v>
      </c>
      <c r="ET324" s="11">
        <v>0.98717779999999999</v>
      </c>
      <c r="EU324" s="11">
        <v>0.98860119999999996</v>
      </c>
      <c r="EV324" s="11">
        <v>0.96602200000000005</v>
      </c>
      <c r="EW324" s="11">
        <v>0.97578160000000003</v>
      </c>
      <c r="EX324" s="11">
        <v>0.97587069999999998</v>
      </c>
      <c r="EY324" s="11">
        <v>0.92506790000000005</v>
      </c>
      <c r="EZ324" s="11">
        <v>0.91240659999999996</v>
      </c>
      <c r="FA324" s="11">
        <v>0.96862239999999999</v>
      </c>
      <c r="FB324" s="11">
        <v>0.95860239999999997</v>
      </c>
      <c r="FC324" s="11">
        <v>0.96260540000000006</v>
      </c>
      <c r="FD324" s="11">
        <v>0.94648359999999998</v>
      </c>
      <c r="FE324" s="11">
        <v>0.98861719999999997</v>
      </c>
      <c r="FF324" s="11">
        <v>0.99030459999999998</v>
      </c>
      <c r="FG324" s="11">
        <v>0.98847929999999995</v>
      </c>
      <c r="FH324" s="11">
        <v>0.9952763</v>
      </c>
      <c r="FI324" s="11">
        <v>0.99630399999999997</v>
      </c>
      <c r="FJ324" s="11">
        <v>5.1212199999999999E-2</v>
      </c>
      <c r="FK324" s="11">
        <v>0.36042109999999999</v>
      </c>
      <c r="FL324" s="11">
        <v>5.7595800000000003E-2</v>
      </c>
      <c r="FM324" s="11">
        <v>0.83588669999999998</v>
      </c>
      <c r="FN324" s="11">
        <v>4.7199499999999998E-2</v>
      </c>
      <c r="FO324" s="11">
        <v>3.1353699999999998E-2</v>
      </c>
      <c r="FP324" s="11">
        <v>8.8499999999999995E-2</v>
      </c>
      <c r="FQ324" s="11">
        <v>1.2822200000000001E-2</v>
      </c>
      <c r="FR324" s="11">
        <v>1.1398800000000001E-2</v>
      </c>
      <c r="FS324" s="11">
        <v>3.3978000000000001E-2</v>
      </c>
      <c r="FT324" s="11">
        <v>2.4218400000000001E-2</v>
      </c>
      <c r="FU324" s="11">
        <v>2.4129299999999999E-2</v>
      </c>
      <c r="FV324" s="11">
        <v>7.4932100000000001E-2</v>
      </c>
      <c r="FW324" s="11">
        <v>8.7593400000000002E-2</v>
      </c>
      <c r="FX324" s="11">
        <v>3.1377599999999999E-2</v>
      </c>
      <c r="FY324" s="11">
        <v>4.13976E-2</v>
      </c>
      <c r="FZ324" s="11">
        <v>3.73946E-2</v>
      </c>
      <c r="GA324" s="11">
        <v>5.3516399999999999E-2</v>
      </c>
      <c r="GB324" s="11">
        <v>1.13828E-2</v>
      </c>
      <c r="GC324" s="11">
        <v>9.6953999999999999E-3</v>
      </c>
      <c r="GD324" s="11">
        <v>1.15207E-2</v>
      </c>
      <c r="GE324" s="11">
        <v>4.7236999999999999E-3</v>
      </c>
      <c r="GF324" s="11">
        <v>3.6960000000000001E-3</v>
      </c>
      <c r="GG324" s="11">
        <v>1.945946</v>
      </c>
      <c r="GH324" s="11">
        <v>2.6317400000000001E-2</v>
      </c>
      <c r="GI324" s="11">
        <v>0.1852164</v>
      </c>
      <c r="GJ324" s="11">
        <v>2.95978E-2</v>
      </c>
      <c r="GK324" s="11">
        <v>0.42955290000000002</v>
      </c>
      <c r="GL324" s="11">
        <v>2.42553E-2</v>
      </c>
      <c r="GM324" s="11">
        <v>1.61123E-2</v>
      </c>
      <c r="GN324" s="11">
        <v>4.5479100000000001E-2</v>
      </c>
      <c r="GO324" s="11">
        <v>6.5891999999999999E-3</v>
      </c>
      <c r="GP324" s="11">
        <v>5.8577000000000004E-3</v>
      </c>
      <c r="GQ324" s="11">
        <v>1.7460900000000001E-2</v>
      </c>
      <c r="GR324" s="11">
        <v>1.2445599999999999E-2</v>
      </c>
      <c r="GS324" s="11">
        <v>1.2399800000000001E-2</v>
      </c>
      <c r="GT324" s="11">
        <v>3.8506800000000001E-2</v>
      </c>
      <c r="GU324" s="11">
        <v>4.5013299999999999E-2</v>
      </c>
      <c r="GV324" s="11">
        <v>1.6124599999999999E-2</v>
      </c>
      <c r="GW324" s="11">
        <v>2.1273799999999999E-2</v>
      </c>
      <c r="GX324" s="11">
        <v>1.92167E-2</v>
      </c>
      <c r="GY324" s="11">
        <v>2.7501500000000002E-2</v>
      </c>
      <c r="GZ324" s="11">
        <v>5.8494999999999997E-3</v>
      </c>
      <c r="HA324" s="11">
        <v>4.9823999999999997E-3</v>
      </c>
      <c r="HB324" s="11">
        <v>5.9204000000000001E-3</v>
      </c>
      <c r="HC324" s="11">
        <v>2.4274000000000001E-3</v>
      </c>
      <c r="HD324" s="11">
        <v>1.8993E-3</v>
      </c>
      <c r="HE324" s="11">
        <v>1</v>
      </c>
      <c r="HF324" s="11">
        <v>8.0210000000000004E-4</v>
      </c>
      <c r="HG324" s="11">
        <v>3.0749999999999999E-4</v>
      </c>
      <c r="HH324" s="11">
        <v>6.5120999999999998E-3</v>
      </c>
      <c r="HI324" s="16">
        <v>2.1900000000000002E-6</v>
      </c>
      <c r="HJ324" s="11">
        <v>2.3944999999999999E-3</v>
      </c>
      <c r="HK324" s="11">
        <v>5.3493999999999998E-3</v>
      </c>
      <c r="HL324" s="11">
        <v>2.128E-4</v>
      </c>
      <c r="HM324" s="11">
        <v>5.2329000000000004E-3</v>
      </c>
      <c r="HN324" s="11">
        <v>7.8910000000000004E-4</v>
      </c>
      <c r="HO324" s="11">
        <v>2.1015000000000001E-3</v>
      </c>
      <c r="HP324" s="11">
        <v>2.5891999999999998E-3</v>
      </c>
      <c r="HQ324" s="11">
        <v>2.7683999999999999E-3</v>
      </c>
      <c r="HR324" s="11">
        <v>1.1130999999999999E-3</v>
      </c>
      <c r="HS324" s="11">
        <v>5.2300000000000003E-4</v>
      </c>
      <c r="HT324" s="11">
        <v>3.0733000000000002E-3</v>
      </c>
      <c r="HU324" s="11">
        <v>7.2009999999999999E-4</v>
      </c>
      <c r="HV324" s="11">
        <v>2.5785999999999999E-3</v>
      </c>
      <c r="HW324" s="11">
        <v>1.4595000000000001E-3</v>
      </c>
      <c r="HX324" s="11">
        <v>3.7572E-3</v>
      </c>
      <c r="HY324" s="11">
        <v>3.0463E-3</v>
      </c>
      <c r="HZ324" s="11">
        <v>2.8768999999999999E-3</v>
      </c>
      <c r="IA324" s="11">
        <v>1.5770000000000001E-3</v>
      </c>
      <c r="IB324" s="11">
        <v>1.645E-3</v>
      </c>
      <c r="IC324" s="11">
        <v>5.1431699999999997E-2</v>
      </c>
    </row>
    <row r="325" spans="1:237" s="11" customFormat="1" x14ac:dyDescent="0.2">
      <c r="A325" s="11">
        <v>30</v>
      </c>
      <c r="B325" s="11">
        <v>2016</v>
      </c>
      <c r="C325" s="11" t="s">
        <v>266</v>
      </c>
      <c r="D325" s="11">
        <v>8.66</v>
      </c>
      <c r="E325" s="11">
        <v>496.27</v>
      </c>
      <c r="F325" s="11">
        <v>107.6</v>
      </c>
      <c r="G325" s="11">
        <v>551.98</v>
      </c>
      <c r="H325" s="11">
        <v>13</v>
      </c>
      <c r="I325" s="11">
        <v>4.5</v>
      </c>
      <c r="J325" s="11">
        <v>0.36</v>
      </c>
      <c r="K325" s="11">
        <v>7.64</v>
      </c>
      <c r="L325" s="11">
        <v>9.9000009999999996</v>
      </c>
      <c r="M325" s="11">
        <v>288.10000000000002</v>
      </c>
      <c r="N325" s="11">
        <v>7.81</v>
      </c>
      <c r="O325" s="11">
        <v>9852</v>
      </c>
      <c r="P325" s="11">
        <v>9138</v>
      </c>
      <c r="Q325" s="11">
        <v>57.111499999999999</v>
      </c>
      <c r="R325" s="11">
        <v>23254.98</v>
      </c>
      <c r="S325" s="11">
        <v>19840.150000000001</v>
      </c>
      <c r="T325" s="11">
        <v>28950.87</v>
      </c>
      <c r="U325" s="11">
        <v>4080000</v>
      </c>
      <c r="V325" s="11">
        <v>275.60901000000001</v>
      </c>
      <c r="W325" s="11">
        <v>222.84963999999999</v>
      </c>
      <c r="X325" s="11">
        <v>1.4E-2</v>
      </c>
      <c r="Y325" s="11">
        <v>12.6</v>
      </c>
      <c r="Z325" s="11">
        <v>43.55</v>
      </c>
      <c r="AA325" s="11">
        <v>3.1462499999999997E-2</v>
      </c>
      <c r="AB325" s="11">
        <v>8.7983999999999996E-3</v>
      </c>
      <c r="AC325" s="11">
        <v>0.21667139999999999</v>
      </c>
      <c r="AD325" s="16">
        <v>7.61E-6</v>
      </c>
      <c r="AE325" s="11">
        <v>4.6705200000000002E-2</v>
      </c>
      <c r="AF325" s="11">
        <v>0.35917830000000001</v>
      </c>
      <c r="AG325" s="11">
        <v>6.0248999999999997E-3</v>
      </c>
      <c r="AH325" s="11">
        <v>0.82964059999999995</v>
      </c>
      <c r="AI325" s="11">
        <v>0.15144489999999999</v>
      </c>
      <c r="AJ325" s="11">
        <v>0.14141619999999999</v>
      </c>
      <c r="AK325" s="11">
        <v>0.23806949999999999</v>
      </c>
      <c r="AL325" s="11">
        <v>0.19470799999999999</v>
      </c>
      <c r="AM325" s="11">
        <v>2.8899999999999999E-2</v>
      </c>
      <c r="AN325" s="11">
        <v>1.22782E-2</v>
      </c>
      <c r="AO325" s="11">
        <v>0.2155251</v>
      </c>
      <c r="AP325" s="11">
        <v>3.5767500000000001E-2</v>
      </c>
      <c r="AQ325" s="11">
        <v>0.13418530000000001</v>
      </c>
      <c r="AR325" s="11">
        <v>5.3070699999999998E-2</v>
      </c>
      <c r="AS325" s="11">
        <v>0.66307380000000005</v>
      </c>
      <c r="AT325" s="11">
        <v>0.59782610000000003</v>
      </c>
      <c r="AU325" s="11">
        <v>0.48914360000000001</v>
      </c>
      <c r="AV325" s="11">
        <v>0.66226390000000002</v>
      </c>
      <c r="AW325" s="11">
        <v>0.86607140000000005</v>
      </c>
      <c r="AX325" s="11">
        <v>102.6525</v>
      </c>
      <c r="AY325" s="11">
        <v>3.0650000000000002E-4</v>
      </c>
      <c r="AZ325" s="11">
        <v>9.5262170000000008</v>
      </c>
      <c r="BA325" s="11">
        <v>9.2360000000000001E-4</v>
      </c>
      <c r="BB325" s="11">
        <v>64.408259999999999</v>
      </c>
      <c r="BC325" s="11">
        <v>3.3639999999999998E-3</v>
      </c>
      <c r="BD325" s="11">
        <v>1.3111459999999999</v>
      </c>
      <c r="BE325" s="16">
        <v>5.8000000000000004E-6</v>
      </c>
      <c r="BF325" s="11">
        <v>59.673160000000003</v>
      </c>
      <c r="BG325" s="11">
        <v>7.827E-4</v>
      </c>
      <c r="BH325" s="11">
        <v>135.70240000000001</v>
      </c>
      <c r="BI325" s="11">
        <v>2.6467999999999999E-3</v>
      </c>
      <c r="BJ325" s="11">
        <v>70.235169999999997</v>
      </c>
      <c r="BK325" s="11">
        <v>8.5799999999999998E-5</v>
      </c>
      <c r="BL325" s="11">
        <v>191.61189999999999</v>
      </c>
      <c r="BM325" s="11">
        <v>4.3298E-3</v>
      </c>
      <c r="BN325" s="11">
        <v>59.389380000000003</v>
      </c>
      <c r="BO325" s="11">
        <v>2.5500000000000002E-3</v>
      </c>
      <c r="BP325" s="11">
        <v>92.861720000000005</v>
      </c>
      <c r="BQ325" s="11">
        <v>1.5229E-3</v>
      </c>
      <c r="BR325" s="11">
        <v>115.9122</v>
      </c>
      <c r="BS325" s="11">
        <v>2.0539E-3</v>
      </c>
      <c r="BT325" s="11">
        <v>101.9873</v>
      </c>
      <c r="BU325" s="11">
        <v>1.9090999999999999E-3</v>
      </c>
      <c r="BV325" s="11">
        <v>45.70926</v>
      </c>
      <c r="BW325" s="11">
        <v>6.3230000000000003E-4</v>
      </c>
      <c r="BX325" s="11">
        <v>35.596330000000002</v>
      </c>
      <c r="BY325" s="11">
        <v>3.4489999999999998E-4</v>
      </c>
      <c r="BZ325" s="11">
        <v>102.7726</v>
      </c>
      <c r="CA325" s="11">
        <v>2.0971000000000002E-3</v>
      </c>
      <c r="CB325" s="11">
        <v>94.807329999999993</v>
      </c>
      <c r="CC325" s="11">
        <v>3.7730000000000001E-4</v>
      </c>
      <c r="CD325" s="11">
        <v>162.56229999999999</v>
      </c>
      <c r="CE325" s="11">
        <v>8.2540000000000001E-4</v>
      </c>
      <c r="CF325" s="11">
        <v>114.99509999999999</v>
      </c>
      <c r="CG325" s="11">
        <v>4.615E-4</v>
      </c>
      <c r="CH325" s="11">
        <v>212.60550000000001</v>
      </c>
      <c r="CI325" s="11">
        <v>3.1188000000000001E-3</v>
      </c>
      <c r="CJ325" s="11">
        <v>204.26339999999999</v>
      </c>
      <c r="CK325" s="11">
        <v>2.9267E-3</v>
      </c>
      <c r="CL325" s="11">
        <v>206.73349999999999</v>
      </c>
      <c r="CM325" s="11">
        <v>2.3660999999999999E-3</v>
      </c>
      <c r="CN325" s="11">
        <v>245.75360000000001</v>
      </c>
      <c r="CO325" s="11">
        <v>2.6947999999999998E-3</v>
      </c>
      <c r="CP325" s="11">
        <v>276.04289999999997</v>
      </c>
      <c r="CQ325" s="11">
        <v>3.1375000000000001E-3</v>
      </c>
      <c r="CR325" s="11">
        <v>341</v>
      </c>
      <c r="CS325" s="11">
        <v>-2.4796000000000002E-3</v>
      </c>
      <c r="CT325" s="11">
        <v>-6.4533999999999998E-3</v>
      </c>
      <c r="CU325" s="11">
        <v>-1.9156900000000001E-2</v>
      </c>
      <c r="CV325" s="11">
        <v>-6.9999999999999994E-5</v>
      </c>
      <c r="CW325" s="11">
        <v>-5.5983999999999999E-3</v>
      </c>
      <c r="CX325" s="11">
        <v>-1.5707200000000001E-2</v>
      </c>
      <c r="CY325" s="11">
        <v>-8.0320000000000001E-4</v>
      </c>
      <c r="CZ325" s="11">
        <v>-2.3563799999999999E-2</v>
      </c>
      <c r="DA325" s="11">
        <v>-1.5227900000000001E-2</v>
      </c>
      <c r="DB325" s="11">
        <v>-9.8791E-3</v>
      </c>
      <c r="DC325" s="11">
        <v>-1.27095E-2</v>
      </c>
      <c r="DD325" s="11">
        <v>-1.19533E-2</v>
      </c>
      <c r="DE325" s="11">
        <v>-4.6572999999999996E-3</v>
      </c>
      <c r="DF325" s="11">
        <v>-2.7498000000000002E-3</v>
      </c>
      <c r="DG325" s="11">
        <v>-1.29333E-2</v>
      </c>
      <c r="DH325" s="11">
        <v>-2.9738E-3</v>
      </c>
      <c r="DI325" s="11">
        <v>-5.8602999999999997E-3</v>
      </c>
      <c r="DJ325" s="11">
        <v>-3.5447999999999999E-3</v>
      </c>
      <c r="DK325" s="11">
        <v>-1.7996399999999999E-2</v>
      </c>
      <c r="DL325" s="11">
        <v>-1.7074200000000001E-2</v>
      </c>
      <c r="DM325" s="11">
        <v>-1.43064E-2</v>
      </c>
      <c r="DN325" s="11">
        <v>-1.5943700000000002E-2</v>
      </c>
      <c r="DO325" s="11">
        <v>-1.8085400000000001E-2</v>
      </c>
      <c r="DP325" s="11">
        <v>-5.5332189999999999</v>
      </c>
      <c r="DQ325" s="11">
        <v>-3.729949</v>
      </c>
      <c r="DR325" s="11">
        <v>-5.4959910000000001</v>
      </c>
      <c r="DS325" s="11">
        <v>-0.95708979999999999</v>
      </c>
      <c r="DT325" s="11">
        <v>-5.5566199999999997</v>
      </c>
      <c r="DU325" s="11">
        <v>-5.6490320000000001</v>
      </c>
      <c r="DV325" s="11">
        <v>-5.3157610000000002</v>
      </c>
      <c r="DW325" s="11">
        <v>-5.7571050000000001</v>
      </c>
      <c r="DX325" s="11">
        <v>-5.7654059999999996</v>
      </c>
      <c r="DY325" s="11">
        <v>-5.6337270000000004</v>
      </c>
      <c r="DZ325" s="11">
        <v>-5.6906439999999998</v>
      </c>
      <c r="EA325" s="11">
        <v>-5.6911630000000004</v>
      </c>
      <c r="EB325" s="11">
        <v>-5.3948869999999998</v>
      </c>
      <c r="EC325" s="11">
        <v>-5.3210480000000002</v>
      </c>
      <c r="ED325" s="11">
        <v>-5.648892</v>
      </c>
      <c r="EE325" s="11">
        <v>-5.5904559999999996</v>
      </c>
      <c r="EF325" s="11">
        <v>-5.6138009999999996</v>
      </c>
      <c r="EG325" s="11">
        <v>-5.519781</v>
      </c>
      <c r="EH325" s="11">
        <v>-5.7654990000000002</v>
      </c>
      <c r="EI325" s="11">
        <v>-5.7753399999999999</v>
      </c>
      <c r="EJ325" s="11">
        <v>-5.7646949999999997</v>
      </c>
      <c r="EK325" s="11">
        <v>-5.804335</v>
      </c>
      <c r="EL325" s="11">
        <v>-5.8103280000000002</v>
      </c>
      <c r="EM325" s="11">
        <v>0.94878779999999996</v>
      </c>
      <c r="EN325" s="11">
        <v>0.63957889999999995</v>
      </c>
      <c r="EO325" s="11">
        <v>0.94240420000000003</v>
      </c>
      <c r="EP325" s="11">
        <v>0.16411339999999999</v>
      </c>
      <c r="EQ325" s="11">
        <v>0.95280050000000005</v>
      </c>
      <c r="ER325" s="11">
        <v>0.96864629999999996</v>
      </c>
      <c r="ES325" s="11">
        <v>0.91149999999999998</v>
      </c>
      <c r="ET325" s="11">
        <v>0.98717779999999999</v>
      </c>
      <c r="EU325" s="11">
        <v>0.98860119999999996</v>
      </c>
      <c r="EV325" s="11">
        <v>0.96602200000000005</v>
      </c>
      <c r="EW325" s="11">
        <v>0.97578160000000003</v>
      </c>
      <c r="EX325" s="11">
        <v>0.97587069999999998</v>
      </c>
      <c r="EY325" s="11">
        <v>0.92506790000000005</v>
      </c>
      <c r="EZ325" s="11">
        <v>0.91240659999999996</v>
      </c>
      <c r="FA325" s="11">
        <v>0.96862239999999999</v>
      </c>
      <c r="FB325" s="11">
        <v>0.95860239999999997</v>
      </c>
      <c r="FC325" s="11">
        <v>0.96260540000000006</v>
      </c>
      <c r="FD325" s="11">
        <v>0.94648359999999998</v>
      </c>
      <c r="FE325" s="11">
        <v>0.98861719999999997</v>
      </c>
      <c r="FF325" s="11">
        <v>0.99030459999999998</v>
      </c>
      <c r="FG325" s="11">
        <v>0.98847929999999995</v>
      </c>
      <c r="FH325" s="11">
        <v>0.9952763</v>
      </c>
      <c r="FI325" s="11">
        <v>0.99630399999999997</v>
      </c>
      <c r="FJ325" s="11">
        <v>5.1212199999999999E-2</v>
      </c>
      <c r="FK325" s="11">
        <v>0.36042109999999999</v>
      </c>
      <c r="FL325" s="11">
        <v>5.7595800000000003E-2</v>
      </c>
      <c r="FM325" s="11">
        <v>0.83588669999999998</v>
      </c>
      <c r="FN325" s="11">
        <v>4.7199499999999998E-2</v>
      </c>
      <c r="FO325" s="11">
        <v>3.1353699999999998E-2</v>
      </c>
      <c r="FP325" s="11">
        <v>8.8499999999999995E-2</v>
      </c>
      <c r="FQ325" s="11">
        <v>1.2822200000000001E-2</v>
      </c>
      <c r="FR325" s="11">
        <v>1.1398800000000001E-2</v>
      </c>
      <c r="FS325" s="11">
        <v>3.3978000000000001E-2</v>
      </c>
      <c r="FT325" s="11">
        <v>2.4218400000000001E-2</v>
      </c>
      <c r="FU325" s="11">
        <v>2.4129299999999999E-2</v>
      </c>
      <c r="FV325" s="11">
        <v>7.4932100000000001E-2</v>
      </c>
      <c r="FW325" s="11">
        <v>8.7593400000000002E-2</v>
      </c>
      <c r="FX325" s="11">
        <v>3.1377599999999999E-2</v>
      </c>
      <c r="FY325" s="11">
        <v>4.13976E-2</v>
      </c>
      <c r="FZ325" s="11">
        <v>3.73946E-2</v>
      </c>
      <c r="GA325" s="11">
        <v>5.3516399999999999E-2</v>
      </c>
      <c r="GB325" s="11">
        <v>1.13828E-2</v>
      </c>
      <c r="GC325" s="11">
        <v>9.6953999999999999E-3</v>
      </c>
      <c r="GD325" s="11">
        <v>1.15207E-2</v>
      </c>
      <c r="GE325" s="11">
        <v>4.7236999999999999E-3</v>
      </c>
      <c r="GF325" s="11">
        <v>3.6960000000000001E-3</v>
      </c>
      <c r="GG325" s="11">
        <v>1.945946</v>
      </c>
      <c r="GH325" s="11">
        <v>2.6317400000000001E-2</v>
      </c>
      <c r="GI325" s="11">
        <v>0.1852164</v>
      </c>
      <c r="GJ325" s="11">
        <v>2.95978E-2</v>
      </c>
      <c r="GK325" s="11">
        <v>0.42955290000000002</v>
      </c>
      <c r="GL325" s="11">
        <v>2.42553E-2</v>
      </c>
      <c r="GM325" s="11">
        <v>1.61123E-2</v>
      </c>
      <c r="GN325" s="11">
        <v>4.5479100000000001E-2</v>
      </c>
      <c r="GO325" s="11">
        <v>6.5891999999999999E-3</v>
      </c>
      <c r="GP325" s="11">
        <v>5.8577000000000004E-3</v>
      </c>
      <c r="GQ325" s="11">
        <v>1.7460900000000001E-2</v>
      </c>
      <c r="GR325" s="11">
        <v>1.2445599999999999E-2</v>
      </c>
      <c r="GS325" s="11">
        <v>1.2399800000000001E-2</v>
      </c>
      <c r="GT325" s="11">
        <v>3.8506800000000001E-2</v>
      </c>
      <c r="GU325" s="11">
        <v>4.5013299999999999E-2</v>
      </c>
      <c r="GV325" s="11">
        <v>1.6124599999999999E-2</v>
      </c>
      <c r="GW325" s="11">
        <v>2.1273799999999999E-2</v>
      </c>
      <c r="GX325" s="11">
        <v>1.92167E-2</v>
      </c>
      <c r="GY325" s="11">
        <v>2.7501500000000002E-2</v>
      </c>
      <c r="GZ325" s="11">
        <v>5.8494999999999997E-3</v>
      </c>
      <c r="HA325" s="11">
        <v>4.9823999999999997E-3</v>
      </c>
      <c r="HB325" s="11">
        <v>5.9204000000000001E-3</v>
      </c>
      <c r="HC325" s="11">
        <v>2.4274000000000001E-3</v>
      </c>
      <c r="HD325" s="11">
        <v>1.8993E-3</v>
      </c>
      <c r="HE325" s="11">
        <v>1</v>
      </c>
      <c r="HF325" s="11">
        <v>8.2799999999999996E-4</v>
      </c>
      <c r="HG325" s="11">
        <v>1.6295999999999999E-3</v>
      </c>
      <c r="HH325" s="11">
        <v>6.4130000000000003E-3</v>
      </c>
      <c r="HI325" s="16">
        <v>3.27E-6</v>
      </c>
      <c r="HJ325" s="11">
        <v>1.1328E-3</v>
      </c>
      <c r="HK325" s="11">
        <v>5.7872000000000002E-3</v>
      </c>
      <c r="HL325" s="11">
        <v>2.7399999999999999E-4</v>
      </c>
      <c r="HM325" s="11">
        <v>5.4666999999999997E-3</v>
      </c>
      <c r="HN325" s="11">
        <v>8.8710000000000004E-4</v>
      </c>
      <c r="HO325" s="11">
        <v>2.4692999999999998E-3</v>
      </c>
      <c r="HP325" s="11">
        <v>2.9629000000000001E-3</v>
      </c>
      <c r="HQ325" s="11">
        <v>2.4142999999999999E-3</v>
      </c>
      <c r="HR325" s="11">
        <v>1.1127999999999999E-3</v>
      </c>
      <c r="HS325" s="11">
        <v>5.5270000000000004E-4</v>
      </c>
      <c r="HT325" s="11">
        <v>3.4753000000000002E-3</v>
      </c>
      <c r="HU325" s="11">
        <v>7.6090000000000001E-4</v>
      </c>
      <c r="HV325" s="11">
        <v>2.5785999999999999E-3</v>
      </c>
      <c r="HW325" s="11">
        <v>1.4595000000000001E-3</v>
      </c>
      <c r="HX325" s="11">
        <v>3.8787000000000001E-3</v>
      </c>
      <c r="HY325" s="11">
        <v>2.9786000000000001E-3</v>
      </c>
      <c r="HZ325" s="11">
        <v>2.8958999999999999E-3</v>
      </c>
      <c r="IA325" s="11">
        <v>1.6076E-3</v>
      </c>
      <c r="IB325" s="11">
        <v>1.645E-3</v>
      </c>
      <c r="IC325" s="11">
        <v>5.3213799999999999E-2</v>
      </c>
    </row>
    <row r="326" spans="1:237" s="11" customFormat="1" x14ac:dyDescent="0.2">
      <c r="A326" s="11">
        <v>30</v>
      </c>
      <c r="B326" s="11">
        <v>2017</v>
      </c>
      <c r="C326" s="11" t="s">
        <v>266</v>
      </c>
      <c r="D326" s="11">
        <v>7.83</v>
      </c>
      <c r="E326" s="11">
        <v>517.41999999999996</v>
      </c>
      <c r="F326" s="11">
        <v>100.7</v>
      </c>
      <c r="G326" s="11">
        <v>545.4</v>
      </c>
      <c r="H326" s="11">
        <v>17.600000000000001</v>
      </c>
      <c r="I326" s="11">
        <v>4.6900000000000004</v>
      </c>
      <c r="J326" s="11">
        <v>0.36</v>
      </c>
      <c r="K326" s="11">
        <v>7.9000009999999996</v>
      </c>
      <c r="L326" s="11">
        <v>18.600000000000001</v>
      </c>
      <c r="M326" s="11">
        <v>290.8</v>
      </c>
      <c r="N326" s="11">
        <v>18.91</v>
      </c>
      <c r="O326" s="11">
        <v>10738</v>
      </c>
      <c r="P326" s="11">
        <v>9982</v>
      </c>
      <c r="Q326" s="11">
        <v>54.96902</v>
      </c>
      <c r="R326" s="11">
        <v>23952.25</v>
      </c>
      <c r="S326" s="11">
        <v>20645.02</v>
      </c>
      <c r="T326" s="11">
        <v>31947.040000000001</v>
      </c>
      <c r="U326" s="11">
        <v>4300000</v>
      </c>
      <c r="V326" s="11">
        <v>274.46451999999999</v>
      </c>
      <c r="W326" s="11">
        <v>202.55459999999999</v>
      </c>
      <c r="X326" s="11">
        <v>1.2999999999999999E-2</v>
      </c>
      <c r="Y326" s="11">
        <v>12.6</v>
      </c>
      <c r="Z326" s="11">
        <v>43.55</v>
      </c>
      <c r="AA326" s="11">
        <v>3.3223200000000001E-2</v>
      </c>
      <c r="AB326" s="11">
        <v>5.9347000000000002E-3</v>
      </c>
      <c r="AC326" s="11">
        <v>0.21402450000000001</v>
      </c>
      <c r="AD326" s="11">
        <v>1.03E-5</v>
      </c>
      <c r="AE326" s="11">
        <v>5.17993E-2</v>
      </c>
      <c r="AF326" s="11">
        <v>0.37640829999999997</v>
      </c>
      <c r="AG326" s="11">
        <v>1.16011E-2</v>
      </c>
      <c r="AH326" s="11">
        <v>0.84415070000000003</v>
      </c>
      <c r="AI326" s="11">
        <v>0.19662189999999999</v>
      </c>
      <c r="AJ326" s="11">
        <v>0.16687740000000001</v>
      </c>
      <c r="AK326" s="11">
        <v>0.27312370000000002</v>
      </c>
      <c r="AL326" s="11">
        <v>0.1672227</v>
      </c>
      <c r="AM326" s="11">
        <v>3.0651100000000001E-2</v>
      </c>
      <c r="AN326" s="11">
        <v>1.3580800000000001E-2</v>
      </c>
      <c r="AO326" s="11">
        <v>0.24303159999999999</v>
      </c>
      <c r="AP326" s="11">
        <v>3.8109400000000002E-2</v>
      </c>
      <c r="AQ326" s="11">
        <v>0.13418530000000001</v>
      </c>
      <c r="AR326" s="11">
        <v>5.3070699999999998E-2</v>
      </c>
      <c r="AS326" s="11">
        <v>0.69620760000000004</v>
      </c>
      <c r="AT326" s="11">
        <v>0.59782610000000003</v>
      </c>
      <c r="AU326" s="11">
        <v>0.49543350000000003</v>
      </c>
      <c r="AV326" s="11">
        <v>0.75537220000000005</v>
      </c>
      <c r="AW326" s="11">
        <v>0.875</v>
      </c>
      <c r="AX326" s="11">
        <v>102.6525</v>
      </c>
      <c r="AY326" s="11">
        <v>3.2360000000000001E-4</v>
      </c>
      <c r="AZ326" s="11">
        <v>9.5262170000000008</v>
      </c>
      <c r="BA326" s="11">
        <v>6.2299999999999996E-4</v>
      </c>
      <c r="BB326" s="11">
        <v>64.408259999999999</v>
      </c>
      <c r="BC326" s="11">
        <v>3.3229000000000002E-3</v>
      </c>
      <c r="BD326" s="11">
        <v>1.3111459999999999</v>
      </c>
      <c r="BE326" s="16">
        <v>7.8599999999999993E-6</v>
      </c>
      <c r="BF326" s="11">
        <v>59.673160000000003</v>
      </c>
      <c r="BG326" s="11">
        <v>8.6799999999999996E-4</v>
      </c>
      <c r="BH326" s="11">
        <v>135.70240000000001</v>
      </c>
      <c r="BI326" s="11">
        <v>2.7737999999999999E-3</v>
      </c>
      <c r="BJ326" s="11">
        <v>70.235169999999997</v>
      </c>
      <c r="BK326" s="11">
        <v>1.652E-4</v>
      </c>
      <c r="BL326" s="11">
        <v>191.61189999999999</v>
      </c>
      <c r="BM326" s="11">
        <v>4.4054999999999997E-3</v>
      </c>
      <c r="BN326" s="11">
        <v>59.389380000000003</v>
      </c>
      <c r="BO326" s="11">
        <v>3.3107000000000002E-3</v>
      </c>
      <c r="BP326" s="11">
        <v>92.861720000000005</v>
      </c>
      <c r="BQ326" s="11">
        <v>1.7971E-3</v>
      </c>
      <c r="BR326" s="11">
        <v>115.9122</v>
      </c>
      <c r="BS326" s="11">
        <v>2.3563E-3</v>
      </c>
      <c r="BT326" s="11">
        <v>101.9873</v>
      </c>
      <c r="BU326" s="11">
        <v>1.6396E-3</v>
      </c>
      <c r="BV326" s="11">
        <v>45.70926</v>
      </c>
      <c r="BW326" s="11">
        <v>6.7060000000000004E-4</v>
      </c>
      <c r="BX326" s="11">
        <v>35.596330000000002</v>
      </c>
      <c r="BY326" s="11">
        <v>3.815E-4</v>
      </c>
      <c r="BZ326" s="11">
        <v>102.7726</v>
      </c>
      <c r="CA326" s="11">
        <v>2.3647999999999998E-3</v>
      </c>
      <c r="CB326" s="11">
        <v>94.807329999999993</v>
      </c>
      <c r="CC326" s="11">
        <v>4.0200000000000001E-4</v>
      </c>
      <c r="CD326" s="11">
        <v>162.56229999999999</v>
      </c>
      <c r="CE326" s="11">
        <v>8.2540000000000001E-4</v>
      </c>
      <c r="CF326" s="11">
        <v>114.99509999999999</v>
      </c>
      <c r="CG326" s="11">
        <v>4.615E-4</v>
      </c>
      <c r="CH326" s="11">
        <v>212.60550000000001</v>
      </c>
      <c r="CI326" s="11">
        <v>3.2745999999999999E-3</v>
      </c>
      <c r="CJ326" s="11">
        <v>204.26339999999999</v>
      </c>
      <c r="CK326" s="11">
        <v>2.9267E-3</v>
      </c>
      <c r="CL326" s="11">
        <v>206.73349999999999</v>
      </c>
      <c r="CM326" s="11">
        <v>2.3965000000000002E-3</v>
      </c>
      <c r="CN326" s="11">
        <v>245.75360000000001</v>
      </c>
      <c r="CO326" s="11">
        <v>3.0737E-3</v>
      </c>
      <c r="CP326" s="11">
        <v>276.04289999999997</v>
      </c>
      <c r="CQ326" s="11">
        <v>3.1698E-3</v>
      </c>
      <c r="CR326" s="11">
        <v>341</v>
      </c>
      <c r="CS326" s="11">
        <v>-2.6007999999999999E-3</v>
      </c>
      <c r="CT326" s="11">
        <v>-4.5982999999999996E-3</v>
      </c>
      <c r="CU326" s="11">
        <v>-1.89637E-2</v>
      </c>
      <c r="CV326" s="11">
        <v>-9.2399999999999996E-5</v>
      </c>
      <c r="CW326" s="11">
        <v>-6.1190999999999997E-3</v>
      </c>
      <c r="CX326" s="11">
        <v>-1.63307E-2</v>
      </c>
      <c r="CY326" s="11">
        <v>-1.4384000000000001E-3</v>
      </c>
      <c r="CZ326" s="11">
        <v>-2.3899500000000001E-2</v>
      </c>
      <c r="DA326" s="11">
        <v>-1.8906200000000001E-2</v>
      </c>
      <c r="DB326" s="11">
        <v>-1.13603E-2</v>
      </c>
      <c r="DC326" s="11">
        <v>-1.4257199999999999E-2</v>
      </c>
      <c r="DD326" s="11">
        <v>-1.0515500000000001E-2</v>
      </c>
      <c r="DE326" s="11">
        <v>-4.9001000000000001E-3</v>
      </c>
      <c r="DF326" s="11">
        <v>-3.0030999999999999E-3</v>
      </c>
      <c r="DG326" s="11">
        <v>-1.42998E-2</v>
      </c>
      <c r="DH326" s="11">
        <v>-3.143E-3</v>
      </c>
      <c r="DI326" s="11">
        <v>-5.8602999999999997E-3</v>
      </c>
      <c r="DJ326" s="11">
        <v>-3.5447999999999999E-3</v>
      </c>
      <c r="DK326" s="11">
        <v>-1.8735999999999999E-2</v>
      </c>
      <c r="DL326" s="11">
        <v>-1.7074200000000001E-2</v>
      </c>
      <c r="DM326" s="11">
        <v>-1.44598E-2</v>
      </c>
      <c r="DN326" s="11">
        <v>-1.7781000000000002E-2</v>
      </c>
      <c r="DO326" s="11">
        <v>-1.82393E-2</v>
      </c>
      <c r="DP326" s="11">
        <v>-5.5332189999999999</v>
      </c>
      <c r="DQ326" s="11">
        <v>-3.729949</v>
      </c>
      <c r="DR326" s="11">
        <v>-5.4959910000000001</v>
      </c>
      <c r="DS326" s="11">
        <v>-0.95708979999999999</v>
      </c>
      <c r="DT326" s="11">
        <v>-5.5566199999999997</v>
      </c>
      <c r="DU326" s="11">
        <v>-5.6490320000000001</v>
      </c>
      <c r="DV326" s="11">
        <v>-5.3157610000000002</v>
      </c>
      <c r="DW326" s="11">
        <v>-5.7571050000000001</v>
      </c>
      <c r="DX326" s="11">
        <v>-5.7654059999999996</v>
      </c>
      <c r="DY326" s="11">
        <v>-5.6337270000000004</v>
      </c>
      <c r="DZ326" s="11">
        <v>-5.6906439999999998</v>
      </c>
      <c r="EA326" s="11">
        <v>-5.6911630000000004</v>
      </c>
      <c r="EB326" s="11">
        <v>-5.3948869999999998</v>
      </c>
      <c r="EC326" s="11">
        <v>-5.3210480000000002</v>
      </c>
      <c r="ED326" s="11">
        <v>-5.648892</v>
      </c>
      <c r="EE326" s="11">
        <v>-5.5904559999999996</v>
      </c>
      <c r="EF326" s="11">
        <v>-5.6138009999999996</v>
      </c>
      <c r="EG326" s="11">
        <v>-5.519781</v>
      </c>
      <c r="EH326" s="11">
        <v>-5.7654990000000002</v>
      </c>
      <c r="EI326" s="11">
        <v>-5.7753399999999999</v>
      </c>
      <c r="EJ326" s="11">
        <v>-5.7646949999999997</v>
      </c>
      <c r="EK326" s="11">
        <v>-5.804335</v>
      </c>
      <c r="EL326" s="11">
        <v>-5.8103280000000002</v>
      </c>
      <c r="EM326" s="11">
        <v>0.94878779999999996</v>
      </c>
      <c r="EN326" s="11">
        <v>0.63957889999999995</v>
      </c>
      <c r="EO326" s="11">
        <v>0.94240420000000003</v>
      </c>
      <c r="EP326" s="11">
        <v>0.16411339999999999</v>
      </c>
      <c r="EQ326" s="11">
        <v>0.95280050000000005</v>
      </c>
      <c r="ER326" s="11">
        <v>0.96864629999999996</v>
      </c>
      <c r="ES326" s="11">
        <v>0.91149999999999998</v>
      </c>
      <c r="ET326" s="11">
        <v>0.98717779999999999</v>
      </c>
      <c r="EU326" s="11">
        <v>0.98860119999999996</v>
      </c>
      <c r="EV326" s="11">
        <v>0.96602200000000005</v>
      </c>
      <c r="EW326" s="11">
        <v>0.97578160000000003</v>
      </c>
      <c r="EX326" s="11">
        <v>0.97587069999999998</v>
      </c>
      <c r="EY326" s="11">
        <v>0.92506790000000005</v>
      </c>
      <c r="EZ326" s="11">
        <v>0.91240659999999996</v>
      </c>
      <c r="FA326" s="11">
        <v>0.96862239999999999</v>
      </c>
      <c r="FB326" s="11">
        <v>0.95860239999999997</v>
      </c>
      <c r="FC326" s="11">
        <v>0.96260540000000006</v>
      </c>
      <c r="FD326" s="11">
        <v>0.94648359999999998</v>
      </c>
      <c r="FE326" s="11">
        <v>0.98861719999999997</v>
      </c>
      <c r="FF326" s="11">
        <v>0.99030459999999998</v>
      </c>
      <c r="FG326" s="11">
        <v>0.98847929999999995</v>
      </c>
      <c r="FH326" s="11">
        <v>0.9952763</v>
      </c>
      <c r="FI326" s="11">
        <v>0.99630399999999997</v>
      </c>
      <c r="FJ326" s="11">
        <v>5.1212199999999999E-2</v>
      </c>
      <c r="FK326" s="11">
        <v>0.36042109999999999</v>
      </c>
      <c r="FL326" s="11">
        <v>5.7595800000000003E-2</v>
      </c>
      <c r="FM326" s="11">
        <v>0.83588669999999998</v>
      </c>
      <c r="FN326" s="11">
        <v>4.7199499999999998E-2</v>
      </c>
      <c r="FO326" s="11">
        <v>3.1353699999999998E-2</v>
      </c>
      <c r="FP326" s="11">
        <v>8.8499999999999995E-2</v>
      </c>
      <c r="FQ326" s="11">
        <v>1.2822200000000001E-2</v>
      </c>
      <c r="FR326" s="11">
        <v>1.1398800000000001E-2</v>
      </c>
      <c r="FS326" s="11">
        <v>3.3978000000000001E-2</v>
      </c>
      <c r="FT326" s="11">
        <v>2.4218400000000001E-2</v>
      </c>
      <c r="FU326" s="11">
        <v>2.4129299999999999E-2</v>
      </c>
      <c r="FV326" s="11">
        <v>7.4932100000000001E-2</v>
      </c>
      <c r="FW326" s="11">
        <v>8.7593400000000002E-2</v>
      </c>
      <c r="FX326" s="11">
        <v>3.1377599999999999E-2</v>
      </c>
      <c r="FY326" s="11">
        <v>4.13976E-2</v>
      </c>
      <c r="FZ326" s="11">
        <v>3.73946E-2</v>
      </c>
      <c r="GA326" s="11">
        <v>5.3516399999999999E-2</v>
      </c>
      <c r="GB326" s="11">
        <v>1.13828E-2</v>
      </c>
      <c r="GC326" s="11">
        <v>9.6953999999999999E-3</v>
      </c>
      <c r="GD326" s="11">
        <v>1.15207E-2</v>
      </c>
      <c r="GE326" s="11">
        <v>4.7236999999999999E-3</v>
      </c>
      <c r="GF326" s="11">
        <v>3.6960000000000001E-3</v>
      </c>
      <c r="GG326" s="11">
        <v>1.945946</v>
      </c>
      <c r="GH326" s="11">
        <v>2.6317400000000001E-2</v>
      </c>
      <c r="GI326" s="11">
        <v>0.1852164</v>
      </c>
      <c r="GJ326" s="11">
        <v>2.95978E-2</v>
      </c>
      <c r="GK326" s="11">
        <v>0.42955290000000002</v>
      </c>
      <c r="GL326" s="11">
        <v>2.42553E-2</v>
      </c>
      <c r="GM326" s="11">
        <v>1.61123E-2</v>
      </c>
      <c r="GN326" s="11">
        <v>4.5479100000000001E-2</v>
      </c>
      <c r="GO326" s="11">
        <v>6.5891999999999999E-3</v>
      </c>
      <c r="GP326" s="11">
        <v>5.8577000000000004E-3</v>
      </c>
      <c r="GQ326" s="11">
        <v>1.7460900000000001E-2</v>
      </c>
      <c r="GR326" s="11">
        <v>1.2445599999999999E-2</v>
      </c>
      <c r="GS326" s="11">
        <v>1.2399800000000001E-2</v>
      </c>
      <c r="GT326" s="11">
        <v>3.8506800000000001E-2</v>
      </c>
      <c r="GU326" s="11">
        <v>4.5013299999999999E-2</v>
      </c>
      <c r="GV326" s="11">
        <v>1.6124599999999999E-2</v>
      </c>
      <c r="GW326" s="11">
        <v>2.1273799999999999E-2</v>
      </c>
      <c r="GX326" s="11">
        <v>1.92167E-2</v>
      </c>
      <c r="GY326" s="11">
        <v>2.7501500000000002E-2</v>
      </c>
      <c r="GZ326" s="11">
        <v>5.8494999999999997E-3</v>
      </c>
      <c r="HA326" s="11">
        <v>4.9823999999999997E-3</v>
      </c>
      <c r="HB326" s="11">
        <v>5.9204000000000001E-3</v>
      </c>
      <c r="HC326" s="11">
        <v>2.4274000000000001E-3</v>
      </c>
      <c r="HD326" s="11">
        <v>1.8993E-3</v>
      </c>
      <c r="HE326" s="11">
        <v>1</v>
      </c>
      <c r="HF326" s="11">
        <v>8.7429999999999995E-4</v>
      </c>
      <c r="HG326" s="11">
        <v>1.0992E-3</v>
      </c>
      <c r="HH326" s="11">
        <v>6.3347000000000004E-3</v>
      </c>
      <c r="HI326" s="16">
        <v>4.4299999999999999E-6</v>
      </c>
      <c r="HJ326" s="11">
        <v>1.2564E-3</v>
      </c>
      <c r="HK326" s="11">
        <v>6.0648000000000004E-3</v>
      </c>
      <c r="HL326" s="11">
        <v>5.2760000000000003E-4</v>
      </c>
      <c r="HM326" s="11">
        <v>5.5623000000000001E-3</v>
      </c>
      <c r="HN326" s="11">
        <v>1.1517999999999999E-3</v>
      </c>
      <c r="HO326" s="11">
        <v>2.9137999999999998E-3</v>
      </c>
      <c r="HP326" s="11">
        <v>3.3991999999999998E-3</v>
      </c>
      <c r="HQ326" s="11">
        <v>2.0734999999999998E-3</v>
      </c>
      <c r="HR326" s="11">
        <v>1.1803E-3</v>
      </c>
      <c r="HS326" s="11">
        <v>6.1129999999999995E-4</v>
      </c>
      <c r="HT326" s="11">
        <v>3.9188000000000001E-3</v>
      </c>
      <c r="HU326" s="11">
        <v>8.1070000000000003E-4</v>
      </c>
      <c r="HV326" s="11">
        <v>2.5785999999999999E-3</v>
      </c>
      <c r="HW326" s="11">
        <v>1.4595000000000001E-3</v>
      </c>
      <c r="HX326" s="11">
        <v>4.0724999999999997E-3</v>
      </c>
      <c r="HY326" s="11">
        <v>2.9786000000000001E-3</v>
      </c>
      <c r="HZ326" s="11">
        <v>2.9332E-3</v>
      </c>
      <c r="IA326" s="11">
        <v>1.8335999999999999E-3</v>
      </c>
      <c r="IB326" s="11">
        <v>1.6619E-3</v>
      </c>
      <c r="IC326" s="11">
        <v>5.5301000000000003E-2</v>
      </c>
    </row>
    <row r="327" spans="1:237" s="11" customFormat="1" x14ac:dyDescent="0.2">
      <c r="A327" s="11">
        <v>30</v>
      </c>
      <c r="B327" s="11">
        <v>2018</v>
      </c>
      <c r="C327" s="11" t="s">
        <v>266</v>
      </c>
      <c r="D327" s="11">
        <v>7.96</v>
      </c>
      <c r="E327" s="11">
        <v>575.77</v>
      </c>
      <c r="F327" s="11">
        <v>106.3</v>
      </c>
      <c r="G327" s="11">
        <v>573.11</v>
      </c>
      <c r="H327" s="11">
        <v>15.12</v>
      </c>
      <c r="I327" s="11">
        <v>4.9809739999999998</v>
      </c>
      <c r="J327" s="11">
        <v>0.33</v>
      </c>
      <c r="K327" s="11">
        <v>7.5999990000000004</v>
      </c>
      <c r="L327" s="11">
        <v>42.4</v>
      </c>
      <c r="M327" s="11">
        <v>288</v>
      </c>
      <c r="N327" s="11">
        <v>0.9</v>
      </c>
      <c r="O327" s="11">
        <v>11708</v>
      </c>
      <c r="P327" s="11">
        <v>10790</v>
      </c>
      <c r="Q327" s="11">
        <v>52.906910000000003</v>
      </c>
      <c r="R327" s="11">
        <v>25744.6</v>
      </c>
      <c r="S327" s="11">
        <v>22674.65</v>
      </c>
      <c r="T327" s="11">
        <v>35253.29</v>
      </c>
      <c r="U327" s="11">
        <v>4410000</v>
      </c>
      <c r="V327" s="11">
        <v>272.42057</v>
      </c>
      <c r="W327" s="11">
        <v>203.67932999999999</v>
      </c>
      <c r="X327" s="11">
        <v>1.2999999999999999E-2</v>
      </c>
      <c r="Y327" s="11">
        <v>12.6</v>
      </c>
      <c r="Z327" s="11">
        <v>43.55</v>
      </c>
      <c r="AA327" s="11">
        <v>3.8080700000000002E-2</v>
      </c>
      <c r="AB327" s="11">
        <v>8.2588000000000002E-3</v>
      </c>
      <c r="AC327" s="11">
        <v>0.22517129999999999</v>
      </c>
      <c r="AD327" s="16">
        <v>8.85E-6</v>
      </c>
      <c r="AE327" s="11">
        <v>5.9600599999999997E-2</v>
      </c>
      <c r="AF327" s="11">
        <v>0.35652739999999999</v>
      </c>
      <c r="AG327" s="11">
        <v>2.6855500000000001E-2</v>
      </c>
      <c r="AH327" s="11">
        <v>0.82910320000000004</v>
      </c>
      <c r="AI327" s="11">
        <v>0.1233211</v>
      </c>
      <c r="AJ327" s="11">
        <v>0.1947526</v>
      </c>
      <c r="AK327" s="11">
        <v>0.30668269999999997</v>
      </c>
      <c r="AL327" s="11">
        <v>0.14076849999999999</v>
      </c>
      <c r="AM327" s="11">
        <v>3.5152500000000003E-2</v>
      </c>
      <c r="AN327" s="11">
        <v>1.6865700000000001E-2</v>
      </c>
      <c r="AO327" s="11">
        <v>0.27338479999999998</v>
      </c>
      <c r="AP327" s="11">
        <v>3.92804E-2</v>
      </c>
      <c r="AQ327" s="11">
        <v>0.13418530000000001</v>
      </c>
      <c r="AR327" s="11">
        <v>5.3070699999999998E-2</v>
      </c>
      <c r="AS327" s="11">
        <v>0.69101800000000002</v>
      </c>
      <c r="AT327" s="11">
        <v>0.63858689999999996</v>
      </c>
      <c r="AU327" s="11">
        <v>0.50666670000000003</v>
      </c>
      <c r="AV327" s="11">
        <v>0.75021230000000005</v>
      </c>
      <c r="AW327" s="11">
        <v>0.875</v>
      </c>
      <c r="AX327" s="11">
        <v>102.6525</v>
      </c>
      <c r="AY327" s="11">
        <v>3.7100000000000002E-4</v>
      </c>
      <c r="AZ327" s="11">
        <v>9.5262170000000008</v>
      </c>
      <c r="BA327" s="11">
        <v>8.6700000000000004E-4</v>
      </c>
      <c r="BB327" s="11">
        <v>64.408259999999999</v>
      </c>
      <c r="BC327" s="11">
        <v>3.496E-3</v>
      </c>
      <c r="BD327" s="11">
        <v>1.3111459999999999</v>
      </c>
      <c r="BE327" s="16">
        <v>6.7499999999999997E-6</v>
      </c>
      <c r="BF327" s="11">
        <v>59.673160000000003</v>
      </c>
      <c r="BG327" s="11">
        <v>9.9879999999999999E-4</v>
      </c>
      <c r="BH327" s="11">
        <v>135.70240000000001</v>
      </c>
      <c r="BI327" s="11">
        <v>2.6272999999999999E-3</v>
      </c>
      <c r="BJ327" s="11">
        <v>70.235169999999997</v>
      </c>
      <c r="BK327" s="11">
        <v>3.8240000000000003E-4</v>
      </c>
      <c r="BL327" s="11">
        <v>191.61189999999999</v>
      </c>
      <c r="BM327" s="11">
        <v>4.3270000000000001E-3</v>
      </c>
      <c r="BN327" s="11">
        <v>59.389380000000003</v>
      </c>
      <c r="BO327" s="11">
        <v>2.0764999999999998E-3</v>
      </c>
      <c r="BP327" s="11">
        <v>92.861720000000005</v>
      </c>
      <c r="BQ327" s="11">
        <v>2.0972E-3</v>
      </c>
      <c r="BR327" s="11">
        <v>115.9122</v>
      </c>
      <c r="BS327" s="11">
        <v>2.6457999999999998E-3</v>
      </c>
      <c r="BT327" s="11">
        <v>101.9873</v>
      </c>
      <c r="BU327" s="11">
        <v>1.3803000000000001E-3</v>
      </c>
      <c r="BV327" s="11">
        <v>45.70926</v>
      </c>
      <c r="BW327" s="11">
        <v>7.6900000000000004E-4</v>
      </c>
      <c r="BX327" s="11">
        <v>35.596330000000002</v>
      </c>
      <c r="BY327" s="11">
        <v>4.7380000000000002E-4</v>
      </c>
      <c r="BZ327" s="11">
        <v>102.7726</v>
      </c>
      <c r="CA327" s="11">
        <v>2.6600999999999999E-3</v>
      </c>
      <c r="CB327" s="11">
        <v>94.807329999999993</v>
      </c>
      <c r="CC327" s="11">
        <v>4.1429999999999999E-4</v>
      </c>
      <c r="CD327" s="11">
        <v>162.56229999999999</v>
      </c>
      <c r="CE327" s="11">
        <v>8.2540000000000001E-4</v>
      </c>
      <c r="CF327" s="11">
        <v>114.99509999999999</v>
      </c>
      <c r="CG327" s="11">
        <v>4.615E-4</v>
      </c>
      <c r="CH327" s="11">
        <v>212.60550000000001</v>
      </c>
      <c r="CI327" s="11">
        <v>3.2502E-3</v>
      </c>
      <c r="CJ327" s="11">
        <v>204.26339999999999</v>
      </c>
      <c r="CK327" s="11">
        <v>3.1262999999999998E-3</v>
      </c>
      <c r="CL327" s="11">
        <v>206.73349999999999</v>
      </c>
      <c r="CM327" s="11">
        <v>2.4507999999999999E-3</v>
      </c>
      <c r="CN327" s="11">
        <v>245.75360000000001</v>
      </c>
      <c r="CO327" s="11">
        <v>3.0527000000000002E-3</v>
      </c>
      <c r="CP327" s="11">
        <v>276.04289999999997</v>
      </c>
      <c r="CQ327" s="11">
        <v>3.1698E-3</v>
      </c>
      <c r="CR327" s="11">
        <v>341</v>
      </c>
      <c r="CS327" s="11">
        <v>-2.9304000000000001E-3</v>
      </c>
      <c r="CT327" s="11">
        <v>-6.1124999999999999E-3</v>
      </c>
      <c r="CU327" s="11">
        <v>-1.9773800000000001E-2</v>
      </c>
      <c r="CV327" s="11">
        <v>-8.0400000000000003E-5</v>
      </c>
      <c r="CW327" s="11">
        <v>-6.9005999999999998E-3</v>
      </c>
      <c r="CX327" s="11">
        <v>-1.5610799999999999E-2</v>
      </c>
      <c r="CY327" s="11">
        <v>-3.0089000000000001E-3</v>
      </c>
      <c r="CZ327" s="11">
        <v>-2.3551300000000001E-2</v>
      </c>
      <c r="DA327" s="11">
        <v>-1.2826600000000001E-2</v>
      </c>
      <c r="DB327" s="11">
        <v>-1.29339E-2</v>
      </c>
      <c r="DC327" s="11">
        <v>-1.5702299999999999E-2</v>
      </c>
      <c r="DD327" s="11">
        <v>-9.0896999999999992E-3</v>
      </c>
      <c r="DE327" s="11">
        <v>-5.5142999999999998E-3</v>
      </c>
      <c r="DF327" s="11">
        <v>-3.6267999999999999E-3</v>
      </c>
      <c r="DG327" s="11">
        <v>-1.57728E-2</v>
      </c>
      <c r="DH327" s="11">
        <v>-3.2271000000000001E-3</v>
      </c>
      <c r="DI327" s="11">
        <v>-5.8602999999999997E-3</v>
      </c>
      <c r="DJ327" s="11">
        <v>-3.5447999999999999E-3</v>
      </c>
      <c r="DK327" s="11">
        <v>-1.86207E-2</v>
      </c>
      <c r="DL327" s="11">
        <v>-1.8032200000000002E-2</v>
      </c>
      <c r="DM327" s="11">
        <v>-1.47327E-2</v>
      </c>
      <c r="DN327" s="11">
        <v>-1.7680399999999999E-2</v>
      </c>
      <c r="DO327" s="11">
        <v>-1.82393E-2</v>
      </c>
      <c r="DP327" s="11">
        <v>-5.5332189999999999</v>
      </c>
      <c r="DQ327" s="11">
        <v>-3.729949</v>
      </c>
      <c r="DR327" s="11">
        <v>-5.4959910000000001</v>
      </c>
      <c r="DS327" s="11">
        <v>-0.95708979999999999</v>
      </c>
      <c r="DT327" s="11">
        <v>-5.5566199999999997</v>
      </c>
      <c r="DU327" s="11">
        <v>-5.6490320000000001</v>
      </c>
      <c r="DV327" s="11">
        <v>-5.3157610000000002</v>
      </c>
      <c r="DW327" s="11">
        <v>-5.7571050000000001</v>
      </c>
      <c r="DX327" s="11">
        <v>-5.7654059999999996</v>
      </c>
      <c r="DY327" s="11">
        <v>-5.6337270000000004</v>
      </c>
      <c r="DZ327" s="11">
        <v>-5.6906439999999998</v>
      </c>
      <c r="EA327" s="11">
        <v>-5.6911630000000004</v>
      </c>
      <c r="EB327" s="11">
        <v>-5.3948869999999998</v>
      </c>
      <c r="EC327" s="11">
        <v>-5.3210480000000002</v>
      </c>
      <c r="ED327" s="11">
        <v>-5.648892</v>
      </c>
      <c r="EE327" s="11">
        <v>-5.5904559999999996</v>
      </c>
      <c r="EF327" s="11">
        <v>-5.6138009999999996</v>
      </c>
      <c r="EG327" s="11">
        <v>-5.519781</v>
      </c>
      <c r="EH327" s="11">
        <v>-5.7654990000000002</v>
      </c>
      <c r="EI327" s="11">
        <v>-5.7753399999999999</v>
      </c>
      <c r="EJ327" s="11">
        <v>-5.7646949999999997</v>
      </c>
      <c r="EK327" s="11">
        <v>-5.804335</v>
      </c>
      <c r="EL327" s="11">
        <v>-5.8103280000000002</v>
      </c>
      <c r="EM327" s="11">
        <v>0.94878779999999996</v>
      </c>
      <c r="EN327" s="11">
        <v>0.63957889999999995</v>
      </c>
      <c r="EO327" s="11">
        <v>0.94240420000000003</v>
      </c>
      <c r="EP327" s="11">
        <v>0.16411339999999999</v>
      </c>
      <c r="EQ327" s="11">
        <v>0.95280050000000005</v>
      </c>
      <c r="ER327" s="11">
        <v>0.96864629999999996</v>
      </c>
      <c r="ES327" s="11">
        <v>0.91149999999999998</v>
      </c>
      <c r="ET327" s="11">
        <v>0.98717779999999999</v>
      </c>
      <c r="EU327" s="11">
        <v>0.98860119999999996</v>
      </c>
      <c r="EV327" s="11">
        <v>0.96602200000000005</v>
      </c>
      <c r="EW327" s="11">
        <v>0.97578160000000003</v>
      </c>
      <c r="EX327" s="11">
        <v>0.97587069999999998</v>
      </c>
      <c r="EY327" s="11">
        <v>0.92506790000000005</v>
      </c>
      <c r="EZ327" s="11">
        <v>0.91240659999999996</v>
      </c>
      <c r="FA327" s="11">
        <v>0.96862239999999999</v>
      </c>
      <c r="FB327" s="11">
        <v>0.95860239999999997</v>
      </c>
      <c r="FC327" s="11">
        <v>0.96260540000000006</v>
      </c>
      <c r="FD327" s="11">
        <v>0.94648359999999998</v>
      </c>
      <c r="FE327" s="11">
        <v>0.98861719999999997</v>
      </c>
      <c r="FF327" s="11">
        <v>0.99030459999999998</v>
      </c>
      <c r="FG327" s="11">
        <v>0.98847929999999995</v>
      </c>
      <c r="FH327" s="11">
        <v>0.9952763</v>
      </c>
      <c r="FI327" s="11">
        <v>0.99630399999999997</v>
      </c>
      <c r="FJ327" s="11">
        <v>5.1212199999999999E-2</v>
      </c>
      <c r="FK327" s="11">
        <v>0.36042109999999999</v>
      </c>
      <c r="FL327" s="11">
        <v>5.7595800000000003E-2</v>
      </c>
      <c r="FM327" s="11">
        <v>0.83588669999999998</v>
      </c>
      <c r="FN327" s="11">
        <v>4.7199499999999998E-2</v>
      </c>
      <c r="FO327" s="11">
        <v>3.1353699999999998E-2</v>
      </c>
      <c r="FP327" s="11">
        <v>8.8499999999999995E-2</v>
      </c>
      <c r="FQ327" s="11">
        <v>1.2822200000000001E-2</v>
      </c>
      <c r="FR327" s="11">
        <v>1.1398800000000001E-2</v>
      </c>
      <c r="FS327" s="11">
        <v>3.3978000000000001E-2</v>
      </c>
      <c r="FT327" s="11">
        <v>2.4218400000000001E-2</v>
      </c>
      <c r="FU327" s="11">
        <v>2.4129299999999999E-2</v>
      </c>
      <c r="FV327" s="11">
        <v>7.4932100000000001E-2</v>
      </c>
      <c r="FW327" s="11">
        <v>8.7593400000000002E-2</v>
      </c>
      <c r="FX327" s="11">
        <v>3.1377599999999999E-2</v>
      </c>
      <c r="FY327" s="11">
        <v>4.13976E-2</v>
      </c>
      <c r="FZ327" s="11">
        <v>3.73946E-2</v>
      </c>
      <c r="GA327" s="11">
        <v>5.3516399999999999E-2</v>
      </c>
      <c r="GB327" s="11">
        <v>1.13828E-2</v>
      </c>
      <c r="GC327" s="11">
        <v>9.6953999999999999E-3</v>
      </c>
      <c r="GD327" s="11">
        <v>1.15207E-2</v>
      </c>
      <c r="GE327" s="11">
        <v>4.7236999999999999E-3</v>
      </c>
      <c r="GF327" s="11">
        <v>3.6960000000000001E-3</v>
      </c>
      <c r="GG327" s="11">
        <v>1.945946</v>
      </c>
      <c r="GH327" s="11">
        <v>2.6317400000000001E-2</v>
      </c>
      <c r="GI327" s="11">
        <v>0.1852164</v>
      </c>
      <c r="GJ327" s="11">
        <v>2.95978E-2</v>
      </c>
      <c r="GK327" s="11">
        <v>0.42955290000000002</v>
      </c>
      <c r="GL327" s="11">
        <v>2.42553E-2</v>
      </c>
      <c r="GM327" s="11">
        <v>1.61123E-2</v>
      </c>
      <c r="GN327" s="11">
        <v>4.5479100000000001E-2</v>
      </c>
      <c r="GO327" s="11">
        <v>6.5891999999999999E-3</v>
      </c>
      <c r="GP327" s="11">
        <v>5.8577000000000004E-3</v>
      </c>
      <c r="GQ327" s="11">
        <v>1.7460900000000001E-2</v>
      </c>
      <c r="GR327" s="11">
        <v>1.2445599999999999E-2</v>
      </c>
      <c r="GS327" s="11">
        <v>1.2399800000000001E-2</v>
      </c>
      <c r="GT327" s="11">
        <v>3.8506800000000001E-2</v>
      </c>
      <c r="GU327" s="11">
        <v>4.5013299999999999E-2</v>
      </c>
      <c r="GV327" s="11">
        <v>1.6124599999999999E-2</v>
      </c>
      <c r="GW327" s="11">
        <v>2.1273799999999999E-2</v>
      </c>
      <c r="GX327" s="11">
        <v>1.92167E-2</v>
      </c>
      <c r="GY327" s="11">
        <v>2.7501500000000002E-2</v>
      </c>
      <c r="GZ327" s="11">
        <v>5.8494999999999997E-3</v>
      </c>
      <c r="HA327" s="11">
        <v>4.9823999999999997E-3</v>
      </c>
      <c r="HB327" s="11">
        <v>5.9204000000000001E-3</v>
      </c>
      <c r="HC327" s="11">
        <v>2.4274000000000001E-3</v>
      </c>
      <c r="HD327" s="11">
        <v>1.8993E-3</v>
      </c>
      <c r="HE327" s="11">
        <v>1</v>
      </c>
      <c r="HF327" s="11">
        <v>1.0022E-3</v>
      </c>
      <c r="HG327" s="11">
        <v>1.5296999999999999E-3</v>
      </c>
      <c r="HH327" s="11">
        <v>6.6645999999999997E-3</v>
      </c>
      <c r="HI327" s="16">
        <v>3.8E-6</v>
      </c>
      <c r="HJ327" s="11">
        <v>1.4456E-3</v>
      </c>
      <c r="HK327" s="11">
        <v>5.7444999999999996E-3</v>
      </c>
      <c r="HL327" s="11">
        <v>1.2214000000000001E-3</v>
      </c>
      <c r="HM327" s="11">
        <v>5.4631000000000002E-3</v>
      </c>
      <c r="HN327" s="11">
        <v>7.224E-4</v>
      </c>
      <c r="HO327" s="11">
        <v>3.4006000000000002E-3</v>
      </c>
      <c r="HP327" s="11">
        <v>3.8168E-3</v>
      </c>
      <c r="HQ327" s="11">
        <v>1.7455000000000001E-3</v>
      </c>
      <c r="HR327" s="11">
        <v>1.3535999999999999E-3</v>
      </c>
      <c r="HS327" s="11">
        <v>7.5920000000000002E-4</v>
      </c>
      <c r="HT327" s="11">
        <v>4.4082000000000001E-3</v>
      </c>
      <c r="HU327" s="11">
        <v>8.3560000000000004E-4</v>
      </c>
      <c r="HV327" s="11">
        <v>2.5785999999999999E-3</v>
      </c>
      <c r="HW327" s="11">
        <v>1.4595000000000001E-3</v>
      </c>
      <c r="HX327" s="11">
        <v>4.0420999999999999E-3</v>
      </c>
      <c r="HY327" s="11">
        <v>3.1817E-3</v>
      </c>
      <c r="HZ327" s="11">
        <v>2.9997000000000001E-3</v>
      </c>
      <c r="IA327" s="11">
        <v>1.8211E-3</v>
      </c>
      <c r="IB327" s="11">
        <v>1.6619E-3</v>
      </c>
      <c r="IC327" s="11">
        <v>5.78614E-2</v>
      </c>
    </row>
    <row r="328" spans="1:237" s="11" customFormat="1" x14ac:dyDescent="0.2">
      <c r="A328" s="11">
        <v>30</v>
      </c>
      <c r="B328" s="11">
        <v>2019</v>
      </c>
      <c r="C328" s="11" t="s">
        <v>266</v>
      </c>
      <c r="D328" s="11">
        <v>7.47</v>
      </c>
      <c r="E328" s="11">
        <v>584.85</v>
      </c>
      <c r="F328" s="11">
        <v>99.6</v>
      </c>
      <c r="G328" s="11">
        <v>539.71</v>
      </c>
      <c r="H328" s="11">
        <v>11.15</v>
      </c>
      <c r="I328" s="11">
        <v>5.29</v>
      </c>
      <c r="J328" s="11">
        <v>0.33</v>
      </c>
      <c r="K328" s="11">
        <v>8.34</v>
      </c>
      <c r="L328" s="11">
        <v>54.2</v>
      </c>
      <c r="M328" s="11">
        <v>295.5</v>
      </c>
      <c r="N328" s="11">
        <v>-0.4</v>
      </c>
      <c r="O328" s="11">
        <v>12858</v>
      </c>
      <c r="P328" s="11">
        <v>11465</v>
      </c>
      <c r="Q328" s="11">
        <v>50.922150000000002</v>
      </c>
      <c r="R328" s="11">
        <v>27671.07</v>
      </c>
      <c r="S328" s="11">
        <v>24903.81</v>
      </c>
      <c r="T328" s="11">
        <v>38901.699999999997</v>
      </c>
      <c r="U328" s="11">
        <v>4560000</v>
      </c>
      <c r="V328" s="11">
        <v>266.97775999999999</v>
      </c>
      <c r="W328" s="11">
        <v>210.73703</v>
      </c>
      <c r="X328" s="11">
        <v>1.4E-2</v>
      </c>
      <c r="Y328" s="11">
        <v>12.6</v>
      </c>
      <c r="Z328" s="11">
        <v>43.55</v>
      </c>
      <c r="AA328" s="11">
        <v>3.8836599999999999E-2</v>
      </c>
      <c r="AB328" s="11">
        <v>5.4781999999999999E-3</v>
      </c>
      <c r="AC328" s="11">
        <v>0.2117357</v>
      </c>
      <c r="AD328" s="16">
        <v>6.5300000000000002E-6</v>
      </c>
      <c r="AE328" s="11">
        <v>6.7885899999999999E-2</v>
      </c>
      <c r="AF328" s="11">
        <v>0.4055666</v>
      </c>
      <c r="AG328" s="11">
        <v>3.4418700000000003E-2</v>
      </c>
      <c r="AH328" s="11">
        <v>0.86940899999999999</v>
      </c>
      <c r="AI328" s="11">
        <v>0.1180301</v>
      </c>
      <c r="AJ328" s="11">
        <v>0.22780039999999999</v>
      </c>
      <c r="AK328" s="11">
        <v>0.33471780000000001</v>
      </c>
      <c r="AL328" s="11">
        <v>0.1153067</v>
      </c>
      <c r="AM328" s="11">
        <v>3.9990699999999997E-2</v>
      </c>
      <c r="AN328" s="11">
        <v>2.0473399999999999E-2</v>
      </c>
      <c r="AO328" s="11">
        <v>0.30687930000000002</v>
      </c>
      <c r="AP328" s="11">
        <v>4.0877200000000002E-2</v>
      </c>
      <c r="AQ328" s="11">
        <v>0.13418530000000001</v>
      </c>
      <c r="AR328" s="11">
        <v>5.3070699999999998E-2</v>
      </c>
      <c r="AS328" s="11">
        <v>0.71057890000000001</v>
      </c>
      <c r="AT328" s="11">
        <v>0.63858689999999996</v>
      </c>
      <c r="AU328" s="11">
        <v>0.53657949999999999</v>
      </c>
      <c r="AV328" s="11">
        <v>0.71783339999999995</v>
      </c>
      <c r="AW328" s="11">
        <v>0.86607140000000005</v>
      </c>
      <c r="AX328" s="11">
        <v>102.6525</v>
      </c>
      <c r="AY328" s="11">
        <v>3.7829999999999998E-4</v>
      </c>
      <c r="AZ328" s="11">
        <v>9.5262170000000008</v>
      </c>
      <c r="BA328" s="11">
        <v>5.7510000000000005E-4</v>
      </c>
      <c r="BB328" s="11">
        <v>64.408259999999999</v>
      </c>
      <c r="BC328" s="11">
        <v>3.2873999999999998E-3</v>
      </c>
      <c r="BD328" s="11">
        <v>1.3111459999999999</v>
      </c>
      <c r="BE328" s="16">
        <v>4.9799999999999998E-6</v>
      </c>
      <c r="BF328" s="11">
        <v>59.673160000000003</v>
      </c>
      <c r="BG328" s="11">
        <v>1.1375999999999999E-3</v>
      </c>
      <c r="BH328" s="11">
        <v>135.70240000000001</v>
      </c>
      <c r="BI328" s="11">
        <v>2.9886000000000001E-3</v>
      </c>
      <c r="BJ328" s="11">
        <v>70.235169999999997</v>
      </c>
      <c r="BK328" s="11">
        <v>4.8999999999999998E-4</v>
      </c>
      <c r="BL328" s="11">
        <v>191.61189999999999</v>
      </c>
      <c r="BM328" s="11">
        <v>4.5373000000000002E-3</v>
      </c>
      <c r="BN328" s="11">
        <v>59.389380000000003</v>
      </c>
      <c r="BO328" s="11">
        <v>1.9873999999999998E-3</v>
      </c>
      <c r="BP328" s="11">
        <v>92.861720000000005</v>
      </c>
      <c r="BQ328" s="11">
        <v>2.4531000000000002E-3</v>
      </c>
      <c r="BR328" s="11">
        <v>115.9122</v>
      </c>
      <c r="BS328" s="11">
        <v>2.8877E-3</v>
      </c>
      <c r="BT328" s="11">
        <v>101.9873</v>
      </c>
      <c r="BU328" s="11">
        <v>1.1306000000000001E-3</v>
      </c>
      <c r="BV328" s="11">
        <v>45.70926</v>
      </c>
      <c r="BW328" s="11">
        <v>8.7489999999999996E-4</v>
      </c>
      <c r="BX328" s="11">
        <v>35.596330000000002</v>
      </c>
      <c r="BY328" s="11">
        <v>5.752E-4</v>
      </c>
      <c r="BZ328" s="11">
        <v>102.7726</v>
      </c>
      <c r="CA328" s="11">
        <v>2.9859999999999999E-3</v>
      </c>
      <c r="CB328" s="11">
        <v>94.807329999999993</v>
      </c>
      <c r="CC328" s="11">
        <v>4.3120000000000002E-4</v>
      </c>
      <c r="CD328" s="11">
        <v>162.56229999999999</v>
      </c>
      <c r="CE328" s="11">
        <v>8.2540000000000001E-4</v>
      </c>
      <c r="CF328" s="11">
        <v>114.99509999999999</v>
      </c>
      <c r="CG328" s="11">
        <v>4.615E-4</v>
      </c>
      <c r="CH328" s="11">
        <v>212.60550000000001</v>
      </c>
      <c r="CI328" s="11">
        <v>3.3422E-3</v>
      </c>
      <c r="CJ328" s="11">
        <v>204.26339999999999</v>
      </c>
      <c r="CK328" s="11">
        <v>3.1262999999999998E-3</v>
      </c>
      <c r="CL328" s="11">
        <v>206.73349999999999</v>
      </c>
      <c r="CM328" s="11">
        <v>2.5955000000000002E-3</v>
      </c>
      <c r="CN328" s="11">
        <v>245.75360000000001</v>
      </c>
      <c r="CO328" s="11">
        <v>2.9209000000000001E-3</v>
      </c>
      <c r="CP328" s="11">
        <v>276.04289999999997</v>
      </c>
      <c r="CQ328" s="11">
        <v>3.1375000000000001E-3</v>
      </c>
      <c r="CR328" s="11">
        <v>341</v>
      </c>
      <c r="CS328" s="11">
        <v>-2.9811E-3</v>
      </c>
      <c r="CT328" s="11">
        <v>-4.2906000000000003E-3</v>
      </c>
      <c r="CU328" s="11">
        <v>-1.8796199999999999E-2</v>
      </c>
      <c r="CV328" s="11">
        <v>-6.0800000000000001E-5</v>
      </c>
      <c r="CW328" s="11">
        <v>-7.7118000000000004E-3</v>
      </c>
      <c r="CX328" s="11">
        <v>-1.7372800000000001E-2</v>
      </c>
      <c r="CY328" s="11">
        <v>-3.7347000000000001E-3</v>
      </c>
      <c r="CZ328" s="11">
        <v>-2.44808E-2</v>
      </c>
      <c r="DA328" s="11">
        <v>-1.23634E-2</v>
      </c>
      <c r="DB328" s="11">
        <v>-1.4744200000000001E-2</v>
      </c>
      <c r="DC328" s="11">
        <v>-1.68852E-2</v>
      </c>
      <c r="DD328" s="11">
        <v>-7.6711000000000001E-3</v>
      </c>
      <c r="DE328" s="11">
        <v>-6.1605000000000002E-3</v>
      </c>
      <c r="DF328" s="11">
        <v>-4.2912000000000002E-3</v>
      </c>
      <c r="DG328" s="11">
        <v>-1.73601E-2</v>
      </c>
      <c r="DH328" s="11">
        <v>-3.3411000000000001E-3</v>
      </c>
      <c r="DI328" s="11">
        <v>-5.8602999999999997E-3</v>
      </c>
      <c r="DJ328" s="11">
        <v>-3.5447999999999999E-3</v>
      </c>
      <c r="DK328" s="11">
        <v>-1.9054499999999999E-2</v>
      </c>
      <c r="DL328" s="11">
        <v>-1.8032200000000002E-2</v>
      </c>
      <c r="DM328" s="11">
        <v>-1.54536E-2</v>
      </c>
      <c r="DN328" s="11">
        <v>-1.7046200000000001E-2</v>
      </c>
      <c r="DO328" s="11">
        <v>-1.8085400000000001E-2</v>
      </c>
      <c r="DP328" s="11">
        <v>-5.5332189999999999</v>
      </c>
      <c r="DQ328" s="11">
        <v>-3.729949</v>
      </c>
      <c r="DR328" s="11">
        <v>-5.4959910000000001</v>
      </c>
      <c r="DS328" s="11">
        <v>-0.95708979999999999</v>
      </c>
      <c r="DT328" s="11">
        <v>-5.5566199999999997</v>
      </c>
      <c r="DU328" s="11">
        <v>-5.6490320000000001</v>
      </c>
      <c r="DV328" s="11">
        <v>-5.3157610000000002</v>
      </c>
      <c r="DW328" s="11">
        <v>-5.7571050000000001</v>
      </c>
      <c r="DX328" s="11">
        <v>-5.7654059999999996</v>
      </c>
      <c r="DY328" s="11">
        <v>-5.6337270000000004</v>
      </c>
      <c r="DZ328" s="11">
        <v>-5.6906439999999998</v>
      </c>
      <c r="EA328" s="11">
        <v>-5.6911630000000004</v>
      </c>
      <c r="EB328" s="11">
        <v>-5.3948869999999998</v>
      </c>
      <c r="EC328" s="11">
        <v>-5.3210480000000002</v>
      </c>
      <c r="ED328" s="11">
        <v>-5.648892</v>
      </c>
      <c r="EE328" s="11">
        <v>-5.5904559999999996</v>
      </c>
      <c r="EF328" s="11">
        <v>-5.6138009999999996</v>
      </c>
      <c r="EG328" s="11">
        <v>-5.519781</v>
      </c>
      <c r="EH328" s="11">
        <v>-5.7654990000000002</v>
      </c>
      <c r="EI328" s="11">
        <v>-5.7753399999999999</v>
      </c>
      <c r="EJ328" s="11">
        <v>-5.7646949999999997</v>
      </c>
      <c r="EK328" s="11">
        <v>-5.804335</v>
      </c>
      <c r="EL328" s="11">
        <v>-5.8103280000000002</v>
      </c>
      <c r="EM328" s="11">
        <v>0.94878779999999996</v>
      </c>
      <c r="EN328" s="11">
        <v>0.63957889999999995</v>
      </c>
      <c r="EO328" s="11">
        <v>0.94240420000000003</v>
      </c>
      <c r="EP328" s="11">
        <v>0.16411339999999999</v>
      </c>
      <c r="EQ328" s="11">
        <v>0.95280050000000005</v>
      </c>
      <c r="ER328" s="11">
        <v>0.96864629999999996</v>
      </c>
      <c r="ES328" s="11">
        <v>0.91149999999999998</v>
      </c>
      <c r="ET328" s="11">
        <v>0.98717779999999999</v>
      </c>
      <c r="EU328" s="11">
        <v>0.98860119999999996</v>
      </c>
      <c r="EV328" s="11">
        <v>0.96602200000000005</v>
      </c>
      <c r="EW328" s="11">
        <v>0.97578160000000003</v>
      </c>
      <c r="EX328" s="11">
        <v>0.97587069999999998</v>
      </c>
      <c r="EY328" s="11">
        <v>0.92506790000000005</v>
      </c>
      <c r="EZ328" s="11">
        <v>0.91240659999999996</v>
      </c>
      <c r="FA328" s="11">
        <v>0.96862239999999999</v>
      </c>
      <c r="FB328" s="11">
        <v>0.95860239999999997</v>
      </c>
      <c r="FC328" s="11">
        <v>0.96260540000000006</v>
      </c>
      <c r="FD328" s="11">
        <v>0.94648359999999998</v>
      </c>
      <c r="FE328" s="11">
        <v>0.98861719999999997</v>
      </c>
      <c r="FF328" s="11">
        <v>0.99030459999999998</v>
      </c>
      <c r="FG328" s="11">
        <v>0.98847929999999995</v>
      </c>
      <c r="FH328" s="11">
        <v>0.9952763</v>
      </c>
      <c r="FI328" s="11">
        <v>0.99630399999999997</v>
      </c>
      <c r="FJ328" s="11">
        <v>5.1212199999999999E-2</v>
      </c>
      <c r="FK328" s="11">
        <v>0.36042109999999999</v>
      </c>
      <c r="FL328" s="11">
        <v>5.7595800000000003E-2</v>
      </c>
      <c r="FM328" s="11">
        <v>0.83588669999999998</v>
      </c>
      <c r="FN328" s="11">
        <v>4.7199499999999998E-2</v>
      </c>
      <c r="FO328" s="11">
        <v>3.1353699999999998E-2</v>
      </c>
      <c r="FP328" s="11">
        <v>8.8499999999999995E-2</v>
      </c>
      <c r="FQ328" s="11">
        <v>1.2822200000000001E-2</v>
      </c>
      <c r="FR328" s="11">
        <v>1.1398800000000001E-2</v>
      </c>
      <c r="FS328" s="11">
        <v>3.3978000000000001E-2</v>
      </c>
      <c r="FT328" s="11">
        <v>2.4218400000000001E-2</v>
      </c>
      <c r="FU328" s="11">
        <v>2.4129299999999999E-2</v>
      </c>
      <c r="FV328" s="11">
        <v>7.4932100000000001E-2</v>
      </c>
      <c r="FW328" s="11">
        <v>8.7593400000000002E-2</v>
      </c>
      <c r="FX328" s="11">
        <v>3.1377599999999999E-2</v>
      </c>
      <c r="FY328" s="11">
        <v>4.13976E-2</v>
      </c>
      <c r="FZ328" s="11">
        <v>3.73946E-2</v>
      </c>
      <c r="GA328" s="11">
        <v>5.3516399999999999E-2</v>
      </c>
      <c r="GB328" s="11">
        <v>1.13828E-2</v>
      </c>
      <c r="GC328" s="11">
        <v>9.6953999999999999E-3</v>
      </c>
      <c r="GD328" s="11">
        <v>1.15207E-2</v>
      </c>
      <c r="GE328" s="11">
        <v>4.7236999999999999E-3</v>
      </c>
      <c r="GF328" s="11">
        <v>3.6960000000000001E-3</v>
      </c>
      <c r="GG328" s="11">
        <v>1.945946</v>
      </c>
      <c r="GH328" s="11">
        <v>2.6317400000000001E-2</v>
      </c>
      <c r="GI328" s="11">
        <v>0.1852164</v>
      </c>
      <c r="GJ328" s="11">
        <v>2.95978E-2</v>
      </c>
      <c r="GK328" s="11">
        <v>0.42955290000000002</v>
      </c>
      <c r="GL328" s="11">
        <v>2.42553E-2</v>
      </c>
      <c r="GM328" s="11">
        <v>1.61123E-2</v>
      </c>
      <c r="GN328" s="11">
        <v>4.5479100000000001E-2</v>
      </c>
      <c r="GO328" s="11">
        <v>6.5891999999999999E-3</v>
      </c>
      <c r="GP328" s="11">
        <v>5.8577000000000004E-3</v>
      </c>
      <c r="GQ328" s="11">
        <v>1.7460900000000001E-2</v>
      </c>
      <c r="GR328" s="11">
        <v>1.2445599999999999E-2</v>
      </c>
      <c r="GS328" s="11">
        <v>1.2399800000000001E-2</v>
      </c>
      <c r="GT328" s="11">
        <v>3.8506800000000001E-2</v>
      </c>
      <c r="GU328" s="11">
        <v>4.5013299999999999E-2</v>
      </c>
      <c r="GV328" s="11">
        <v>1.6124599999999999E-2</v>
      </c>
      <c r="GW328" s="11">
        <v>2.1273799999999999E-2</v>
      </c>
      <c r="GX328" s="11">
        <v>1.92167E-2</v>
      </c>
      <c r="GY328" s="11">
        <v>2.7501500000000002E-2</v>
      </c>
      <c r="GZ328" s="11">
        <v>5.8494999999999997E-3</v>
      </c>
      <c r="HA328" s="11">
        <v>4.9823999999999997E-3</v>
      </c>
      <c r="HB328" s="11">
        <v>5.9204000000000001E-3</v>
      </c>
      <c r="HC328" s="11">
        <v>2.4274000000000001E-3</v>
      </c>
      <c r="HD328" s="11">
        <v>1.8993E-3</v>
      </c>
      <c r="HE328" s="11">
        <v>1</v>
      </c>
      <c r="HF328" s="11">
        <v>1.0221E-3</v>
      </c>
      <c r="HG328" s="11">
        <v>1.0147000000000001E-3</v>
      </c>
      <c r="HH328" s="11">
        <v>6.2668999999999997E-3</v>
      </c>
      <c r="HI328" s="16">
        <v>2.7999999999999999E-6</v>
      </c>
      <c r="HJ328" s="11">
        <v>1.6466E-3</v>
      </c>
      <c r="HK328" s="11">
        <v>6.5345999999999998E-3</v>
      </c>
      <c r="HL328" s="11">
        <v>1.5652999999999999E-3</v>
      </c>
      <c r="HM328" s="11">
        <v>5.7286999999999998E-3</v>
      </c>
      <c r="HN328" s="11">
        <v>6.914E-4</v>
      </c>
      <c r="HO328" s="11">
        <v>3.9776000000000004E-3</v>
      </c>
      <c r="HP328" s="11">
        <v>4.1656999999999996E-3</v>
      </c>
      <c r="HQ328" s="11">
        <v>1.4298E-3</v>
      </c>
      <c r="HR328" s="11">
        <v>1.5399000000000001E-3</v>
      </c>
      <c r="HS328" s="11">
        <v>9.2159999999999996E-4</v>
      </c>
      <c r="HT328" s="11">
        <v>4.9483000000000001E-3</v>
      </c>
      <c r="HU328" s="11">
        <v>8.696E-4</v>
      </c>
      <c r="HV328" s="11">
        <v>2.5785999999999999E-3</v>
      </c>
      <c r="HW328" s="11">
        <v>1.4595000000000001E-3</v>
      </c>
      <c r="HX328" s="11">
        <v>4.1564999999999996E-3</v>
      </c>
      <c r="HY328" s="11">
        <v>3.1817E-3</v>
      </c>
      <c r="HZ328" s="11">
        <v>3.1768E-3</v>
      </c>
      <c r="IA328" s="11">
        <v>1.7424999999999999E-3</v>
      </c>
      <c r="IB328" s="11">
        <v>1.645E-3</v>
      </c>
      <c r="IC328" s="11">
        <v>6.0266199999999999E-2</v>
      </c>
    </row>
    <row r="329" spans="1:237" s="11" customFormat="1" x14ac:dyDescent="0.2">
      <c r="A329" s="11">
        <v>30</v>
      </c>
      <c r="B329" s="11">
        <v>2020</v>
      </c>
      <c r="C329" s="11" t="s">
        <v>266</v>
      </c>
      <c r="D329" s="11">
        <v>8.5500000000000007</v>
      </c>
      <c r="E329" s="11">
        <v>703.07</v>
      </c>
      <c r="F329" s="11">
        <v>111</v>
      </c>
      <c r="G329" s="11">
        <v>529.19000000000005</v>
      </c>
      <c r="H329" s="11">
        <v>8.2223849999999992</v>
      </c>
      <c r="I329" s="11">
        <v>5.6181979999999996</v>
      </c>
      <c r="J329" s="11">
        <v>0.32</v>
      </c>
      <c r="K329" s="11">
        <v>7.2100010000000001</v>
      </c>
      <c r="L329" s="11">
        <v>61.7</v>
      </c>
      <c r="M329" s="11">
        <v>292.8999</v>
      </c>
      <c r="N329" s="11">
        <v>9.1999999999999993</v>
      </c>
      <c r="O329" s="11">
        <v>13889</v>
      </c>
      <c r="P329" s="11">
        <v>11724</v>
      </c>
      <c r="Q329" s="11">
        <v>49.011850000000003</v>
      </c>
      <c r="R329" s="11">
        <v>29741.7</v>
      </c>
      <c r="S329" s="11">
        <v>27352.12</v>
      </c>
      <c r="T329" s="11">
        <v>42927.7</v>
      </c>
      <c r="U329" s="11">
        <v>4680000</v>
      </c>
      <c r="V329" s="11">
        <v>257.18194</v>
      </c>
      <c r="W329" s="11">
        <v>190.88194999999999</v>
      </c>
      <c r="X329" s="11">
        <v>1.4999999999999999E-2</v>
      </c>
      <c r="Y329" s="11">
        <v>12.6</v>
      </c>
      <c r="Z329" s="11">
        <v>43.55</v>
      </c>
      <c r="AA329" s="11">
        <v>4.8678100000000002E-2</v>
      </c>
      <c r="AB329" s="11">
        <v>1.02094E-2</v>
      </c>
      <c r="AC329" s="11">
        <v>0.20750379999999999</v>
      </c>
      <c r="AD329" s="16">
        <v>4.8099999999999997E-6</v>
      </c>
      <c r="AE329" s="11">
        <v>7.6685199999999995E-2</v>
      </c>
      <c r="AF329" s="11">
        <v>0.33068259999999999</v>
      </c>
      <c r="AG329" s="11">
        <v>3.9225700000000002E-2</v>
      </c>
      <c r="AH329" s="11">
        <v>0.85543579999999997</v>
      </c>
      <c r="AI329" s="11">
        <v>0.1571022</v>
      </c>
      <c r="AJ329" s="11">
        <v>0.25742860000000001</v>
      </c>
      <c r="AK329" s="11">
        <v>0.34547489999999997</v>
      </c>
      <c r="AL329" s="11">
        <v>9.0800000000000006E-2</v>
      </c>
      <c r="AM329" s="11">
        <v>4.5191000000000002E-2</v>
      </c>
      <c r="AN329" s="11">
        <v>2.44359E-2</v>
      </c>
      <c r="AO329" s="11">
        <v>0.34384019999999998</v>
      </c>
      <c r="AP329" s="11">
        <v>4.21546E-2</v>
      </c>
      <c r="AQ329" s="11">
        <v>0.13418530000000001</v>
      </c>
      <c r="AR329" s="11">
        <v>5.3070699999999998E-2</v>
      </c>
      <c r="AS329" s="11">
        <v>0.66746510000000003</v>
      </c>
      <c r="AT329" s="11">
        <v>0.65217389999999997</v>
      </c>
      <c r="AU329" s="11">
        <v>0.59041569999999999</v>
      </c>
      <c r="AV329" s="11">
        <v>0.80892319999999995</v>
      </c>
      <c r="AW329" s="11">
        <v>0.85714290000000004</v>
      </c>
      <c r="AX329" s="11">
        <v>102.6525</v>
      </c>
      <c r="AY329" s="11">
        <v>4.7419999999999998E-4</v>
      </c>
      <c r="AZ329" s="11">
        <v>9.5262170000000008</v>
      </c>
      <c r="BA329" s="11">
        <v>1.0717000000000001E-3</v>
      </c>
      <c r="BB329" s="11">
        <v>64.408259999999999</v>
      </c>
      <c r="BC329" s="11">
        <v>3.2217000000000001E-3</v>
      </c>
      <c r="BD329" s="11">
        <v>1.3111459999999999</v>
      </c>
      <c r="BE329" s="16">
        <v>3.67E-6</v>
      </c>
      <c r="BF329" s="11">
        <v>59.673160000000003</v>
      </c>
      <c r="BG329" s="11">
        <v>1.2851E-3</v>
      </c>
      <c r="BH329" s="11">
        <v>135.70240000000001</v>
      </c>
      <c r="BI329" s="11">
        <v>2.4367999999999998E-3</v>
      </c>
      <c r="BJ329" s="11">
        <v>70.235169999999997</v>
      </c>
      <c r="BK329" s="11">
        <v>5.5849999999999997E-4</v>
      </c>
      <c r="BL329" s="11">
        <v>191.61189999999999</v>
      </c>
      <c r="BM329" s="11">
        <v>4.4644000000000003E-3</v>
      </c>
      <c r="BN329" s="11">
        <v>59.389380000000003</v>
      </c>
      <c r="BO329" s="11">
        <v>2.6453000000000002E-3</v>
      </c>
      <c r="BP329" s="11">
        <v>92.861720000000005</v>
      </c>
      <c r="BQ329" s="11">
        <v>2.7721999999999998E-3</v>
      </c>
      <c r="BR329" s="11">
        <v>115.9122</v>
      </c>
      <c r="BS329" s="11">
        <v>2.9805000000000001E-3</v>
      </c>
      <c r="BT329" s="11">
        <v>101.9873</v>
      </c>
      <c r="BU329" s="11">
        <v>8.9030000000000001E-4</v>
      </c>
      <c r="BV329" s="11">
        <v>45.70926</v>
      </c>
      <c r="BW329" s="11">
        <v>9.8869999999999991E-4</v>
      </c>
      <c r="BX329" s="11">
        <v>35.596330000000002</v>
      </c>
      <c r="BY329" s="11">
        <v>6.8650000000000004E-4</v>
      </c>
      <c r="BZ329" s="11">
        <v>102.7726</v>
      </c>
      <c r="CA329" s="11">
        <v>3.3455999999999998E-3</v>
      </c>
      <c r="CB329" s="11">
        <v>94.807329999999993</v>
      </c>
      <c r="CC329" s="11">
        <v>4.4460000000000002E-4</v>
      </c>
      <c r="CD329" s="11">
        <v>162.56229999999999</v>
      </c>
      <c r="CE329" s="11">
        <v>8.2540000000000001E-4</v>
      </c>
      <c r="CF329" s="11">
        <v>114.99509999999999</v>
      </c>
      <c r="CG329" s="11">
        <v>4.615E-4</v>
      </c>
      <c r="CH329" s="11">
        <v>212.60550000000001</v>
      </c>
      <c r="CI329" s="11">
        <v>3.1394999999999999E-3</v>
      </c>
      <c r="CJ329" s="11">
        <v>204.26339999999999</v>
      </c>
      <c r="CK329" s="11">
        <v>3.1928E-3</v>
      </c>
      <c r="CL329" s="11">
        <v>206.73349999999999</v>
      </c>
      <c r="CM329" s="11">
        <v>2.8559000000000002E-3</v>
      </c>
      <c r="CN329" s="11">
        <v>245.75360000000001</v>
      </c>
      <c r="CO329" s="11">
        <v>3.2916E-3</v>
      </c>
      <c r="CP329" s="11">
        <v>276.04289999999997</v>
      </c>
      <c r="CQ329" s="11">
        <v>3.1051E-3</v>
      </c>
      <c r="CR329" s="11">
        <v>341</v>
      </c>
      <c r="CS329" s="11">
        <v>-3.6294999999999999E-3</v>
      </c>
      <c r="CT329" s="11">
        <v>-7.3289000000000002E-3</v>
      </c>
      <c r="CU329" s="11">
        <v>-1.8485600000000001E-2</v>
      </c>
      <c r="CV329" s="11">
        <v>-4.5899999999999998E-5</v>
      </c>
      <c r="CW329" s="11">
        <v>-8.5547000000000002E-3</v>
      </c>
      <c r="CX329" s="11">
        <v>-1.46625E-2</v>
      </c>
      <c r="CY329" s="11">
        <v>-4.1833E-3</v>
      </c>
      <c r="CZ329" s="11">
        <v>-2.4159699999999999E-2</v>
      </c>
      <c r="DA329" s="11">
        <v>-1.56997E-2</v>
      </c>
      <c r="DB329" s="11">
        <v>-1.6322900000000001E-2</v>
      </c>
      <c r="DC329" s="11">
        <v>-1.7333500000000002E-2</v>
      </c>
      <c r="DD329" s="11">
        <v>-6.2535000000000004E-3</v>
      </c>
      <c r="DE329" s="11">
        <v>-6.8406999999999999E-3</v>
      </c>
      <c r="DF329" s="11">
        <v>-5.0001999999999998E-3</v>
      </c>
      <c r="DG329" s="11">
        <v>-1.9070500000000001E-2</v>
      </c>
      <c r="DH329" s="11">
        <v>-3.4318E-3</v>
      </c>
      <c r="DI329" s="11">
        <v>-5.8602999999999997E-3</v>
      </c>
      <c r="DJ329" s="11">
        <v>-3.5447999999999999E-3</v>
      </c>
      <c r="DK329" s="11">
        <v>-1.8094900000000001E-2</v>
      </c>
      <c r="DL329" s="11">
        <v>-1.83486E-2</v>
      </c>
      <c r="DM329" s="11">
        <v>-1.6730999999999999E-2</v>
      </c>
      <c r="DN329" s="11">
        <v>-1.8816099999999999E-2</v>
      </c>
      <c r="DO329" s="11">
        <v>-1.7931099999999998E-2</v>
      </c>
      <c r="DP329" s="11">
        <v>-5.5332189999999999</v>
      </c>
      <c r="DQ329" s="11">
        <v>-3.729949</v>
      </c>
      <c r="DR329" s="11">
        <v>-5.4959910000000001</v>
      </c>
      <c r="DS329" s="11">
        <v>-0.95708979999999999</v>
      </c>
      <c r="DT329" s="11">
        <v>-5.5566199999999997</v>
      </c>
      <c r="DU329" s="11">
        <v>-5.6490320000000001</v>
      </c>
      <c r="DV329" s="11">
        <v>-5.3157610000000002</v>
      </c>
      <c r="DW329" s="11">
        <v>-5.7571050000000001</v>
      </c>
      <c r="DX329" s="11">
        <v>-5.7654059999999996</v>
      </c>
      <c r="DY329" s="11">
        <v>-5.6337270000000004</v>
      </c>
      <c r="DZ329" s="11">
        <v>-5.6906439999999998</v>
      </c>
      <c r="EA329" s="11">
        <v>-5.6911630000000004</v>
      </c>
      <c r="EB329" s="11">
        <v>-5.3948869999999998</v>
      </c>
      <c r="EC329" s="11">
        <v>-5.3210480000000002</v>
      </c>
      <c r="ED329" s="11">
        <v>-5.648892</v>
      </c>
      <c r="EE329" s="11">
        <v>-5.5904559999999996</v>
      </c>
      <c r="EF329" s="11">
        <v>-5.6138009999999996</v>
      </c>
      <c r="EG329" s="11">
        <v>-5.519781</v>
      </c>
      <c r="EH329" s="11">
        <v>-5.7654990000000002</v>
      </c>
      <c r="EI329" s="11">
        <v>-5.7753399999999999</v>
      </c>
      <c r="EJ329" s="11">
        <v>-5.7646949999999997</v>
      </c>
      <c r="EK329" s="11">
        <v>-5.804335</v>
      </c>
      <c r="EL329" s="11">
        <v>-5.8103280000000002</v>
      </c>
      <c r="EM329" s="11">
        <v>0.94878779999999996</v>
      </c>
      <c r="EN329" s="11">
        <v>0.63957889999999995</v>
      </c>
      <c r="EO329" s="11">
        <v>0.94240420000000003</v>
      </c>
      <c r="EP329" s="11">
        <v>0.16411339999999999</v>
      </c>
      <c r="EQ329" s="11">
        <v>0.95280050000000005</v>
      </c>
      <c r="ER329" s="11">
        <v>0.96864629999999996</v>
      </c>
      <c r="ES329" s="11">
        <v>0.91149999999999998</v>
      </c>
      <c r="ET329" s="11">
        <v>0.98717779999999999</v>
      </c>
      <c r="EU329" s="11">
        <v>0.98860119999999996</v>
      </c>
      <c r="EV329" s="11">
        <v>0.96602200000000005</v>
      </c>
      <c r="EW329" s="11">
        <v>0.97578160000000003</v>
      </c>
      <c r="EX329" s="11">
        <v>0.97587069999999998</v>
      </c>
      <c r="EY329" s="11">
        <v>0.92506790000000005</v>
      </c>
      <c r="EZ329" s="11">
        <v>0.91240659999999996</v>
      </c>
      <c r="FA329" s="11">
        <v>0.96862239999999999</v>
      </c>
      <c r="FB329" s="11">
        <v>0.95860239999999997</v>
      </c>
      <c r="FC329" s="11">
        <v>0.96260540000000006</v>
      </c>
      <c r="FD329" s="11">
        <v>0.94648359999999998</v>
      </c>
      <c r="FE329" s="11">
        <v>0.98861719999999997</v>
      </c>
      <c r="FF329" s="11">
        <v>0.99030459999999998</v>
      </c>
      <c r="FG329" s="11">
        <v>0.98847929999999995</v>
      </c>
      <c r="FH329" s="11">
        <v>0.9952763</v>
      </c>
      <c r="FI329" s="11">
        <v>0.99630399999999997</v>
      </c>
      <c r="FJ329" s="11">
        <v>5.1212199999999999E-2</v>
      </c>
      <c r="FK329" s="11">
        <v>0.36042109999999999</v>
      </c>
      <c r="FL329" s="11">
        <v>5.7595800000000003E-2</v>
      </c>
      <c r="FM329" s="11">
        <v>0.83588669999999998</v>
      </c>
      <c r="FN329" s="11">
        <v>4.7199499999999998E-2</v>
      </c>
      <c r="FO329" s="11">
        <v>3.1353699999999998E-2</v>
      </c>
      <c r="FP329" s="11">
        <v>8.8499999999999995E-2</v>
      </c>
      <c r="FQ329" s="11">
        <v>1.2822200000000001E-2</v>
      </c>
      <c r="FR329" s="11">
        <v>1.1398800000000001E-2</v>
      </c>
      <c r="FS329" s="11">
        <v>3.3978000000000001E-2</v>
      </c>
      <c r="FT329" s="11">
        <v>2.4218400000000001E-2</v>
      </c>
      <c r="FU329" s="11">
        <v>2.4129299999999999E-2</v>
      </c>
      <c r="FV329" s="11">
        <v>7.4932100000000001E-2</v>
      </c>
      <c r="FW329" s="11">
        <v>8.7593400000000002E-2</v>
      </c>
      <c r="FX329" s="11">
        <v>3.1377599999999999E-2</v>
      </c>
      <c r="FY329" s="11">
        <v>4.13976E-2</v>
      </c>
      <c r="FZ329" s="11">
        <v>3.73946E-2</v>
      </c>
      <c r="GA329" s="11">
        <v>5.3516399999999999E-2</v>
      </c>
      <c r="GB329" s="11">
        <v>1.13828E-2</v>
      </c>
      <c r="GC329" s="11">
        <v>9.6953999999999999E-3</v>
      </c>
      <c r="GD329" s="11">
        <v>1.15207E-2</v>
      </c>
      <c r="GE329" s="11">
        <v>4.7236999999999999E-3</v>
      </c>
      <c r="GF329" s="11">
        <v>3.6960000000000001E-3</v>
      </c>
      <c r="GG329" s="11">
        <v>1.945946</v>
      </c>
      <c r="GH329" s="11">
        <v>2.6317400000000001E-2</v>
      </c>
      <c r="GI329" s="11">
        <v>0.1852164</v>
      </c>
      <c r="GJ329" s="11">
        <v>2.95978E-2</v>
      </c>
      <c r="GK329" s="11">
        <v>0.42955290000000002</v>
      </c>
      <c r="GL329" s="11">
        <v>2.42553E-2</v>
      </c>
      <c r="GM329" s="11">
        <v>1.61123E-2</v>
      </c>
      <c r="GN329" s="11">
        <v>4.5479100000000001E-2</v>
      </c>
      <c r="GO329" s="11">
        <v>6.5891999999999999E-3</v>
      </c>
      <c r="GP329" s="11">
        <v>5.8577000000000004E-3</v>
      </c>
      <c r="GQ329" s="11">
        <v>1.7460900000000001E-2</v>
      </c>
      <c r="GR329" s="11">
        <v>1.2445599999999999E-2</v>
      </c>
      <c r="GS329" s="11">
        <v>1.2399800000000001E-2</v>
      </c>
      <c r="GT329" s="11">
        <v>3.8506800000000001E-2</v>
      </c>
      <c r="GU329" s="11">
        <v>4.5013299999999999E-2</v>
      </c>
      <c r="GV329" s="11">
        <v>1.6124599999999999E-2</v>
      </c>
      <c r="GW329" s="11">
        <v>2.1273799999999999E-2</v>
      </c>
      <c r="GX329" s="11">
        <v>1.92167E-2</v>
      </c>
      <c r="GY329" s="11">
        <v>2.7501500000000002E-2</v>
      </c>
      <c r="GZ329" s="11">
        <v>5.8494999999999997E-3</v>
      </c>
      <c r="HA329" s="11">
        <v>4.9823999999999997E-3</v>
      </c>
      <c r="HB329" s="11">
        <v>5.9204000000000001E-3</v>
      </c>
      <c r="HC329" s="11">
        <v>2.4274000000000001E-3</v>
      </c>
      <c r="HD329" s="11">
        <v>1.8993E-3</v>
      </c>
      <c r="HE329" s="11">
        <v>1</v>
      </c>
      <c r="HF329" s="11">
        <v>1.2811000000000001E-3</v>
      </c>
      <c r="HG329" s="11">
        <v>1.8910000000000001E-3</v>
      </c>
      <c r="HH329" s="11">
        <v>6.1416999999999999E-3</v>
      </c>
      <c r="HI329" s="16">
        <v>2.0700000000000001E-6</v>
      </c>
      <c r="HJ329" s="11">
        <v>1.8600000000000001E-3</v>
      </c>
      <c r="HK329" s="11">
        <v>5.3280999999999997E-3</v>
      </c>
      <c r="HL329" s="11">
        <v>1.784E-3</v>
      </c>
      <c r="HM329" s="11">
        <v>5.6366000000000003E-3</v>
      </c>
      <c r="HN329" s="11">
        <v>9.2029999999999998E-4</v>
      </c>
      <c r="HO329" s="11">
        <v>4.4948999999999996E-3</v>
      </c>
      <c r="HP329" s="11">
        <v>4.2995999999999998E-3</v>
      </c>
      <c r="HQ329" s="11">
        <v>1.1259E-3</v>
      </c>
      <c r="HR329" s="11">
        <v>1.7401999999999999E-3</v>
      </c>
      <c r="HS329" s="11">
        <v>1.0999E-3</v>
      </c>
      <c r="HT329" s="11">
        <v>5.5443000000000003E-3</v>
      </c>
      <c r="HU329" s="11">
        <v>8.9680000000000001E-4</v>
      </c>
      <c r="HV329" s="11">
        <v>2.5785999999999999E-3</v>
      </c>
      <c r="HW329" s="11">
        <v>1.4595000000000001E-3</v>
      </c>
      <c r="HX329" s="11">
        <v>3.9042999999999999E-3</v>
      </c>
      <c r="HY329" s="11">
        <v>3.2493999999999999E-3</v>
      </c>
      <c r="HZ329" s="11">
        <v>3.4954999999999999E-3</v>
      </c>
      <c r="IA329" s="11">
        <v>1.9635999999999998E-3</v>
      </c>
      <c r="IB329" s="11">
        <v>1.6280000000000001E-3</v>
      </c>
      <c r="IC329" s="11">
        <v>6.23253E-2</v>
      </c>
    </row>
    <row r="330" spans="1:237" s="11" customFormat="1" x14ac:dyDescent="0.2">
      <c r="A330" s="11">
        <v>30</v>
      </c>
      <c r="B330" s="11">
        <v>2021</v>
      </c>
      <c r="C330" s="11" t="s">
        <v>266</v>
      </c>
      <c r="D330" s="11">
        <v>7.95</v>
      </c>
      <c r="E330" s="11">
        <v>759.81</v>
      </c>
      <c r="F330" s="11">
        <v>114.2</v>
      </c>
      <c r="G330" s="11">
        <v>509.6</v>
      </c>
      <c r="H330" s="11">
        <v>6.0634649999999999</v>
      </c>
      <c r="I330" s="11">
        <v>5.9667589999999997</v>
      </c>
      <c r="J330" s="11">
        <v>0.32</v>
      </c>
      <c r="K330" s="11">
        <v>7.29</v>
      </c>
      <c r="L330" s="11">
        <v>70.200010000000006</v>
      </c>
      <c r="M330" s="11">
        <v>287.10000000000002</v>
      </c>
      <c r="N330" s="11">
        <v>18.8</v>
      </c>
      <c r="O330" s="11">
        <v>15337</v>
      </c>
      <c r="P330" s="11">
        <v>13536</v>
      </c>
      <c r="Q330" s="11">
        <v>48.780479999999997</v>
      </c>
      <c r="R330" s="11">
        <v>31967.279999999999</v>
      </c>
      <c r="S330" s="11">
        <v>30041.13</v>
      </c>
      <c r="T330" s="11">
        <v>47370.35</v>
      </c>
      <c r="U330" s="11">
        <v>4790000</v>
      </c>
      <c r="V330" s="11">
        <v>249.66421</v>
      </c>
      <c r="W330" s="11">
        <v>187.54433</v>
      </c>
      <c r="X330" s="11">
        <v>1.6E-2</v>
      </c>
      <c r="Y330" s="11">
        <v>12.6</v>
      </c>
      <c r="Z330" s="11">
        <v>43.55</v>
      </c>
      <c r="AA330" s="11">
        <v>5.34016E-2</v>
      </c>
      <c r="AB330" s="11">
        <v>1.1537499999999999E-2</v>
      </c>
      <c r="AC330" s="11">
        <v>0.19962350000000001</v>
      </c>
      <c r="AD330" s="16">
        <v>3.5499999999999999E-6</v>
      </c>
      <c r="AE330" s="11">
        <v>8.6030499999999996E-2</v>
      </c>
      <c r="AF330" s="11">
        <v>0.33598410000000001</v>
      </c>
      <c r="AG330" s="11">
        <v>4.46738E-2</v>
      </c>
      <c r="AH330" s="11">
        <v>0.82426650000000001</v>
      </c>
      <c r="AI330" s="11">
        <v>0.19617419999999999</v>
      </c>
      <c r="AJ330" s="11">
        <v>0.29904019999999998</v>
      </c>
      <c r="AK330" s="11">
        <v>0.42073349999999998</v>
      </c>
      <c r="AL330" s="11">
        <v>8.7831800000000002E-2</v>
      </c>
      <c r="AM330" s="11">
        <v>5.0780400000000003E-2</v>
      </c>
      <c r="AN330" s="11">
        <v>2.8788000000000001E-2</v>
      </c>
      <c r="AO330" s="11">
        <v>0.38462619999999997</v>
      </c>
      <c r="AP330" s="11">
        <v>4.3325500000000003E-2</v>
      </c>
      <c r="AQ330" s="11">
        <v>0.13418530000000001</v>
      </c>
      <c r="AR330" s="11">
        <v>5.3070699999999998E-2</v>
      </c>
      <c r="AS330" s="11">
        <v>0.69141719999999995</v>
      </c>
      <c r="AT330" s="11">
        <v>0.65217389999999997</v>
      </c>
      <c r="AU330" s="11">
        <v>0.63173190000000001</v>
      </c>
      <c r="AV330" s="11">
        <v>0.82423539999999995</v>
      </c>
      <c r="AW330" s="11">
        <v>0.84821429999999998</v>
      </c>
      <c r="AX330" s="11">
        <v>102.6525</v>
      </c>
      <c r="AY330" s="11">
        <v>5.2019999999999996E-4</v>
      </c>
      <c r="AZ330" s="11">
        <v>9.5262170000000008</v>
      </c>
      <c r="BA330" s="11">
        <v>1.2110999999999999E-3</v>
      </c>
      <c r="BB330" s="11">
        <v>64.408259999999999</v>
      </c>
      <c r="BC330" s="11">
        <v>3.0993000000000001E-3</v>
      </c>
      <c r="BD330" s="11">
        <v>1.3111459999999999</v>
      </c>
      <c r="BE330" s="16">
        <v>2.7099999999999999E-6</v>
      </c>
      <c r="BF330" s="11">
        <v>59.673160000000003</v>
      </c>
      <c r="BG330" s="11">
        <v>1.4417E-3</v>
      </c>
      <c r="BH330" s="11">
        <v>135.70240000000001</v>
      </c>
      <c r="BI330" s="11">
        <v>2.4759000000000001E-3</v>
      </c>
      <c r="BJ330" s="11">
        <v>70.235169999999997</v>
      </c>
      <c r="BK330" s="11">
        <v>6.3610000000000001E-4</v>
      </c>
      <c r="BL330" s="11">
        <v>191.61189999999999</v>
      </c>
      <c r="BM330" s="11">
        <v>4.3017000000000003E-3</v>
      </c>
      <c r="BN330" s="11">
        <v>59.389380000000003</v>
      </c>
      <c r="BO330" s="11">
        <v>3.3032000000000001E-3</v>
      </c>
      <c r="BP330" s="11">
        <v>92.861720000000005</v>
      </c>
      <c r="BQ330" s="11">
        <v>3.2203000000000002E-3</v>
      </c>
      <c r="BR330" s="11">
        <v>115.9122</v>
      </c>
      <c r="BS330" s="11">
        <v>3.6297999999999999E-3</v>
      </c>
      <c r="BT330" s="11">
        <v>101.9873</v>
      </c>
      <c r="BU330" s="11">
        <v>8.6120000000000001E-4</v>
      </c>
      <c r="BV330" s="11">
        <v>45.70926</v>
      </c>
      <c r="BW330" s="11">
        <v>1.1109E-3</v>
      </c>
      <c r="BX330" s="11">
        <v>35.596330000000002</v>
      </c>
      <c r="BY330" s="11">
        <v>8.0869999999999998E-4</v>
      </c>
      <c r="BZ330" s="11">
        <v>102.7726</v>
      </c>
      <c r="CA330" s="11">
        <v>3.7425000000000002E-3</v>
      </c>
      <c r="CB330" s="11">
        <v>94.807329999999993</v>
      </c>
      <c r="CC330" s="11">
        <v>4.57E-4</v>
      </c>
      <c r="CD330" s="11">
        <v>162.56229999999999</v>
      </c>
      <c r="CE330" s="11">
        <v>8.2540000000000001E-4</v>
      </c>
      <c r="CF330" s="11">
        <v>114.99509999999999</v>
      </c>
      <c r="CG330" s="11">
        <v>4.615E-4</v>
      </c>
      <c r="CH330" s="11">
        <v>212.60550000000001</v>
      </c>
      <c r="CI330" s="11">
        <v>3.2521E-3</v>
      </c>
      <c r="CJ330" s="11">
        <v>204.26339999999999</v>
      </c>
      <c r="CK330" s="11">
        <v>3.1928E-3</v>
      </c>
      <c r="CL330" s="11">
        <v>206.73349999999999</v>
      </c>
      <c r="CM330" s="11">
        <v>3.0558E-3</v>
      </c>
      <c r="CN330" s="11">
        <v>245.75360000000001</v>
      </c>
      <c r="CO330" s="11">
        <v>3.3538999999999999E-3</v>
      </c>
      <c r="CP330" s="11">
        <v>276.04289999999997</v>
      </c>
      <c r="CQ330" s="11">
        <v>3.0728000000000001E-3</v>
      </c>
      <c r="CR330" s="11">
        <v>341</v>
      </c>
      <c r="CS330" s="11">
        <v>-3.9335000000000004E-3</v>
      </c>
      <c r="CT330" s="11">
        <v>-8.1341999999999994E-3</v>
      </c>
      <c r="CU330" s="11">
        <v>-1.7903599999999999E-2</v>
      </c>
      <c r="CV330" s="11">
        <v>-3.4700000000000003E-5</v>
      </c>
      <c r="CW330" s="11">
        <v>-9.4315000000000006E-3</v>
      </c>
      <c r="CX330" s="11">
        <v>-1.48582E-2</v>
      </c>
      <c r="CY330" s="11">
        <v>-4.6814999999999999E-3</v>
      </c>
      <c r="CZ330" s="11">
        <v>-2.3439100000000001E-2</v>
      </c>
      <c r="DA330" s="11">
        <v>-1.8870700000000001E-2</v>
      </c>
      <c r="DB330" s="11">
        <v>-1.8478899999999999E-2</v>
      </c>
      <c r="DC330" s="11">
        <v>-2.0394099999999998E-2</v>
      </c>
      <c r="DD330" s="11">
        <v>-6.0777000000000001E-3</v>
      </c>
      <c r="DE330" s="11">
        <v>-7.5572E-3</v>
      </c>
      <c r="DF330" s="11">
        <v>-5.7581999999999998E-3</v>
      </c>
      <c r="DG330" s="11">
        <v>-2.09131E-2</v>
      </c>
      <c r="DH330" s="11">
        <v>-3.5146000000000001E-3</v>
      </c>
      <c r="DI330" s="11">
        <v>-5.8602999999999997E-3</v>
      </c>
      <c r="DJ330" s="11">
        <v>-3.5447999999999999E-3</v>
      </c>
      <c r="DK330" s="11">
        <v>-1.86296E-2</v>
      </c>
      <c r="DL330" s="11">
        <v>-1.83486E-2</v>
      </c>
      <c r="DM330" s="11">
        <v>-1.7695200000000001E-2</v>
      </c>
      <c r="DN330" s="11">
        <v>-1.9109299999999999E-2</v>
      </c>
      <c r="DO330" s="11">
        <v>-1.7776500000000001E-2</v>
      </c>
      <c r="DP330" s="11">
        <v>-5.5332189999999999</v>
      </c>
      <c r="DQ330" s="11">
        <v>-3.729949</v>
      </c>
      <c r="DR330" s="11">
        <v>-5.4959910000000001</v>
      </c>
      <c r="DS330" s="11">
        <v>-0.95708979999999999</v>
      </c>
      <c r="DT330" s="11">
        <v>-5.5566199999999997</v>
      </c>
      <c r="DU330" s="11">
        <v>-5.6490320000000001</v>
      </c>
      <c r="DV330" s="11">
        <v>-5.3157610000000002</v>
      </c>
      <c r="DW330" s="11">
        <v>-5.7571050000000001</v>
      </c>
      <c r="DX330" s="11">
        <v>-5.7654059999999996</v>
      </c>
      <c r="DY330" s="11">
        <v>-5.6337270000000004</v>
      </c>
      <c r="DZ330" s="11">
        <v>-5.6906439999999998</v>
      </c>
      <c r="EA330" s="11">
        <v>-5.6911630000000004</v>
      </c>
      <c r="EB330" s="11">
        <v>-5.3948869999999998</v>
      </c>
      <c r="EC330" s="11">
        <v>-5.3210480000000002</v>
      </c>
      <c r="ED330" s="11">
        <v>-5.648892</v>
      </c>
      <c r="EE330" s="11">
        <v>-5.5904559999999996</v>
      </c>
      <c r="EF330" s="11">
        <v>-5.6138009999999996</v>
      </c>
      <c r="EG330" s="11">
        <v>-5.519781</v>
      </c>
      <c r="EH330" s="11">
        <v>-5.7654990000000002</v>
      </c>
      <c r="EI330" s="11">
        <v>-5.7753399999999999</v>
      </c>
      <c r="EJ330" s="11">
        <v>-5.7646949999999997</v>
      </c>
      <c r="EK330" s="11">
        <v>-5.804335</v>
      </c>
      <c r="EL330" s="11">
        <v>-5.8103280000000002</v>
      </c>
      <c r="EM330" s="11">
        <v>0.94878779999999996</v>
      </c>
      <c r="EN330" s="11">
        <v>0.63957889999999995</v>
      </c>
      <c r="EO330" s="11">
        <v>0.94240420000000003</v>
      </c>
      <c r="EP330" s="11">
        <v>0.16411339999999999</v>
      </c>
      <c r="EQ330" s="11">
        <v>0.95280050000000005</v>
      </c>
      <c r="ER330" s="11">
        <v>0.96864629999999996</v>
      </c>
      <c r="ES330" s="11">
        <v>0.91149999999999998</v>
      </c>
      <c r="ET330" s="11">
        <v>0.98717779999999999</v>
      </c>
      <c r="EU330" s="11">
        <v>0.98860119999999996</v>
      </c>
      <c r="EV330" s="11">
        <v>0.96602200000000005</v>
      </c>
      <c r="EW330" s="11">
        <v>0.97578160000000003</v>
      </c>
      <c r="EX330" s="11">
        <v>0.97587069999999998</v>
      </c>
      <c r="EY330" s="11">
        <v>0.92506790000000005</v>
      </c>
      <c r="EZ330" s="11">
        <v>0.91240659999999996</v>
      </c>
      <c r="FA330" s="11">
        <v>0.96862239999999999</v>
      </c>
      <c r="FB330" s="11">
        <v>0.95860239999999997</v>
      </c>
      <c r="FC330" s="11">
        <v>0.96260540000000006</v>
      </c>
      <c r="FD330" s="11">
        <v>0.94648359999999998</v>
      </c>
      <c r="FE330" s="11">
        <v>0.98861719999999997</v>
      </c>
      <c r="FF330" s="11">
        <v>0.99030459999999998</v>
      </c>
      <c r="FG330" s="11">
        <v>0.98847929999999995</v>
      </c>
      <c r="FH330" s="11">
        <v>0.9952763</v>
      </c>
      <c r="FI330" s="11">
        <v>0.99630399999999997</v>
      </c>
      <c r="FJ330" s="11">
        <v>5.1212199999999999E-2</v>
      </c>
      <c r="FK330" s="11">
        <v>0.36042109999999999</v>
      </c>
      <c r="FL330" s="11">
        <v>5.7595800000000003E-2</v>
      </c>
      <c r="FM330" s="11">
        <v>0.83588669999999998</v>
      </c>
      <c r="FN330" s="11">
        <v>4.7199499999999998E-2</v>
      </c>
      <c r="FO330" s="11">
        <v>3.1353699999999998E-2</v>
      </c>
      <c r="FP330" s="11">
        <v>8.8499999999999995E-2</v>
      </c>
      <c r="FQ330" s="11">
        <v>1.2822200000000001E-2</v>
      </c>
      <c r="FR330" s="11">
        <v>1.1398800000000001E-2</v>
      </c>
      <c r="FS330" s="11">
        <v>3.3978000000000001E-2</v>
      </c>
      <c r="FT330" s="11">
        <v>2.4218400000000001E-2</v>
      </c>
      <c r="FU330" s="11">
        <v>2.4129299999999999E-2</v>
      </c>
      <c r="FV330" s="11">
        <v>7.4932100000000001E-2</v>
      </c>
      <c r="FW330" s="11">
        <v>8.7593400000000002E-2</v>
      </c>
      <c r="FX330" s="11">
        <v>3.1377599999999999E-2</v>
      </c>
      <c r="FY330" s="11">
        <v>4.13976E-2</v>
      </c>
      <c r="FZ330" s="11">
        <v>3.73946E-2</v>
      </c>
      <c r="GA330" s="11">
        <v>5.3516399999999999E-2</v>
      </c>
      <c r="GB330" s="11">
        <v>1.13828E-2</v>
      </c>
      <c r="GC330" s="11">
        <v>9.6953999999999999E-3</v>
      </c>
      <c r="GD330" s="11">
        <v>1.15207E-2</v>
      </c>
      <c r="GE330" s="11">
        <v>4.7236999999999999E-3</v>
      </c>
      <c r="GF330" s="11">
        <v>3.6960000000000001E-3</v>
      </c>
      <c r="GG330" s="11">
        <v>1.945946</v>
      </c>
      <c r="GH330" s="11">
        <v>2.6317400000000001E-2</v>
      </c>
      <c r="GI330" s="11">
        <v>0.1852164</v>
      </c>
      <c r="GJ330" s="11">
        <v>2.95978E-2</v>
      </c>
      <c r="GK330" s="11">
        <v>0.42955290000000002</v>
      </c>
      <c r="GL330" s="11">
        <v>2.42553E-2</v>
      </c>
      <c r="GM330" s="11">
        <v>1.61123E-2</v>
      </c>
      <c r="GN330" s="11">
        <v>4.5479100000000001E-2</v>
      </c>
      <c r="GO330" s="11">
        <v>6.5891999999999999E-3</v>
      </c>
      <c r="GP330" s="11">
        <v>5.8577000000000004E-3</v>
      </c>
      <c r="GQ330" s="11">
        <v>1.7460900000000001E-2</v>
      </c>
      <c r="GR330" s="11">
        <v>1.2445599999999999E-2</v>
      </c>
      <c r="GS330" s="11">
        <v>1.2399800000000001E-2</v>
      </c>
      <c r="GT330" s="11">
        <v>3.8506800000000001E-2</v>
      </c>
      <c r="GU330" s="11">
        <v>4.5013299999999999E-2</v>
      </c>
      <c r="GV330" s="11">
        <v>1.6124599999999999E-2</v>
      </c>
      <c r="GW330" s="11">
        <v>2.1273799999999999E-2</v>
      </c>
      <c r="GX330" s="11">
        <v>1.92167E-2</v>
      </c>
      <c r="GY330" s="11">
        <v>2.7501500000000002E-2</v>
      </c>
      <c r="GZ330" s="11">
        <v>5.8494999999999997E-3</v>
      </c>
      <c r="HA330" s="11">
        <v>4.9823999999999997E-3</v>
      </c>
      <c r="HB330" s="11">
        <v>5.9204000000000001E-3</v>
      </c>
      <c r="HC330" s="11">
        <v>2.4274000000000001E-3</v>
      </c>
      <c r="HD330" s="11">
        <v>1.8993E-3</v>
      </c>
      <c r="HE330" s="11">
        <v>1</v>
      </c>
      <c r="HF330" s="11">
        <v>1.4054E-3</v>
      </c>
      <c r="HG330" s="11">
        <v>2.1369000000000002E-3</v>
      </c>
      <c r="HH330" s="11">
        <v>5.9084000000000003E-3</v>
      </c>
      <c r="HI330" s="16">
        <v>1.5200000000000001E-6</v>
      </c>
      <c r="HJ330" s="11">
        <v>2.0866999999999999E-3</v>
      </c>
      <c r="HK330" s="11">
        <v>5.4134999999999999E-3</v>
      </c>
      <c r="HL330" s="11">
        <v>2.0317E-3</v>
      </c>
      <c r="HM330" s="11">
        <v>5.4311999999999997E-3</v>
      </c>
      <c r="HN330" s="11">
        <v>1.1490999999999999E-3</v>
      </c>
      <c r="HO330" s="11">
        <v>5.2214999999999996E-3</v>
      </c>
      <c r="HP330" s="11">
        <v>5.2363000000000002E-3</v>
      </c>
      <c r="HQ330" s="11">
        <v>1.0891E-3</v>
      </c>
      <c r="HR330" s="11">
        <v>1.9553999999999999E-3</v>
      </c>
      <c r="HS330" s="11">
        <v>1.2957999999999999E-3</v>
      </c>
      <c r="HT330" s="11">
        <v>6.2018999999999998E-3</v>
      </c>
      <c r="HU330" s="11">
        <v>9.2170000000000001E-4</v>
      </c>
      <c r="HV330" s="11">
        <v>2.5785999999999999E-3</v>
      </c>
      <c r="HW330" s="11">
        <v>1.4595000000000001E-3</v>
      </c>
      <c r="HX330" s="11">
        <v>4.0444000000000001E-3</v>
      </c>
      <c r="HY330" s="11">
        <v>3.2493999999999999E-3</v>
      </c>
      <c r="HZ330" s="11">
        <v>3.7401000000000001E-3</v>
      </c>
      <c r="IA330" s="11">
        <v>2.0008000000000001E-3</v>
      </c>
      <c r="IB330" s="11">
        <v>1.6111000000000001E-3</v>
      </c>
      <c r="IC330" s="11">
        <v>6.6170199999999998E-2</v>
      </c>
    </row>
    <row r="331" spans="1:237" s="11" customFormat="1" x14ac:dyDescent="0.2">
      <c r="A331" s="11">
        <v>30</v>
      </c>
      <c r="B331" s="11">
        <v>2022</v>
      </c>
      <c r="C331" s="11" t="s">
        <v>266</v>
      </c>
      <c r="D331" s="11">
        <v>8.0399999999999991</v>
      </c>
      <c r="E331" s="11">
        <v>845.92</v>
      </c>
      <c r="F331" s="11">
        <v>99.6</v>
      </c>
      <c r="G331" s="11">
        <v>517.30999999999995</v>
      </c>
      <c r="H331" s="11">
        <v>4.4714039999999997</v>
      </c>
      <c r="I331" s="11">
        <v>6.3369439999999999</v>
      </c>
      <c r="J331" s="11">
        <v>0.32</v>
      </c>
      <c r="K331" s="11">
        <v>7.3708879999999999</v>
      </c>
      <c r="L331" s="11">
        <v>75.499979999999994</v>
      </c>
      <c r="M331" s="11">
        <v>288.59989999999999</v>
      </c>
      <c r="N331" s="11">
        <v>28.4</v>
      </c>
      <c r="O331" s="11">
        <v>16430</v>
      </c>
      <c r="P331" s="11">
        <v>12825</v>
      </c>
      <c r="Q331" s="11">
        <v>48.55021</v>
      </c>
      <c r="R331" s="11">
        <v>34359.39</v>
      </c>
      <c r="S331" s="11">
        <v>32994.5</v>
      </c>
      <c r="T331" s="11">
        <v>52272.78</v>
      </c>
      <c r="U331" s="11">
        <v>4830000</v>
      </c>
      <c r="V331" s="11">
        <v>244.63785999999999</v>
      </c>
      <c r="W331" s="11">
        <v>188.79532</v>
      </c>
      <c r="X331" s="11">
        <v>1.7000000000000001E-2</v>
      </c>
      <c r="Y331" s="11">
        <v>12.6</v>
      </c>
      <c r="Z331" s="11">
        <v>43.55</v>
      </c>
      <c r="AA331" s="11">
        <v>6.0569999999999999E-2</v>
      </c>
      <c r="AB331" s="11">
        <v>5.4781999999999999E-3</v>
      </c>
      <c r="AC331" s="11">
        <v>0.20272490000000001</v>
      </c>
      <c r="AD331" s="16">
        <v>2.6199999999999999E-6</v>
      </c>
      <c r="AE331" s="11">
        <v>9.5955600000000002E-2</v>
      </c>
      <c r="AF331" s="11">
        <v>0.3413445</v>
      </c>
      <c r="AG331" s="11">
        <v>4.8070700000000001E-2</v>
      </c>
      <c r="AH331" s="11">
        <v>0.83232709999999999</v>
      </c>
      <c r="AI331" s="11">
        <v>0.23524619999999999</v>
      </c>
      <c r="AJ331" s="11">
        <v>0.33045000000000002</v>
      </c>
      <c r="AK331" s="11">
        <v>0.39120319999999997</v>
      </c>
      <c r="AL331" s="11">
        <v>8.4877800000000003E-2</v>
      </c>
      <c r="AM331" s="11">
        <v>5.6787999999999998E-2</v>
      </c>
      <c r="AN331" s="11">
        <v>3.3567800000000002E-2</v>
      </c>
      <c r="AO331" s="11">
        <v>0.42963319999999999</v>
      </c>
      <c r="AP331" s="11">
        <v>4.37513E-2</v>
      </c>
      <c r="AQ331" s="11">
        <v>0.13418530000000001</v>
      </c>
      <c r="AR331" s="11">
        <v>5.3070699999999998E-2</v>
      </c>
      <c r="AS331" s="11">
        <v>0.6878244</v>
      </c>
      <c r="AT331" s="11">
        <v>0.65217389999999997</v>
      </c>
      <c r="AU331" s="11">
        <v>0.65935580000000005</v>
      </c>
      <c r="AV331" s="11">
        <v>0.81849620000000001</v>
      </c>
      <c r="AW331" s="11">
        <v>0.83928570000000002</v>
      </c>
      <c r="AX331" s="11">
        <v>102.6525</v>
      </c>
      <c r="AY331" s="11">
        <v>5.9000000000000003E-4</v>
      </c>
      <c r="AZ331" s="11">
        <v>9.5262170000000008</v>
      </c>
      <c r="BA331" s="11">
        <v>5.7510000000000005E-4</v>
      </c>
      <c r="BB331" s="11">
        <v>64.408259999999999</v>
      </c>
      <c r="BC331" s="11">
        <v>3.1475000000000001E-3</v>
      </c>
      <c r="BD331" s="11">
        <v>1.3111459999999999</v>
      </c>
      <c r="BE331" s="16">
        <v>1.9999999999999999E-6</v>
      </c>
      <c r="BF331" s="11">
        <v>59.673160000000003</v>
      </c>
      <c r="BG331" s="11">
        <v>1.6080000000000001E-3</v>
      </c>
      <c r="BH331" s="11">
        <v>135.70240000000001</v>
      </c>
      <c r="BI331" s="11">
        <v>2.5154000000000001E-3</v>
      </c>
      <c r="BJ331" s="11">
        <v>70.235169999999997</v>
      </c>
      <c r="BK331" s="11">
        <v>6.8440000000000005E-4</v>
      </c>
      <c r="BL331" s="11">
        <v>191.61189999999999</v>
      </c>
      <c r="BM331" s="11">
        <v>4.3438000000000001E-3</v>
      </c>
      <c r="BN331" s="11">
        <v>59.389380000000003</v>
      </c>
      <c r="BO331" s="11">
        <v>3.9611000000000004E-3</v>
      </c>
      <c r="BP331" s="11">
        <v>92.861720000000005</v>
      </c>
      <c r="BQ331" s="11">
        <v>3.5585E-3</v>
      </c>
      <c r="BR331" s="11">
        <v>115.9122</v>
      </c>
      <c r="BS331" s="11">
        <v>3.375E-3</v>
      </c>
      <c r="BT331" s="11">
        <v>101.9873</v>
      </c>
      <c r="BU331" s="11">
        <v>8.3219999999999995E-4</v>
      </c>
      <c r="BV331" s="11">
        <v>45.70926</v>
      </c>
      <c r="BW331" s="11">
        <v>1.2424000000000001E-3</v>
      </c>
      <c r="BX331" s="11">
        <v>35.596330000000002</v>
      </c>
      <c r="BY331" s="11">
        <v>9.4300000000000004E-4</v>
      </c>
      <c r="BZ331" s="11">
        <v>102.7726</v>
      </c>
      <c r="CA331" s="11">
        <v>4.1803999999999999E-3</v>
      </c>
      <c r="CB331" s="11">
        <v>94.807329999999993</v>
      </c>
      <c r="CC331" s="11">
        <v>4.615E-4</v>
      </c>
      <c r="CD331" s="11">
        <v>162.56229999999999</v>
      </c>
      <c r="CE331" s="11">
        <v>8.2540000000000001E-4</v>
      </c>
      <c r="CF331" s="11">
        <v>114.99509999999999</v>
      </c>
      <c r="CG331" s="11">
        <v>4.615E-4</v>
      </c>
      <c r="CH331" s="11">
        <v>212.60550000000001</v>
      </c>
      <c r="CI331" s="11">
        <v>3.2352000000000001E-3</v>
      </c>
      <c r="CJ331" s="11">
        <v>204.26339999999999</v>
      </c>
      <c r="CK331" s="11">
        <v>3.1928E-3</v>
      </c>
      <c r="CL331" s="11">
        <v>206.73349999999999</v>
      </c>
      <c r="CM331" s="11">
        <v>3.1893999999999998E-3</v>
      </c>
      <c r="CN331" s="11">
        <v>245.75360000000001</v>
      </c>
      <c r="CO331" s="11">
        <v>3.3306E-3</v>
      </c>
      <c r="CP331" s="11">
        <v>276.04289999999997</v>
      </c>
      <c r="CQ331" s="11">
        <v>3.0404E-3</v>
      </c>
      <c r="CR331" s="11">
        <v>341</v>
      </c>
      <c r="CS331" s="11">
        <v>-4.3872E-3</v>
      </c>
      <c r="CT331" s="11">
        <v>-4.2906000000000003E-3</v>
      </c>
      <c r="CU331" s="11">
        <v>-1.8133199999999999E-2</v>
      </c>
      <c r="CV331" s="11">
        <v>-2.62E-5</v>
      </c>
      <c r="CW331" s="11">
        <v>-1.0344000000000001E-2</v>
      </c>
      <c r="CX331" s="11">
        <v>-1.50554E-2</v>
      </c>
      <c r="CY331" s="11">
        <v>-4.9874000000000003E-3</v>
      </c>
      <c r="CZ331" s="11">
        <v>-2.3626000000000001E-2</v>
      </c>
      <c r="DA331" s="11">
        <v>-2.1909700000000001E-2</v>
      </c>
      <c r="DB331" s="11">
        <v>-2.00644E-2</v>
      </c>
      <c r="DC331" s="11">
        <v>-1.9208300000000001E-2</v>
      </c>
      <c r="DD331" s="11">
        <v>-5.9017000000000002E-3</v>
      </c>
      <c r="DE331" s="11">
        <v>-8.3123999999999993E-3</v>
      </c>
      <c r="DF331" s="11">
        <v>-6.5694000000000004E-3</v>
      </c>
      <c r="DG331" s="11">
        <v>-2.2897600000000001E-2</v>
      </c>
      <c r="DH331" s="11">
        <v>-3.5446000000000002E-3</v>
      </c>
      <c r="DI331" s="11">
        <v>-5.8602999999999997E-3</v>
      </c>
      <c r="DJ331" s="11">
        <v>-3.5447999999999999E-3</v>
      </c>
      <c r="DK331" s="11">
        <v>-1.8549599999999999E-2</v>
      </c>
      <c r="DL331" s="11">
        <v>-1.83486E-2</v>
      </c>
      <c r="DM331" s="11">
        <v>-1.8332399999999999E-2</v>
      </c>
      <c r="DN331" s="11">
        <v>-1.8999499999999999E-2</v>
      </c>
      <c r="DO331" s="11">
        <v>-1.7621499999999998E-2</v>
      </c>
      <c r="DP331" s="11">
        <v>-5.5332189999999999</v>
      </c>
      <c r="DQ331" s="11">
        <v>-3.729949</v>
      </c>
      <c r="DR331" s="11">
        <v>-5.4959910000000001</v>
      </c>
      <c r="DS331" s="11">
        <v>-0.95708979999999999</v>
      </c>
      <c r="DT331" s="11">
        <v>-5.5566199999999997</v>
      </c>
      <c r="DU331" s="11">
        <v>-5.6490320000000001</v>
      </c>
      <c r="DV331" s="11">
        <v>-5.3157610000000002</v>
      </c>
      <c r="DW331" s="11">
        <v>-5.7571050000000001</v>
      </c>
      <c r="DX331" s="11">
        <v>-5.7654059999999996</v>
      </c>
      <c r="DY331" s="11">
        <v>-5.6337270000000004</v>
      </c>
      <c r="DZ331" s="11">
        <v>-5.6906439999999998</v>
      </c>
      <c r="EA331" s="11">
        <v>-5.6911630000000004</v>
      </c>
      <c r="EB331" s="11">
        <v>-5.3948869999999998</v>
      </c>
      <c r="EC331" s="11">
        <v>-5.3210480000000002</v>
      </c>
      <c r="ED331" s="11">
        <v>-5.648892</v>
      </c>
      <c r="EE331" s="11">
        <v>-5.5904559999999996</v>
      </c>
      <c r="EF331" s="11">
        <v>-5.6138009999999996</v>
      </c>
      <c r="EG331" s="11">
        <v>-5.519781</v>
      </c>
      <c r="EH331" s="11">
        <v>-5.7654990000000002</v>
      </c>
      <c r="EI331" s="11">
        <v>-5.7753399999999999</v>
      </c>
      <c r="EJ331" s="11">
        <v>-5.7646949999999997</v>
      </c>
      <c r="EK331" s="11">
        <v>-5.804335</v>
      </c>
      <c r="EL331" s="11">
        <v>-5.8103280000000002</v>
      </c>
      <c r="EM331" s="11">
        <v>0.94878779999999996</v>
      </c>
      <c r="EN331" s="11">
        <v>0.63957889999999995</v>
      </c>
      <c r="EO331" s="11">
        <v>0.94240420000000003</v>
      </c>
      <c r="EP331" s="11">
        <v>0.16411339999999999</v>
      </c>
      <c r="EQ331" s="11">
        <v>0.95280050000000005</v>
      </c>
      <c r="ER331" s="11">
        <v>0.96864629999999996</v>
      </c>
      <c r="ES331" s="11">
        <v>0.91149999999999998</v>
      </c>
      <c r="ET331" s="11">
        <v>0.98717779999999999</v>
      </c>
      <c r="EU331" s="11">
        <v>0.98860119999999996</v>
      </c>
      <c r="EV331" s="11">
        <v>0.96602200000000005</v>
      </c>
      <c r="EW331" s="11">
        <v>0.97578160000000003</v>
      </c>
      <c r="EX331" s="11">
        <v>0.97587069999999998</v>
      </c>
      <c r="EY331" s="11">
        <v>0.92506790000000005</v>
      </c>
      <c r="EZ331" s="11">
        <v>0.91240659999999996</v>
      </c>
      <c r="FA331" s="11">
        <v>0.96862239999999999</v>
      </c>
      <c r="FB331" s="11">
        <v>0.95860239999999997</v>
      </c>
      <c r="FC331" s="11">
        <v>0.96260540000000006</v>
      </c>
      <c r="FD331" s="11">
        <v>0.94648359999999998</v>
      </c>
      <c r="FE331" s="11">
        <v>0.98861719999999997</v>
      </c>
      <c r="FF331" s="11">
        <v>0.99030459999999998</v>
      </c>
      <c r="FG331" s="11">
        <v>0.98847929999999995</v>
      </c>
      <c r="FH331" s="11">
        <v>0.9952763</v>
      </c>
      <c r="FI331" s="11">
        <v>0.99630399999999997</v>
      </c>
      <c r="FJ331" s="11">
        <v>5.1212199999999999E-2</v>
      </c>
      <c r="FK331" s="11">
        <v>0.36042109999999999</v>
      </c>
      <c r="FL331" s="11">
        <v>5.7595800000000003E-2</v>
      </c>
      <c r="FM331" s="11">
        <v>0.83588669999999998</v>
      </c>
      <c r="FN331" s="11">
        <v>4.7199499999999998E-2</v>
      </c>
      <c r="FO331" s="11">
        <v>3.1353699999999998E-2</v>
      </c>
      <c r="FP331" s="11">
        <v>8.8499999999999995E-2</v>
      </c>
      <c r="FQ331" s="11">
        <v>1.2822200000000001E-2</v>
      </c>
      <c r="FR331" s="11">
        <v>1.1398800000000001E-2</v>
      </c>
      <c r="FS331" s="11">
        <v>3.3978000000000001E-2</v>
      </c>
      <c r="FT331" s="11">
        <v>2.4218400000000001E-2</v>
      </c>
      <c r="FU331" s="11">
        <v>2.4129299999999999E-2</v>
      </c>
      <c r="FV331" s="11">
        <v>7.4932100000000001E-2</v>
      </c>
      <c r="FW331" s="11">
        <v>8.7593400000000002E-2</v>
      </c>
      <c r="FX331" s="11">
        <v>3.1377599999999999E-2</v>
      </c>
      <c r="FY331" s="11">
        <v>4.13976E-2</v>
      </c>
      <c r="FZ331" s="11">
        <v>3.73946E-2</v>
      </c>
      <c r="GA331" s="11">
        <v>5.3516399999999999E-2</v>
      </c>
      <c r="GB331" s="11">
        <v>1.13828E-2</v>
      </c>
      <c r="GC331" s="11">
        <v>9.6953999999999999E-3</v>
      </c>
      <c r="GD331" s="11">
        <v>1.15207E-2</v>
      </c>
      <c r="GE331" s="11">
        <v>4.7236999999999999E-3</v>
      </c>
      <c r="GF331" s="11">
        <v>3.6960000000000001E-3</v>
      </c>
      <c r="GG331" s="11">
        <v>1.945946</v>
      </c>
      <c r="GH331" s="11">
        <v>2.6317400000000001E-2</v>
      </c>
      <c r="GI331" s="11">
        <v>0.1852164</v>
      </c>
      <c r="GJ331" s="11">
        <v>2.95978E-2</v>
      </c>
      <c r="GK331" s="11">
        <v>0.42955290000000002</v>
      </c>
      <c r="GL331" s="11">
        <v>2.42553E-2</v>
      </c>
      <c r="GM331" s="11">
        <v>1.61123E-2</v>
      </c>
      <c r="GN331" s="11">
        <v>4.5479100000000001E-2</v>
      </c>
      <c r="GO331" s="11">
        <v>6.5891999999999999E-3</v>
      </c>
      <c r="GP331" s="11">
        <v>5.8577000000000004E-3</v>
      </c>
      <c r="GQ331" s="11">
        <v>1.7460900000000001E-2</v>
      </c>
      <c r="GR331" s="11">
        <v>1.2445599999999999E-2</v>
      </c>
      <c r="GS331" s="11">
        <v>1.2399800000000001E-2</v>
      </c>
      <c r="GT331" s="11">
        <v>3.8506800000000001E-2</v>
      </c>
      <c r="GU331" s="11">
        <v>4.5013299999999999E-2</v>
      </c>
      <c r="GV331" s="11">
        <v>1.6124599999999999E-2</v>
      </c>
      <c r="GW331" s="11">
        <v>2.1273799999999999E-2</v>
      </c>
      <c r="GX331" s="11">
        <v>1.92167E-2</v>
      </c>
      <c r="GY331" s="11">
        <v>2.7501500000000002E-2</v>
      </c>
      <c r="GZ331" s="11">
        <v>5.8494999999999997E-3</v>
      </c>
      <c r="HA331" s="11">
        <v>4.9823999999999997E-3</v>
      </c>
      <c r="HB331" s="11">
        <v>5.9204000000000001E-3</v>
      </c>
      <c r="HC331" s="11">
        <v>2.4274000000000001E-3</v>
      </c>
      <c r="HD331" s="11">
        <v>1.8993E-3</v>
      </c>
      <c r="HE331" s="11">
        <v>1</v>
      </c>
      <c r="HF331" s="11">
        <v>1.5939999999999999E-3</v>
      </c>
      <c r="HG331" s="11">
        <v>1.0147000000000001E-3</v>
      </c>
      <c r="HH331" s="11">
        <v>6.0001999999999998E-3</v>
      </c>
      <c r="HI331" s="16">
        <v>1.1200000000000001E-6</v>
      </c>
      <c r="HJ331" s="11">
        <v>2.3273999999999999E-3</v>
      </c>
      <c r="HK331" s="11">
        <v>5.4998E-3</v>
      </c>
      <c r="HL331" s="11">
        <v>2.1862000000000001E-3</v>
      </c>
      <c r="HM331" s="11">
        <v>5.4844000000000004E-3</v>
      </c>
      <c r="HN331" s="11">
        <v>1.3780000000000001E-3</v>
      </c>
      <c r="HO331" s="11">
        <v>5.77E-3</v>
      </c>
      <c r="HP331" s="11">
        <v>4.8687000000000001E-3</v>
      </c>
      <c r="HQ331" s="11">
        <v>1.0525000000000001E-3</v>
      </c>
      <c r="HR331" s="11">
        <v>2.1867000000000002E-3</v>
      </c>
      <c r="HS331" s="11">
        <v>1.511E-3</v>
      </c>
      <c r="HT331" s="11">
        <v>6.9277000000000002E-3</v>
      </c>
      <c r="HU331" s="11">
        <v>9.3079999999999997E-4</v>
      </c>
      <c r="HV331" s="11">
        <v>2.5785999999999999E-3</v>
      </c>
      <c r="HW331" s="11">
        <v>1.4595000000000001E-3</v>
      </c>
      <c r="HX331" s="11">
        <v>4.0233999999999999E-3</v>
      </c>
      <c r="HY331" s="11">
        <v>3.2493999999999999E-3</v>
      </c>
      <c r="HZ331" s="11">
        <v>3.9036000000000001E-3</v>
      </c>
      <c r="IA331" s="11">
        <v>1.9869000000000002E-3</v>
      </c>
      <c r="IB331" s="11">
        <v>1.5941E-3</v>
      </c>
      <c r="IC331" s="11">
        <v>6.7528699999999997E-2</v>
      </c>
    </row>
    <row r="332" spans="1:237" s="6" customFormat="1" x14ac:dyDescent="0.2">
      <c r="A332" s="6">
        <v>31</v>
      </c>
      <c r="B332" s="6">
        <v>2012</v>
      </c>
      <c r="C332" s="6" t="s">
        <v>267</v>
      </c>
      <c r="D332" s="6">
        <v>16.245716000000002</v>
      </c>
      <c r="E332" s="6">
        <v>2355.35</v>
      </c>
      <c r="F332" s="6">
        <v>1214.69</v>
      </c>
      <c r="G332" s="6">
        <v>683.19</v>
      </c>
      <c r="H332" s="6">
        <v>17.298580000000001</v>
      </c>
      <c r="I332" s="6">
        <v>3.8940399999999999</v>
      </c>
      <c r="J332" s="6">
        <v>0.41</v>
      </c>
      <c r="K332" s="6">
        <v>3.37</v>
      </c>
      <c r="L332" s="6">
        <v>46.399990000000003</v>
      </c>
      <c r="M332" s="6">
        <v>137.899</v>
      </c>
      <c r="N332" s="6">
        <v>34.700000000000003</v>
      </c>
      <c r="O332" s="6">
        <v>6876</v>
      </c>
      <c r="P332" s="6">
        <v>6154</v>
      </c>
      <c r="Q332" s="6">
        <v>41.933970000000002</v>
      </c>
      <c r="R332" s="6">
        <v>32737.59</v>
      </c>
      <c r="S332" s="6">
        <v>25165.55</v>
      </c>
      <c r="T332" s="6">
        <v>10679.03</v>
      </c>
      <c r="U332" s="6">
        <v>9960000</v>
      </c>
      <c r="V332" s="6">
        <v>276.59976999999998</v>
      </c>
      <c r="W332" s="6">
        <v>250.25998999999999</v>
      </c>
      <c r="X332" s="6">
        <v>4.0176320000000001E-2</v>
      </c>
      <c r="Y332" s="6">
        <v>4.2</v>
      </c>
      <c r="Z332" s="6">
        <v>94</v>
      </c>
      <c r="AA332" s="6">
        <v>0.18622620000000001</v>
      </c>
      <c r="AB332" s="6">
        <v>0.4682595</v>
      </c>
      <c r="AC332" s="6">
        <v>0.26945249999999998</v>
      </c>
      <c r="AD332" s="6">
        <v>1.01E-5</v>
      </c>
      <c r="AE332" s="6">
        <v>3.0458800000000001E-2</v>
      </c>
      <c r="AF332" s="6">
        <v>7.6209399999999997E-2</v>
      </c>
      <c r="AG332" s="6">
        <v>2.9419299999999999E-2</v>
      </c>
      <c r="AH332" s="6">
        <v>2.2443399999999999E-2</v>
      </c>
      <c r="AI332" s="6">
        <v>0.26088729999999999</v>
      </c>
      <c r="AJ332" s="6">
        <v>5.5893999999999999E-2</v>
      </c>
      <c r="AK332" s="6">
        <v>0.11413379999999999</v>
      </c>
      <c r="AL332" s="6">
        <v>0</v>
      </c>
      <c r="AM332" s="6">
        <v>5.2714999999999998E-2</v>
      </c>
      <c r="AN332" s="6">
        <v>2.0897099999999998E-2</v>
      </c>
      <c r="AO332" s="6">
        <v>4.7779500000000003E-2</v>
      </c>
      <c r="AP332" s="6">
        <v>9.8360699999999995E-2</v>
      </c>
      <c r="AQ332" s="6">
        <v>0</v>
      </c>
      <c r="AR332" s="6">
        <v>0.1223084</v>
      </c>
      <c r="AS332" s="6">
        <v>0.36025089999999999</v>
      </c>
      <c r="AT332" s="6">
        <v>0.52989129999999995</v>
      </c>
      <c r="AU332" s="6">
        <v>0.48369849999999998</v>
      </c>
      <c r="AV332" s="6">
        <v>0.53651249999999995</v>
      </c>
      <c r="AW332" s="6">
        <v>0.63235430000000004</v>
      </c>
      <c r="AX332" s="6">
        <v>102.6525</v>
      </c>
      <c r="AY332" s="6">
        <v>1.8140999999999999E-3</v>
      </c>
      <c r="AZ332" s="6">
        <v>9.5262170000000008</v>
      </c>
      <c r="BA332" s="6">
        <v>4.9154799999999998E-2</v>
      </c>
      <c r="BB332" s="6">
        <v>64.408259999999999</v>
      </c>
      <c r="BC332" s="6">
        <v>4.1834999999999997E-3</v>
      </c>
      <c r="BD332" s="6">
        <v>1.3111459999999999</v>
      </c>
      <c r="BE332" s="7">
        <v>7.7200000000000006E-6</v>
      </c>
      <c r="BF332" s="6">
        <v>59.673160000000003</v>
      </c>
      <c r="BG332" s="6">
        <v>5.1040000000000005E-4</v>
      </c>
      <c r="BH332" s="6">
        <v>135.70240000000001</v>
      </c>
      <c r="BI332" s="6">
        <v>5.6159999999999999E-4</v>
      </c>
      <c r="BJ332" s="6">
        <v>70.235169999999997</v>
      </c>
      <c r="BK332" s="6">
        <v>4.1889999999999999E-4</v>
      </c>
      <c r="BL332" s="6">
        <v>191.61189999999999</v>
      </c>
      <c r="BM332" s="6">
        <v>1.171E-4</v>
      </c>
      <c r="BN332" s="6">
        <v>59.389380000000003</v>
      </c>
      <c r="BO332" s="6">
        <v>4.3927999999999997E-3</v>
      </c>
      <c r="BP332" s="6">
        <v>92.861720000000005</v>
      </c>
      <c r="BQ332" s="6">
        <v>6.0190000000000005E-4</v>
      </c>
      <c r="BR332" s="6">
        <v>115.9122</v>
      </c>
      <c r="BS332" s="6">
        <v>9.8470000000000003E-4</v>
      </c>
      <c r="BT332" s="6">
        <v>101.9873</v>
      </c>
      <c r="BU332" s="6">
        <v>0</v>
      </c>
      <c r="BV332" s="6">
        <v>45.70926</v>
      </c>
      <c r="BW332" s="6">
        <v>1.1532999999999999E-3</v>
      </c>
      <c r="BX332" s="6">
        <v>35.596330000000002</v>
      </c>
      <c r="BY332" s="6">
        <v>5.8710000000000001E-4</v>
      </c>
      <c r="BZ332" s="6">
        <v>102.7726</v>
      </c>
      <c r="CA332" s="6">
        <v>4.6490000000000002E-4</v>
      </c>
      <c r="CB332" s="6">
        <v>94.807329999999993</v>
      </c>
      <c r="CC332" s="6">
        <v>1.0375E-3</v>
      </c>
      <c r="CD332" s="6">
        <v>162.56229999999999</v>
      </c>
      <c r="CE332" s="6">
        <v>0</v>
      </c>
      <c r="CF332" s="6">
        <v>114.99509999999999</v>
      </c>
      <c r="CG332" s="6">
        <v>1.0636E-3</v>
      </c>
      <c r="CH332" s="6">
        <v>212.60550000000001</v>
      </c>
      <c r="CI332" s="6">
        <v>1.6945E-3</v>
      </c>
      <c r="CJ332" s="6">
        <v>204.26339999999999</v>
      </c>
      <c r="CK332" s="6">
        <v>2.5942000000000001E-3</v>
      </c>
      <c r="CL332" s="6">
        <v>206.73349999999999</v>
      </c>
      <c r="CM332" s="6">
        <v>2.3397000000000001E-3</v>
      </c>
      <c r="CN332" s="6">
        <v>245.75360000000001</v>
      </c>
      <c r="CO332" s="6">
        <v>2.1830999999999999E-3</v>
      </c>
      <c r="CP332" s="6">
        <v>276.04289999999997</v>
      </c>
      <c r="CQ332" s="6">
        <v>2.2908E-3</v>
      </c>
      <c r="CR332" s="6">
        <v>341</v>
      </c>
      <c r="CS332" s="6">
        <v>-1.1451100000000001E-2</v>
      </c>
      <c r="CT332" s="6">
        <v>-0.14809269999999999</v>
      </c>
      <c r="CU332" s="6">
        <v>-2.2911399999999998E-2</v>
      </c>
      <c r="CV332" s="6">
        <v>-9.09E-5</v>
      </c>
      <c r="CW332" s="6">
        <v>-3.8692000000000002E-3</v>
      </c>
      <c r="CX332" s="6">
        <v>-4.2034000000000004E-3</v>
      </c>
      <c r="CY332" s="6">
        <v>-3.2579000000000002E-3</v>
      </c>
      <c r="CZ332" s="6">
        <v>-1.0602999999999999E-3</v>
      </c>
      <c r="DA332" s="6">
        <v>-2.3843300000000001E-2</v>
      </c>
      <c r="DB332" s="6">
        <v>-4.4634000000000002E-3</v>
      </c>
      <c r="DC332" s="6">
        <v>-6.8170000000000001E-3</v>
      </c>
      <c r="DD332" s="6">
        <v>0</v>
      </c>
      <c r="DE332" s="6">
        <v>-7.8019999999999999E-3</v>
      </c>
      <c r="DF332" s="6">
        <v>-4.3679000000000001E-3</v>
      </c>
      <c r="DG332" s="6">
        <v>-3.5674999999999999E-3</v>
      </c>
      <c r="DH332" s="6">
        <v>-7.1285000000000003E-3</v>
      </c>
      <c r="DI332" s="6">
        <v>0</v>
      </c>
      <c r="DJ332" s="6">
        <v>-7.2814999999999998E-3</v>
      </c>
      <c r="DK332" s="6">
        <v>-1.0811299999999999E-2</v>
      </c>
      <c r="DL332" s="6">
        <v>-1.54469E-2</v>
      </c>
      <c r="DM332" s="6">
        <v>-1.4173399999999999E-2</v>
      </c>
      <c r="DN332" s="6">
        <v>-1.3376000000000001E-2</v>
      </c>
      <c r="DO332" s="6">
        <v>-1.39253E-2</v>
      </c>
      <c r="DP332" s="6">
        <v>-5.5332189999999999</v>
      </c>
      <c r="DQ332" s="6">
        <v>-3.729949</v>
      </c>
      <c r="DR332" s="6">
        <v>-5.4959910000000001</v>
      </c>
      <c r="DS332" s="6">
        <v>-0.95708979999999999</v>
      </c>
      <c r="DT332" s="6">
        <v>-5.5566199999999997</v>
      </c>
      <c r="DU332" s="6">
        <v>-5.6490320000000001</v>
      </c>
      <c r="DV332" s="6">
        <v>-5.3157610000000002</v>
      </c>
      <c r="DW332" s="6">
        <v>-5.7571050000000001</v>
      </c>
      <c r="DX332" s="6">
        <v>-5.7654059999999996</v>
      </c>
      <c r="DY332" s="6">
        <v>-5.6337270000000004</v>
      </c>
      <c r="DZ332" s="6">
        <v>-5.6906439999999998</v>
      </c>
      <c r="EA332" s="6">
        <v>-5.6911630000000004</v>
      </c>
      <c r="EB332" s="6">
        <v>-5.3948869999999998</v>
      </c>
      <c r="EC332" s="6">
        <v>-5.3210480000000002</v>
      </c>
      <c r="ED332" s="6">
        <v>-5.648892</v>
      </c>
      <c r="EE332" s="6">
        <v>-5.5904559999999996</v>
      </c>
      <c r="EF332" s="6">
        <v>-5.6138009999999996</v>
      </c>
      <c r="EG332" s="6">
        <v>-5.519781</v>
      </c>
      <c r="EH332" s="6">
        <v>-5.7654990000000002</v>
      </c>
      <c r="EI332" s="6">
        <v>-5.7753399999999999</v>
      </c>
      <c r="EJ332" s="6">
        <v>-5.7646949999999997</v>
      </c>
      <c r="EK332" s="6">
        <v>-5.804335</v>
      </c>
      <c r="EL332" s="6">
        <v>-5.8103280000000002</v>
      </c>
      <c r="EM332" s="6">
        <v>0.94878779999999996</v>
      </c>
      <c r="EN332" s="6">
        <v>0.63957889999999995</v>
      </c>
      <c r="EO332" s="6">
        <v>0.94240420000000003</v>
      </c>
      <c r="EP332" s="6">
        <v>0.16411339999999999</v>
      </c>
      <c r="EQ332" s="6">
        <v>0.95280050000000005</v>
      </c>
      <c r="ER332" s="6">
        <v>0.96864629999999996</v>
      </c>
      <c r="ES332" s="6">
        <v>0.91149999999999998</v>
      </c>
      <c r="ET332" s="6">
        <v>0.98717779999999999</v>
      </c>
      <c r="EU332" s="6">
        <v>0.98860119999999996</v>
      </c>
      <c r="EV332" s="6">
        <v>0.96602200000000005</v>
      </c>
      <c r="EW332" s="6">
        <v>0.97578160000000003</v>
      </c>
      <c r="EX332" s="6">
        <v>0.97587069999999998</v>
      </c>
      <c r="EY332" s="6">
        <v>0.92506790000000005</v>
      </c>
      <c r="EZ332" s="6">
        <v>0.91240659999999996</v>
      </c>
      <c r="FA332" s="6">
        <v>0.96862239999999999</v>
      </c>
      <c r="FB332" s="6">
        <v>0.95860239999999997</v>
      </c>
      <c r="FC332" s="6">
        <v>0.96260540000000006</v>
      </c>
      <c r="FD332" s="6">
        <v>0.94648359999999998</v>
      </c>
      <c r="FE332" s="6">
        <v>0.98861719999999997</v>
      </c>
      <c r="FF332" s="6">
        <v>0.99030459999999998</v>
      </c>
      <c r="FG332" s="6">
        <v>0.98847929999999995</v>
      </c>
      <c r="FH332" s="6">
        <v>0.9952763</v>
      </c>
      <c r="FI332" s="6">
        <v>0.99630399999999997</v>
      </c>
      <c r="FJ332" s="6">
        <v>5.1212199999999999E-2</v>
      </c>
      <c r="FK332" s="6">
        <v>0.36042109999999999</v>
      </c>
      <c r="FL332" s="6">
        <v>5.7595800000000003E-2</v>
      </c>
      <c r="FM332" s="6">
        <v>0.83588669999999998</v>
      </c>
      <c r="FN332" s="6">
        <v>4.7199499999999998E-2</v>
      </c>
      <c r="FO332" s="6">
        <v>3.1353699999999998E-2</v>
      </c>
      <c r="FP332" s="6">
        <v>8.8499999999999995E-2</v>
      </c>
      <c r="FQ332" s="6">
        <v>1.2822200000000001E-2</v>
      </c>
      <c r="FR332" s="6">
        <v>1.1398800000000001E-2</v>
      </c>
      <c r="FS332" s="6">
        <v>3.3978000000000001E-2</v>
      </c>
      <c r="FT332" s="6">
        <v>2.4218400000000001E-2</v>
      </c>
      <c r="FU332" s="6">
        <v>2.4129299999999999E-2</v>
      </c>
      <c r="FV332" s="6">
        <v>7.4932100000000001E-2</v>
      </c>
      <c r="FW332" s="6">
        <v>8.7593400000000002E-2</v>
      </c>
      <c r="FX332" s="6">
        <v>3.1377599999999999E-2</v>
      </c>
      <c r="FY332" s="6">
        <v>4.13976E-2</v>
      </c>
      <c r="FZ332" s="6">
        <v>3.73946E-2</v>
      </c>
      <c r="GA332" s="6">
        <v>5.3516399999999999E-2</v>
      </c>
      <c r="GB332" s="6">
        <v>1.13828E-2</v>
      </c>
      <c r="GC332" s="6">
        <v>9.6953999999999999E-3</v>
      </c>
      <c r="GD332" s="6">
        <v>1.15207E-2</v>
      </c>
      <c r="GE332" s="6">
        <v>4.7236999999999999E-3</v>
      </c>
      <c r="GF332" s="6">
        <v>3.6960000000000001E-3</v>
      </c>
      <c r="GG332" s="6">
        <v>1.945946</v>
      </c>
      <c r="GH332" s="6">
        <v>2.6317400000000001E-2</v>
      </c>
      <c r="GI332" s="6">
        <v>0.1852164</v>
      </c>
      <c r="GJ332" s="6">
        <v>2.95978E-2</v>
      </c>
      <c r="GK332" s="6">
        <v>0.42955290000000002</v>
      </c>
      <c r="GL332" s="6">
        <v>2.42553E-2</v>
      </c>
      <c r="GM332" s="6">
        <v>1.61123E-2</v>
      </c>
      <c r="GN332" s="6">
        <v>4.5479100000000001E-2</v>
      </c>
      <c r="GO332" s="6">
        <v>6.5891999999999999E-3</v>
      </c>
      <c r="GP332" s="6">
        <v>5.8577000000000004E-3</v>
      </c>
      <c r="GQ332" s="6">
        <v>1.7460900000000001E-2</v>
      </c>
      <c r="GR332" s="6">
        <v>1.2445599999999999E-2</v>
      </c>
      <c r="GS332" s="6">
        <v>1.2399800000000001E-2</v>
      </c>
      <c r="GT332" s="6">
        <v>3.8506800000000001E-2</v>
      </c>
      <c r="GU332" s="6">
        <v>4.5013299999999999E-2</v>
      </c>
      <c r="GV332" s="6">
        <v>1.6124599999999999E-2</v>
      </c>
      <c r="GW332" s="6">
        <v>2.1273799999999999E-2</v>
      </c>
      <c r="GX332" s="6">
        <v>1.92167E-2</v>
      </c>
      <c r="GY332" s="6">
        <v>2.7501500000000002E-2</v>
      </c>
      <c r="GZ332" s="6">
        <v>5.8494999999999997E-3</v>
      </c>
      <c r="HA332" s="6">
        <v>4.9823999999999997E-3</v>
      </c>
      <c r="HB332" s="6">
        <v>5.9204000000000001E-3</v>
      </c>
      <c r="HC332" s="6">
        <v>2.4274000000000001E-3</v>
      </c>
      <c r="HD332" s="6">
        <v>1.8993E-3</v>
      </c>
      <c r="HE332" s="6">
        <v>1</v>
      </c>
      <c r="HF332" s="6">
        <v>4.901E-3</v>
      </c>
      <c r="HG332" s="6">
        <v>8.6729299999999995E-2</v>
      </c>
      <c r="HH332" s="6">
        <v>7.9752E-3</v>
      </c>
      <c r="HI332" s="7">
        <v>4.3499999999999999E-6</v>
      </c>
      <c r="HJ332" s="6">
        <v>7.3879999999999996E-4</v>
      </c>
      <c r="HK332" s="6">
        <v>1.2279000000000001E-3</v>
      </c>
      <c r="HL332" s="6">
        <v>1.338E-3</v>
      </c>
      <c r="HM332" s="6">
        <v>1.4789999999999999E-4</v>
      </c>
      <c r="HN332" s="6">
        <v>1.5282E-3</v>
      </c>
      <c r="HO332" s="6">
        <v>9.7599999999999998E-4</v>
      </c>
      <c r="HP332" s="6">
        <v>1.4205000000000001E-3</v>
      </c>
      <c r="HQ332" s="6">
        <v>0</v>
      </c>
      <c r="HR332" s="6">
        <v>2.0298999999999998E-3</v>
      </c>
      <c r="HS332" s="6">
        <v>9.4059999999999999E-4</v>
      </c>
      <c r="HT332" s="6">
        <v>7.7039999999999997E-4</v>
      </c>
      <c r="HU332" s="6">
        <v>2.0925000000000002E-3</v>
      </c>
      <c r="HV332" s="6">
        <v>0</v>
      </c>
      <c r="HW332" s="6">
        <v>3.3636999999999998E-3</v>
      </c>
      <c r="HX332" s="6">
        <v>2.1072999999999999E-3</v>
      </c>
      <c r="HY332" s="6">
        <v>2.6400999999999998E-3</v>
      </c>
      <c r="HZ332" s="6">
        <v>2.8636999999999998E-3</v>
      </c>
      <c r="IA332" s="6">
        <v>1.3024E-3</v>
      </c>
      <c r="IB332" s="6">
        <v>1.2011000000000001E-3</v>
      </c>
      <c r="IC332" s="6">
        <v>0.12629870000000001</v>
      </c>
    </row>
    <row r="333" spans="1:237" s="6" customFormat="1" x14ac:dyDescent="0.2">
      <c r="A333" s="6">
        <v>31</v>
      </c>
      <c r="B333" s="6">
        <v>2013</v>
      </c>
      <c r="C333" s="6" t="s">
        <v>267</v>
      </c>
      <c r="D333" s="6">
        <v>15.81</v>
      </c>
      <c r="E333" s="6">
        <v>2648</v>
      </c>
      <c r="F333" s="6">
        <v>1406</v>
      </c>
      <c r="G333" s="6">
        <v>768.04</v>
      </c>
      <c r="H333" s="6">
        <v>20.620360000000002</v>
      </c>
      <c r="I333" s="6">
        <v>4.2</v>
      </c>
      <c r="J333" s="6">
        <v>0.39</v>
      </c>
      <c r="K333" s="6">
        <v>3.46</v>
      </c>
      <c r="L333" s="6">
        <v>54.4</v>
      </c>
      <c r="M333" s="6">
        <v>149.12700000000001</v>
      </c>
      <c r="N333" s="6">
        <v>25.4</v>
      </c>
      <c r="O333" s="6">
        <v>7847</v>
      </c>
      <c r="P333" s="6">
        <v>7103</v>
      </c>
      <c r="Q333" s="6">
        <v>43.127209999999998</v>
      </c>
      <c r="R333" s="6">
        <v>35437.199999999997</v>
      </c>
      <c r="S333" s="6">
        <v>26719.9</v>
      </c>
      <c r="T333" s="6">
        <v>12804.17</v>
      </c>
      <c r="U333" s="6">
        <v>10270000</v>
      </c>
      <c r="V333" s="6">
        <v>268.77787999999998</v>
      </c>
      <c r="W333" s="6">
        <v>237.33634000000001</v>
      </c>
      <c r="X333" s="6">
        <v>0.04</v>
      </c>
      <c r="Y333" s="6">
        <v>4.2</v>
      </c>
      <c r="Z333" s="6">
        <v>94</v>
      </c>
      <c r="AA333" s="6">
        <v>0.21058859999999999</v>
      </c>
      <c r="AB333" s="6">
        <v>0.54765640000000004</v>
      </c>
      <c r="AC333" s="6">
        <v>0.30358459999999998</v>
      </c>
      <c r="AD333" s="6">
        <v>1.2099999999999999E-5</v>
      </c>
      <c r="AE333" s="6">
        <v>3.8661899999999999E-2</v>
      </c>
      <c r="AF333" s="6">
        <v>8.2173599999999999E-2</v>
      </c>
      <c r="AG333" s="6">
        <v>3.4546899999999998E-2</v>
      </c>
      <c r="AH333" s="6">
        <v>8.2783899999999994E-2</v>
      </c>
      <c r="AI333" s="6">
        <v>0.22303619999999999</v>
      </c>
      <c r="AJ333" s="6">
        <v>8.3797899999999995E-2</v>
      </c>
      <c r="AK333" s="6">
        <v>0.15354899999999999</v>
      </c>
      <c r="AL333" s="6">
        <v>1.53077E-2</v>
      </c>
      <c r="AM333" s="6">
        <v>5.9494900000000003E-2</v>
      </c>
      <c r="AN333" s="6">
        <v>2.3412700000000002E-2</v>
      </c>
      <c r="AO333" s="6">
        <v>6.7289500000000002E-2</v>
      </c>
      <c r="AP333" s="6">
        <v>0.1016606</v>
      </c>
      <c r="AQ333" s="6">
        <v>0</v>
      </c>
      <c r="AR333" s="6">
        <v>0.1223084</v>
      </c>
      <c r="AS333" s="6">
        <v>0.3776447</v>
      </c>
      <c r="AT333" s="6">
        <v>0.55706520000000004</v>
      </c>
      <c r="AU333" s="6">
        <v>0.52668630000000005</v>
      </c>
      <c r="AV333" s="6">
        <v>0.59580279999999997</v>
      </c>
      <c r="AW333" s="6">
        <v>0.63392859999999995</v>
      </c>
      <c r="AX333" s="6">
        <v>102.6525</v>
      </c>
      <c r="AY333" s="6">
        <v>2.0514999999999999E-3</v>
      </c>
      <c r="AZ333" s="6">
        <v>9.5262170000000008</v>
      </c>
      <c r="BA333" s="6">
        <v>5.7489400000000003E-2</v>
      </c>
      <c r="BB333" s="6">
        <v>64.408259999999999</v>
      </c>
      <c r="BC333" s="6">
        <v>4.7134000000000004E-3</v>
      </c>
      <c r="BD333" s="6">
        <v>1.3111459999999999</v>
      </c>
      <c r="BE333" s="7">
        <v>9.2099999999999999E-6</v>
      </c>
      <c r="BF333" s="6">
        <v>59.673160000000003</v>
      </c>
      <c r="BG333" s="6">
        <v>6.4789999999999997E-4</v>
      </c>
      <c r="BH333" s="6">
        <v>135.70240000000001</v>
      </c>
      <c r="BI333" s="6">
        <v>6.0550000000000003E-4</v>
      </c>
      <c r="BJ333" s="6">
        <v>70.235169999999997</v>
      </c>
      <c r="BK333" s="6">
        <v>4.9189999999999998E-4</v>
      </c>
      <c r="BL333" s="6">
        <v>191.61189999999999</v>
      </c>
      <c r="BM333" s="6">
        <v>4.3199999999999998E-4</v>
      </c>
      <c r="BN333" s="6">
        <v>59.389380000000003</v>
      </c>
      <c r="BO333" s="6">
        <v>3.7555000000000002E-3</v>
      </c>
      <c r="BP333" s="6">
        <v>92.861720000000005</v>
      </c>
      <c r="BQ333" s="6">
        <v>9.0240000000000003E-4</v>
      </c>
      <c r="BR333" s="6">
        <v>115.9122</v>
      </c>
      <c r="BS333" s="6">
        <v>1.3247000000000001E-3</v>
      </c>
      <c r="BT333" s="6">
        <v>101.9873</v>
      </c>
      <c r="BU333" s="6">
        <v>1.5009999999999999E-4</v>
      </c>
      <c r="BV333" s="6">
        <v>45.70926</v>
      </c>
      <c r="BW333" s="6">
        <v>1.3016E-3</v>
      </c>
      <c r="BX333" s="6">
        <v>35.596330000000002</v>
      </c>
      <c r="BY333" s="6">
        <v>6.5769999999999999E-4</v>
      </c>
      <c r="BZ333" s="6">
        <v>102.7726</v>
      </c>
      <c r="CA333" s="6">
        <v>6.5470000000000003E-4</v>
      </c>
      <c r="CB333" s="6">
        <v>94.807329999999993</v>
      </c>
      <c r="CC333" s="6">
        <v>1.0723E-3</v>
      </c>
      <c r="CD333" s="6">
        <v>162.56229999999999</v>
      </c>
      <c r="CE333" s="6">
        <v>0</v>
      </c>
      <c r="CF333" s="6">
        <v>114.99509999999999</v>
      </c>
      <c r="CG333" s="6">
        <v>1.0636E-3</v>
      </c>
      <c r="CH333" s="6">
        <v>212.60550000000001</v>
      </c>
      <c r="CI333" s="6">
        <v>1.7763E-3</v>
      </c>
      <c r="CJ333" s="6">
        <v>204.26339999999999</v>
      </c>
      <c r="CK333" s="6">
        <v>2.7271999999999999E-3</v>
      </c>
      <c r="CL333" s="6">
        <v>206.73349999999999</v>
      </c>
      <c r="CM333" s="6">
        <v>2.5477E-3</v>
      </c>
      <c r="CN333" s="6">
        <v>245.75360000000001</v>
      </c>
      <c r="CO333" s="6">
        <v>2.4244000000000002E-3</v>
      </c>
      <c r="CP333" s="6">
        <v>276.04289999999997</v>
      </c>
      <c r="CQ333" s="6">
        <v>2.2964999999999999E-3</v>
      </c>
      <c r="CR333" s="6">
        <v>341</v>
      </c>
      <c r="CS333" s="6">
        <v>-1.2697E-2</v>
      </c>
      <c r="CT333" s="6">
        <v>-0.1641986</v>
      </c>
      <c r="CU333" s="6">
        <v>-2.52515E-2</v>
      </c>
      <c r="CV333" s="6">
        <v>-1.0679999999999999E-4</v>
      </c>
      <c r="CW333" s="6">
        <v>-4.7567E-3</v>
      </c>
      <c r="CX333" s="6">
        <v>-4.4866999999999997E-3</v>
      </c>
      <c r="CY333" s="6">
        <v>-3.7466999999999999E-3</v>
      </c>
      <c r="CZ333" s="6">
        <v>-3.3470000000000001E-3</v>
      </c>
      <c r="DA333" s="6">
        <v>-2.09727E-2</v>
      </c>
      <c r="DB333" s="6">
        <v>-6.3261999999999997E-3</v>
      </c>
      <c r="DC333" s="6">
        <v>-8.7781999999999999E-3</v>
      </c>
      <c r="DD333" s="6">
        <v>-1.3215E-3</v>
      </c>
      <c r="DE333" s="6">
        <v>-8.6479999999999994E-3</v>
      </c>
      <c r="DF333" s="6">
        <v>-4.8190000000000004E-3</v>
      </c>
      <c r="DG333" s="6">
        <v>-4.8000999999999999E-3</v>
      </c>
      <c r="DH333" s="6">
        <v>-7.3322999999999999E-3</v>
      </c>
      <c r="DI333" s="6">
        <v>0</v>
      </c>
      <c r="DJ333" s="6">
        <v>-7.2814999999999998E-3</v>
      </c>
      <c r="DK333" s="6">
        <v>-1.1249500000000001E-2</v>
      </c>
      <c r="DL333" s="6">
        <v>-1.6102700000000001E-2</v>
      </c>
      <c r="DM333" s="6">
        <v>-1.52161E-2</v>
      </c>
      <c r="DN333" s="6">
        <v>-1.46001E-2</v>
      </c>
      <c r="DO333" s="6">
        <v>-1.3954299999999999E-2</v>
      </c>
      <c r="DP333" s="6">
        <v>-5.5332189999999999</v>
      </c>
      <c r="DQ333" s="6">
        <v>-3.729949</v>
      </c>
      <c r="DR333" s="6">
        <v>-5.4959910000000001</v>
      </c>
      <c r="DS333" s="6">
        <v>-0.95708979999999999</v>
      </c>
      <c r="DT333" s="6">
        <v>-5.5566199999999997</v>
      </c>
      <c r="DU333" s="6">
        <v>-5.6490320000000001</v>
      </c>
      <c r="DV333" s="6">
        <v>-5.3157610000000002</v>
      </c>
      <c r="DW333" s="6">
        <v>-5.7571050000000001</v>
      </c>
      <c r="DX333" s="6">
        <v>-5.7654059999999996</v>
      </c>
      <c r="DY333" s="6">
        <v>-5.6337270000000004</v>
      </c>
      <c r="DZ333" s="6">
        <v>-5.6906439999999998</v>
      </c>
      <c r="EA333" s="6">
        <v>-5.6911630000000004</v>
      </c>
      <c r="EB333" s="6">
        <v>-5.3948869999999998</v>
      </c>
      <c r="EC333" s="6">
        <v>-5.3210480000000002</v>
      </c>
      <c r="ED333" s="6">
        <v>-5.648892</v>
      </c>
      <c r="EE333" s="6">
        <v>-5.5904559999999996</v>
      </c>
      <c r="EF333" s="6">
        <v>-5.6138009999999996</v>
      </c>
      <c r="EG333" s="6">
        <v>-5.519781</v>
      </c>
      <c r="EH333" s="6">
        <v>-5.7654990000000002</v>
      </c>
      <c r="EI333" s="6">
        <v>-5.7753399999999999</v>
      </c>
      <c r="EJ333" s="6">
        <v>-5.7646949999999997</v>
      </c>
      <c r="EK333" s="6">
        <v>-5.804335</v>
      </c>
      <c r="EL333" s="6">
        <v>-5.8103280000000002</v>
      </c>
      <c r="EM333" s="6">
        <v>0.94878779999999996</v>
      </c>
      <c r="EN333" s="6">
        <v>0.63957889999999995</v>
      </c>
      <c r="EO333" s="6">
        <v>0.94240420000000003</v>
      </c>
      <c r="EP333" s="6">
        <v>0.16411339999999999</v>
      </c>
      <c r="EQ333" s="6">
        <v>0.95280050000000005</v>
      </c>
      <c r="ER333" s="6">
        <v>0.96864629999999996</v>
      </c>
      <c r="ES333" s="6">
        <v>0.91149999999999998</v>
      </c>
      <c r="ET333" s="6">
        <v>0.98717779999999999</v>
      </c>
      <c r="EU333" s="6">
        <v>0.98860119999999996</v>
      </c>
      <c r="EV333" s="6">
        <v>0.96602200000000005</v>
      </c>
      <c r="EW333" s="6">
        <v>0.97578160000000003</v>
      </c>
      <c r="EX333" s="6">
        <v>0.97587069999999998</v>
      </c>
      <c r="EY333" s="6">
        <v>0.92506790000000005</v>
      </c>
      <c r="EZ333" s="6">
        <v>0.91240659999999996</v>
      </c>
      <c r="FA333" s="6">
        <v>0.96862239999999999</v>
      </c>
      <c r="FB333" s="6">
        <v>0.95860239999999997</v>
      </c>
      <c r="FC333" s="6">
        <v>0.96260540000000006</v>
      </c>
      <c r="FD333" s="6">
        <v>0.94648359999999998</v>
      </c>
      <c r="FE333" s="6">
        <v>0.98861719999999997</v>
      </c>
      <c r="FF333" s="6">
        <v>0.99030459999999998</v>
      </c>
      <c r="FG333" s="6">
        <v>0.98847929999999995</v>
      </c>
      <c r="FH333" s="6">
        <v>0.9952763</v>
      </c>
      <c r="FI333" s="6">
        <v>0.99630399999999997</v>
      </c>
      <c r="FJ333" s="6">
        <v>5.1212199999999999E-2</v>
      </c>
      <c r="FK333" s="6">
        <v>0.36042109999999999</v>
      </c>
      <c r="FL333" s="6">
        <v>5.7595800000000003E-2</v>
      </c>
      <c r="FM333" s="6">
        <v>0.83588669999999998</v>
      </c>
      <c r="FN333" s="6">
        <v>4.7199499999999998E-2</v>
      </c>
      <c r="FO333" s="6">
        <v>3.1353699999999998E-2</v>
      </c>
      <c r="FP333" s="6">
        <v>8.8499999999999995E-2</v>
      </c>
      <c r="FQ333" s="6">
        <v>1.2822200000000001E-2</v>
      </c>
      <c r="FR333" s="6">
        <v>1.1398800000000001E-2</v>
      </c>
      <c r="FS333" s="6">
        <v>3.3978000000000001E-2</v>
      </c>
      <c r="FT333" s="6">
        <v>2.4218400000000001E-2</v>
      </c>
      <c r="FU333" s="6">
        <v>2.4129299999999999E-2</v>
      </c>
      <c r="FV333" s="6">
        <v>7.4932100000000001E-2</v>
      </c>
      <c r="FW333" s="6">
        <v>8.7593400000000002E-2</v>
      </c>
      <c r="FX333" s="6">
        <v>3.1377599999999999E-2</v>
      </c>
      <c r="FY333" s="6">
        <v>4.13976E-2</v>
      </c>
      <c r="FZ333" s="6">
        <v>3.73946E-2</v>
      </c>
      <c r="GA333" s="6">
        <v>5.3516399999999999E-2</v>
      </c>
      <c r="GB333" s="6">
        <v>1.13828E-2</v>
      </c>
      <c r="GC333" s="6">
        <v>9.6953999999999999E-3</v>
      </c>
      <c r="GD333" s="6">
        <v>1.15207E-2</v>
      </c>
      <c r="GE333" s="6">
        <v>4.7236999999999999E-3</v>
      </c>
      <c r="GF333" s="6">
        <v>3.6960000000000001E-3</v>
      </c>
      <c r="GG333" s="6">
        <v>1.945946</v>
      </c>
      <c r="GH333" s="6">
        <v>2.6317400000000001E-2</v>
      </c>
      <c r="GI333" s="6">
        <v>0.1852164</v>
      </c>
      <c r="GJ333" s="6">
        <v>2.95978E-2</v>
      </c>
      <c r="GK333" s="6">
        <v>0.42955290000000002</v>
      </c>
      <c r="GL333" s="6">
        <v>2.42553E-2</v>
      </c>
      <c r="GM333" s="6">
        <v>1.61123E-2</v>
      </c>
      <c r="GN333" s="6">
        <v>4.5479100000000001E-2</v>
      </c>
      <c r="GO333" s="6">
        <v>6.5891999999999999E-3</v>
      </c>
      <c r="GP333" s="6">
        <v>5.8577000000000004E-3</v>
      </c>
      <c r="GQ333" s="6">
        <v>1.7460900000000001E-2</v>
      </c>
      <c r="GR333" s="6">
        <v>1.2445599999999999E-2</v>
      </c>
      <c r="GS333" s="6">
        <v>1.2399800000000001E-2</v>
      </c>
      <c r="GT333" s="6">
        <v>3.8506800000000001E-2</v>
      </c>
      <c r="GU333" s="6">
        <v>4.5013299999999999E-2</v>
      </c>
      <c r="GV333" s="6">
        <v>1.6124599999999999E-2</v>
      </c>
      <c r="GW333" s="6">
        <v>2.1273799999999999E-2</v>
      </c>
      <c r="GX333" s="6">
        <v>1.92167E-2</v>
      </c>
      <c r="GY333" s="6">
        <v>2.7501500000000002E-2</v>
      </c>
      <c r="GZ333" s="6">
        <v>5.8494999999999997E-3</v>
      </c>
      <c r="HA333" s="6">
        <v>4.9823999999999997E-3</v>
      </c>
      <c r="HB333" s="6">
        <v>5.9204000000000001E-3</v>
      </c>
      <c r="HC333" s="6">
        <v>2.4274000000000001E-3</v>
      </c>
      <c r="HD333" s="6">
        <v>1.8993E-3</v>
      </c>
      <c r="HE333" s="6">
        <v>1</v>
      </c>
      <c r="HF333" s="6">
        <v>5.5421000000000003E-3</v>
      </c>
      <c r="HG333" s="6">
        <v>0.10143489999999999</v>
      </c>
      <c r="HH333" s="6">
        <v>8.9853999999999993E-3</v>
      </c>
      <c r="HI333" s="7">
        <v>5.1900000000000003E-6</v>
      </c>
      <c r="HJ333" s="6">
        <v>9.3780000000000003E-4</v>
      </c>
      <c r="HK333" s="6">
        <v>1.3240000000000001E-3</v>
      </c>
      <c r="HL333" s="6">
        <v>1.5712E-3</v>
      </c>
      <c r="HM333" s="6">
        <v>5.4549999999999998E-4</v>
      </c>
      <c r="HN333" s="6">
        <v>1.3064999999999999E-3</v>
      </c>
      <c r="HO333" s="6">
        <v>1.4632E-3</v>
      </c>
      <c r="HP333" s="6">
        <v>1.9109999999999999E-3</v>
      </c>
      <c r="HQ333" s="6">
        <v>1.8980000000000001E-4</v>
      </c>
      <c r="HR333" s="6">
        <v>2.2910000000000001E-3</v>
      </c>
      <c r="HS333" s="6">
        <v>1.0539E-3</v>
      </c>
      <c r="HT333" s="6">
        <v>1.085E-3</v>
      </c>
      <c r="HU333" s="6">
        <v>2.1627E-3</v>
      </c>
      <c r="HV333" s="6">
        <v>0</v>
      </c>
      <c r="HW333" s="6">
        <v>3.3636999999999998E-3</v>
      </c>
      <c r="HX333" s="6">
        <v>2.209E-3</v>
      </c>
      <c r="HY333" s="6">
        <v>2.7755000000000002E-3</v>
      </c>
      <c r="HZ333" s="6">
        <v>3.1181999999999998E-3</v>
      </c>
      <c r="IA333" s="6">
        <v>1.4463E-3</v>
      </c>
      <c r="IB333" s="6">
        <v>1.204E-3</v>
      </c>
      <c r="IC333" s="6">
        <v>0.14592579999999999</v>
      </c>
    </row>
    <row r="334" spans="1:237" s="6" customFormat="1" x14ac:dyDescent="0.2">
      <c r="A334" s="6">
        <v>31</v>
      </c>
      <c r="B334" s="6">
        <v>2014</v>
      </c>
      <c r="C334" s="6" t="s">
        <v>267</v>
      </c>
      <c r="D334" s="6">
        <v>15.81</v>
      </c>
      <c r="E334" s="6">
        <v>2881.48</v>
      </c>
      <c r="F334" s="6">
        <v>1631.97</v>
      </c>
      <c r="G334" s="6">
        <v>767.14</v>
      </c>
      <c r="H334" s="6">
        <v>24.58</v>
      </c>
      <c r="I334" s="6">
        <v>4.53</v>
      </c>
      <c r="J334" s="6">
        <v>0.43</v>
      </c>
      <c r="K334" s="6">
        <v>3.46</v>
      </c>
      <c r="L334" s="6">
        <v>57.5</v>
      </c>
      <c r="M334" s="6">
        <v>161.26920000000001</v>
      </c>
      <c r="N334" s="6">
        <v>16.100000000000001</v>
      </c>
      <c r="O334" s="6">
        <v>8724</v>
      </c>
      <c r="P334" s="6">
        <v>7365</v>
      </c>
      <c r="Q334" s="6">
        <v>44.354399999999998</v>
      </c>
      <c r="R334" s="6">
        <v>38359.410000000003</v>
      </c>
      <c r="S334" s="6">
        <v>28370.26</v>
      </c>
      <c r="T334" s="6">
        <v>15352.22</v>
      </c>
      <c r="U334" s="6">
        <v>10880000</v>
      </c>
      <c r="V334" s="6">
        <v>266.09354000000002</v>
      </c>
      <c r="W334" s="6">
        <v>240.12219999999999</v>
      </c>
      <c r="X334" s="6">
        <v>4.8000000000000001E-2</v>
      </c>
      <c r="Y334" s="6">
        <v>4.9000000000000004</v>
      </c>
      <c r="Z334" s="6">
        <v>121.42</v>
      </c>
      <c r="AA334" s="6">
        <v>0.23002520000000001</v>
      </c>
      <c r="AB334" s="6">
        <v>0.64143779999999995</v>
      </c>
      <c r="AC334" s="6">
        <v>0.30322250000000001</v>
      </c>
      <c r="AD334" s="6">
        <v>1.4399999999999999E-5</v>
      </c>
      <c r="AE334" s="6">
        <v>4.7509500000000003E-2</v>
      </c>
      <c r="AF334" s="6">
        <v>8.2173599999999999E-2</v>
      </c>
      <c r="AG334" s="6">
        <v>3.6533799999999998E-2</v>
      </c>
      <c r="AH334" s="6">
        <v>0.14803749999999999</v>
      </c>
      <c r="AI334" s="6">
        <v>0.18518519999999999</v>
      </c>
      <c r="AJ334" s="6">
        <v>0.1090005</v>
      </c>
      <c r="AK334" s="6">
        <v>0.16443079999999999</v>
      </c>
      <c r="AL334" s="6">
        <v>3.1050999999999999E-2</v>
      </c>
      <c r="AM334" s="6">
        <v>6.6833799999999999E-2</v>
      </c>
      <c r="AN334" s="6">
        <v>2.6083700000000001E-2</v>
      </c>
      <c r="AO334" s="6">
        <v>9.0681999999999999E-2</v>
      </c>
      <c r="AP334" s="6">
        <v>0.1081541</v>
      </c>
      <c r="AQ334" s="6">
        <v>1.11821E-2</v>
      </c>
      <c r="AR334" s="6">
        <v>0.15993959999999999</v>
      </c>
      <c r="AS334" s="6">
        <v>0.3776447</v>
      </c>
      <c r="AT334" s="6">
        <v>0.50271739999999998</v>
      </c>
      <c r="AU334" s="6">
        <v>0.541439</v>
      </c>
      <c r="AV334" s="6">
        <v>0.58302200000000004</v>
      </c>
      <c r="AW334" s="6">
        <v>0.5625</v>
      </c>
      <c r="AX334" s="6">
        <v>102.6525</v>
      </c>
      <c r="AY334" s="6">
        <v>2.2407999999999998E-3</v>
      </c>
      <c r="AZ334" s="6">
        <v>9.5262170000000008</v>
      </c>
      <c r="BA334" s="6">
        <v>6.7334000000000005E-2</v>
      </c>
      <c r="BB334" s="6">
        <v>64.408259999999999</v>
      </c>
      <c r="BC334" s="6">
        <v>4.7077999999999998E-3</v>
      </c>
      <c r="BD334" s="6">
        <v>1.3111459999999999</v>
      </c>
      <c r="BE334" s="6">
        <v>1.1E-5</v>
      </c>
      <c r="BF334" s="6">
        <v>59.673160000000003</v>
      </c>
      <c r="BG334" s="6">
        <v>7.9619999999999995E-4</v>
      </c>
      <c r="BH334" s="6">
        <v>135.70240000000001</v>
      </c>
      <c r="BI334" s="6">
        <v>6.0550000000000003E-4</v>
      </c>
      <c r="BJ334" s="6">
        <v>70.235169999999997</v>
      </c>
      <c r="BK334" s="6">
        <v>5.2019999999999996E-4</v>
      </c>
      <c r="BL334" s="6">
        <v>191.61189999999999</v>
      </c>
      <c r="BM334" s="6">
        <v>7.7260000000000002E-4</v>
      </c>
      <c r="BN334" s="6">
        <v>59.389380000000003</v>
      </c>
      <c r="BO334" s="6">
        <v>3.1181999999999998E-3</v>
      </c>
      <c r="BP334" s="6">
        <v>92.861720000000005</v>
      </c>
      <c r="BQ334" s="6">
        <v>1.1738E-3</v>
      </c>
      <c r="BR334" s="6">
        <v>115.9122</v>
      </c>
      <c r="BS334" s="6">
        <v>1.4185999999999999E-3</v>
      </c>
      <c r="BT334" s="6">
        <v>101.9873</v>
      </c>
      <c r="BU334" s="6">
        <v>3.0449999999999997E-4</v>
      </c>
      <c r="BV334" s="6">
        <v>45.70926</v>
      </c>
      <c r="BW334" s="6">
        <v>1.4622000000000001E-3</v>
      </c>
      <c r="BX334" s="6">
        <v>35.596330000000002</v>
      </c>
      <c r="BY334" s="6">
        <v>7.3280000000000003E-4</v>
      </c>
      <c r="BZ334" s="6">
        <v>102.7726</v>
      </c>
      <c r="CA334" s="6">
        <v>8.8239999999999998E-4</v>
      </c>
      <c r="CB334" s="6">
        <v>94.807329999999993</v>
      </c>
      <c r="CC334" s="6">
        <v>1.1408E-3</v>
      </c>
      <c r="CD334" s="6">
        <v>162.56229999999999</v>
      </c>
      <c r="CE334" s="6">
        <v>6.8800000000000005E-5</v>
      </c>
      <c r="CF334" s="6">
        <v>114.99509999999999</v>
      </c>
      <c r="CG334" s="6">
        <v>1.3908E-3</v>
      </c>
      <c r="CH334" s="6">
        <v>212.60550000000001</v>
      </c>
      <c r="CI334" s="6">
        <v>1.7763E-3</v>
      </c>
      <c r="CJ334" s="6">
        <v>204.26339999999999</v>
      </c>
      <c r="CK334" s="6">
        <v>2.4610999999999999E-3</v>
      </c>
      <c r="CL334" s="6">
        <v>206.73349999999999</v>
      </c>
      <c r="CM334" s="6">
        <v>2.6189999999999998E-3</v>
      </c>
      <c r="CN334" s="6">
        <v>245.75360000000001</v>
      </c>
      <c r="CO334" s="6">
        <v>2.3724000000000002E-3</v>
      </c>
      <c r="CP334" s="6">
        <v>276.04289999999997</v>
      </c>
      <c r="CQ334" s="6">
        <v>2.0376999999999999E-3</v>
      </c>
      <c r="CR334" s="6">
        <v>341</v>
      </c>
      <c r="CS334" s="6">
        <v>-1.3671000000000001E-2</v>
      </c>
      <c r="CT334" s="6">
        <v>-0.1816731</v>
      </c>
      <c r="CU334" s="6">
        <v>-2.5226999999999999E-2</v>
      </c>
      <c r="CV334" s="6">
        <v>-1.2530000000000001E-4</v>
      </c>
      <c r="CW334" s="6">
        <v>-5.6812E-3</v>
      </c>
      <c r="CX334" s="6">
        <v>-4.4866999999999997E-3</v>
      </c>
      <c r="CY334" s="6">
        <v>-3.9331000000000001E-3</v>
      </c>
      <c r="CZ334" s="6">
        <v>-5.5361999999999998E-3</v>
      </c>
      <c r="DA334" s="6">
        <v>-1.79933E-2</v>
      </c>
      <c r="DB334" s="6">
        <v>-7.9202000000000005E-3</v>
      </c>
      <c r="DC334" s="6">
        <v>-9.3031999999999993E-3</v>
      </c>
      <c r="DD334" s="6">
        <v>-2.4651999999999999E-3</v>
      </c>
      <c r="DE334" s="6">
        <v>-9.5446999999999997E-3</v>
      </c>
      <c r="DF334" s="6">
        <v>-5.2896000000000002E-3</v>
      </c>
      <c r="DG334" s="6">
        <v>-6.2055000000000001E-3</v>
      </c>
      <c r="DH334" s="6">
        <v>-7.7299999999999999E-3</v>
      </c>
      <c r="DI334" s="6">
        <v>-6.5930000000000003E-4</v>
      </c>
      <c r="DJ334" s="6">
        <v>-9.1486999999999992E-3</v>
      </c>
      <c r="DK334" s="6">
        <v>-1.1249500000000001E-2</v>
      </c>
      <c r="DL334" s="6">
        <v>-1.47843E-2</v>
      </c>
      <c r="DM334" s="6">
        <v>-1.5570000000000001E-2</v>
      </c>
      <c r="DN334" s="6">
        <v>-1.4338399999999999E-2</v>
      </c>
      <c r="DO334" s="6">
        <v>-1.2625600000000001E-2</v>
      </c>
      <c r="DP334" s="6">
        <v>-5.5332189999999999</v>
      </c>
      <c r="DQ334" s="6">
        <v>-3.729949</v>
      </c>
      <c r="DR334" s="6">
        <v>-5.4959910000000001</v>
      </c>
      <c r="DS334" s="6">
        <v>-0.95708979999999999</v>
      </c>
      <c r="DT334" s="6">
        <v>-5.5566199999999997</v>
      </c>
      <c r="DU334" s="6">
        <v>-5.6490320000000001</v>
      </c>
      <c r="DV334" s="6">
        <v>-5.3157610000000002</v>
      </c>
      <c r="DW334" s="6">
        <v>-5.7571050000000001</v>
      </c>
      <c r="DX334" s="6">
        <v>-5.7654059999999996</v>
      </c>
      <c r="DY334" s="6">
        <v>-5.6337270000000004</v>
      </c>
      <c r="DZ334" s="6">
        <v>-5.6906439999999998</v>
      </c>
      <c r="EA334" s="6">
        <v>-5.6911630000000004</v>
      </c>
      <c r="EB334" s="6">
        <v>-5.3948869999999998</v>
      </c>
      <c r="EC334" s="6">
        <v>-5.3210480000000002</v>
      </c>
      <c r="ED334" s="6">
        <v>-5.648892</v>
      </c>
      <c r="EE334" s="6">
        <v>-5.5904559999999996</v>
      </c>
      <c r="EF334" s="6">
        <v>-5.6138009999999996</v>
      </c>
      <c r="EG334" s="6">
        <v>-5.519781</v>
      </c>
      <c r="EH334" s="6">
        <v>-5.7654990000000002</v>
      </c>
      <c r="EI334" s="6">
        <v>-5.7753399999999999</v>
      </c>
      <c r="EJ334" s="6">
        <v>-5.7646949999999997</v>
      </c>
      <c r="EK334" s="6">
        <v>-5.804335</v>
      </c>
      <c r="EL334" s="6">
        <v>-5.8103280000000002</v>
      </c>
      <c r="EM334" s="6">
        <v>0.94878779999999996</v>
      </c>
      <c r="EN334" s="6">
        <v>0.63957889999999995</v>
      </c>
      <c r="EO334" s="6">
        <v>0.94240420000000003</v>
      </c>
      <c r="EP334" s="6">
        <v>0.16411339999999999</v>
      </c>
      <c r="EQ334" s="6">
        <v>0.95280050000000005</v>
      </c>
      <c r="ER334" s="6">
        <v>0.96864629999999996</v>
      </c>
      <c r="ES334" s="6">
        <v>0.91149999999999998</v>
      </c>
      <c r="ET334" s="6">
        <v>0.98717779999999999</v>
      </c>
      <c r="EU334" s="6">
        <v>0.98860119999999996</v>
      </c>
      <c r="EV334" s="6">
        <v>0.96602200000000005</v>
      </c>
      <c r="EW334" s="6">
        <v>0.97578160000000003</v>
      </c>
      <c r="EX334" s="6">
        <v>0.97587069999999998</v>
      </c>
      <c r="EY334" s="6">
        <v>0.92506790000000005</v>
      </c>
      <c r="EZ334" s="6">
        <v>0.91240659999999996</v>
      </c>
      <c r="FA334" s="6">
        <v>0.96862239999999999</v>
      </c>
      <c r="FB334" s="6">
        <v>0.95860239999999997</v>
      </c>
      <c r="FC334" s="6">
        <v>0.96260540000000006</v>
      </c>
      <c r="FD334" s="6">
        <v>0.94648359999999998</v>
      </c>
      <c r="FE334" s="6">
        <v>0.98861719999999997</v>
      </c>
      <c r="FF334" s="6">
        <v>0.99030459999999998</v>
      </c>
      <c r="FG334" s="6">
        <v>0.98847929999999995</v>
      </c>
      <c r="FH334" s="6">
        <v>0.9952763</v>
      </c>
      <c r="FI334" s="6">
        <v>0.99630399999999997</v>
      </c>
      <c r="FJ334" s="6">
        <v>5.1212199999999999E-2</v>
      </c>
      <c r="FK334" s="6">
        <v>0.36042109999999999</v>
      </c>
      <c r="FL334" s="6">
        <v>5.7595800000000003E-2</v>
      </c>
      <c r="FM334" s="6">
        <v>0.83588669999999998</v>
      </c>
      <c r="FN334" s="6">
        <v>4.7199499999999998E-2</v>
      </c>
      <c r="FO334" s="6">
        <v>3.1353699999999998E-2</v>
      </c>
      <c r="FP334" s="6">
        <v>8.8499999999999995E-2</v>
      </c>
      <c r="FQ334" s="6">
        <v>1.2822200000000001E-2</v>
      </c>
      <c r="FR334" s="6">
        <v>1.1398800000000001E-2</v>
      </c>
      <c r="FS334" s="6">
        <v>3.3978000000000001E-2</v>
      </c>
      <c r="FT334" s="6">
        <v>2.4218400000000001E-2</v>
      </c>
      <c r="FU334" s="6">
        <v>2.4129299999999999E-2</v>
      </c>
      <c r="FV334" s="6">
        <v>7.4932100000000001E-2</v>
      </c>
      <c r="FW334" s="6">
        <v>8.7593400000000002E-2</v>
      </c>
      <c r="FX334" s="6">
        <v>3.1377599999999999E-2</v>
      </c>
      <c r="FY334" s="6">
        <v>4.13976E-2</v>
      </c>
      <c r="FZ334" s="6">
        <v>3.73946E-2</v>
      </c>
      <c r="GA334" s="6">
        <v>5.3516399999999999E-2</v>
      </c>
      <c r="GB334" s="6">
        <v>1.13828E-2</v>
      </c>
      <c r="GC334" s="6">
        <v>9.6953999999999999E-3</v>
      </c>
      <c r="GD334" s="6">
        <v>1.15207E-2</v>
      </c>
      <c r="GE334" s="6">
        <v>4.7236999999999999E-3</v>
      </c>
      <c r="GF334" s="6">
        <v>3.6960000000000001E-3</v>
      </c>
      <c r="GG334" s="6">
        <v>1.945946</v>
      </c>
      <c r="GH334" s="6">
        <v>2.6317400000000001E-2</v>
      </c>
      <c r="GI334" s="6">
        <v>0.1852164</v>
      </c>
      <c r="GJ334" s="6">
        <v>2.95978E-2</v>
      </c>
      <c r="GK334" s="6">
        <v>0.42955290000000002</v>
      </c>
      <c r="GL334" s="6">
        <v>2.42553E-2</v>
      </c>
      <c r="GM334" s="6">
        <v>1.61123E-2</v>
      </c>
      <c r="GN334" s="6">
        <v>4.5479100000000001E-2</v>
      </c>
      <c r="GO334" s="6">
        <v>6.5891999999999999E-3</v>
      </c>
      <c r="GP334" s="6">
        <v>5.8577000000000004E-3</v>
      </c>
      <c r="GQ334" s="6">
        <v>1.7460900000000001E-2</v>
      </c>
      <c r="GR334" s="6">
        <v>1.2445599999999999E-2</v>
      </c>
      <c r="GS334" s="6">
        <v>1.2399800000000001E-2</v>
      </c>
      <c r="GT334" s="6">
        <v>3.8506800000000001E-2</v>
      </c>
      <c r="GU334" s="6">
        <v>4.5013299999999999E-2</v>
      </c>
      <c r="GV334" s="6">
        <v>1.6124599999999999E-2</v>
      </c>
      <c r="GW334" s="6">
        <v>2.1273799999999999E-2</v>
      </c>
      <c r="GX334" s="6">
        <v>1.92167E-2</v>
      </c>
      <c r="GY334" s="6">
        <v>2.7501500000000002E-2</v>
      </c>
      <c r="GZ334" s="6">
        <v>5.8494999999999997E-3</v>
      </c>
      <c r="HA334" s="6">
        <v>4.9823999999999997E-3</v>
      </c>
      <c r="HB334" s="6">
        <v>5.9204000000000001E-3</v>
      </c>
      <c r="HC334" s="6">
        <v>2.4274000000000001E-3</v>
      </c>
      <c r="HD334" s="6">
        <v>1.8993E-3</v>
      </c>
      <c r="HE334" s="6">
        <v>1</v>
      </c>
      <c r="HF334" s="6">
        <v>6.0537000000000004E-3</v>
      </c>
      <c r="HG334" s="6">
        <v>0.1188048</v>
      </c>
      <c r="HH334" s="6">
        <v>8.9747000000000004E-3</v>
      </c>
      <c r="HI334" s="7">
        <v>6.1800000000000001E-6</v>
      </c>
      <c r="HJ334" s="6">
        <v>1.1524E-3</v>
      </c>
      <c r="HK334" s="6">
        <v>1.3240000000000001E-3</v>
      </c>
      <c r="HL334" s="6">
        <v>1.6615E-3</v>
      </c>
      <c r="HM334" s="6">
        <v>9.7539999999999996E-4</v>
      </c>
      <c r="HN334" s="6">
        <v>1.0847999999999999E-3</v>
      </c>
      <c r="HO334" s="6">
        <v>1.9032999999999999E-3</v>
      </c>
      <c r="HP334" s="6">
        <v>2.0463999999999999E-3</v>
      </c>
      <c r="HQ334" s="6">
        <v>3.8499999999999998E-4</v>
      </c>
      <c r="HR334" s="6">
        <v>2.5736000000000001E-3</v>
      </c>
      <c r="HS334" s="6">
        <v>1.1741E-3</v>
      </c>
      <c r="HT334" s="6">
        <v>1.4622000000000001E-3</v>
      </c>
      <c r="HU334" s="6">
        <v>2.3008E-3</v>
      </c>
      <c r="HV334" s="6">
        <v>2.1489999999999999E-4</v>
      </c>
      <c r="HW334" s="6">
        <v>4.3985999999999999E-3</v>
      </c>
      <c r="HX334" s="6">
        <v>2.209E-3</v>
      </c>
      <c r="HY334" s="6">
        <v>2.5046999999999999E-3</v>
      </c>
      <c r="HZ334" s="6">
        <v>3.2055E-3</v>
      </c>
      <c r="IA334" s="6">
        <v>1.4153E-3</v>
      </c>
      <c r="IB334" s="6">
        <v>1.0683999999999999E-3</v>
      </c>
      <c r="IC334" s="6">
        <v>0.1668992</v>
      </c>
    </row>
    <row r="335" spans="1:237" s="6" customFormat="1" x14ac:dyDescent="0.2">
      <c r="A335" s="6">
        <v>31</v>
      </c>
      <c r="B335" s="6">
        <v>2015</v>
      </c>
      <c r="C335" s="6" t="s">
        <v>267</v>
      </c>
      <c r="D335" s="6">
        <v>15.15</v>
      </c>
      <c r="E335" s="6">
        <v>2968.39</v>
      </c>
      <c r="F335" s="6">
        <v>1726</v>
      </c>
      <c r="G335" s="6">
        <v>813.79</v>
      </c>
      <c r="H335" s="6">
        <v>29.3</v>
      </c>
      <c r="I335" s="6">
        <v>4.8</v>
      </c>
      <c r="J335" s="6">
        <v>0.48</v>
      </c>
      <c r="K335" s="6">
        <v>3.66</v>
      </c>
      <c r="L335" s="6">
        <v>112.7</v>
      </c>
      <c r="M335" s="6">
        <v>174.4</v>
      </c>
      <c r="N335" s="6">
        <v>6.8</v>
      </c>
      <c r="O335" s="6">
        <v>9425</v>
      </c>
      <c r="P335" s="6">
        <v>7698</v>
      </c>
      <c r="Q335" s="6">
        <v>45.616520000000001</v>
      </c>
      <c r="R335" s="6">
        <v>39268.25</v>
      </c>
      <c r="S335" s="6">
        <v>28518.560000000001</v>
      </c>
      <c r="T335" s="6">
        <v>18407.330000000002</v>
      </c>
      <c r="U335" s="6">
        <v>11630000</v>
      </c>
      <c r="V335" s="6">
        <v>278.77983999999998</v>
      </c>
      <c r="W335" s="6">
        <v>252.20837</v>
      </c>
      <c r="X335" s="6">
        <v>5.1999999999999998E-2</v>
      </c>
      <c r="Y335" s="6">
        <v>4.9000000000000004</v>
      </c>
      <c r="Z335" s="6">
        <v>121.42</v>
      </c>
      <c r="AA335" s="6">
        <v>0.2372602</v>
      </c>
      <c r="AB335" s="6">
        <v>0.68046180000000001</v>
      </c>
      <c r="AC335" s="6">
        <v>0.3219881</v>
      </c>
      <c r="AD335" s="6">
        <v>1.7200000000000001E-5</v>
      </c>
      <c r="AE335" s="6">
        <v>5.4748499999999999E-2</v>
      </c>
      <c r="AF335" s="6">
        <v>9.5427399999999996E-2</v>
      </c>
      <c r="AG335" s="6">
        <v>7.1913900000000003E-2</v>
      </c>
      <c r="AH335" s="6">
        <v>0.21860389999999999</v>
      </c>
      <c r="AI335" s="6">
        <v>0.1473341</v>
      </c>
      <c r="AJ335" s="6">
        <v>0.12914539999999999</v>
      </c>
      <c r="AK335" s="6">
        <v>0.17826139999999999</v>
      </c>
      <c r="AL335" s="6">
        <v>4.7242300000000001E-2</v>
      </c>
      <c r="AM335" s="6">
        <v>6.9116300000000006E-2</v>
      </c>
      <c r="AN335" s="6">
        <v>2.6323699999999998E-2</v>
      </c>
      <c r="AO335" s="6">
        <v>0.1187296</v>
      </c>
      <c r="AP335" s="6">
        <v>0.11613800000000001</v>
      </c>
      <c r="AQ335" s="6">
        <v>1.11821E-2</v>
      </c>
      <c r="AR335" s="6">
        <v>0.15993959999999999</v>
      </c>
      <c r="AS335" s="6">
        <v>0.40399200000000002</v>
      </c>
      <c r="AT335" s="6">
        <v>0.43478260000000002</v>
      </c>
      <c r="AU335" s="6">
        <v>0.4717172</v>
      </c>
      <c r="AV335" s="6">
        <v>0.52757379999999998</v>
      </c>
      <c r="AW335" s="6">
        <v>0.52678570000000002</v>
      </c>
      <c r="AX335" s="6">
        <v>102.6525</v>
      </c>
      <c r="AY335" s="6">
        <v>2.3113000000000001E-3</v>
      </c>
      <c r="AZ335" s="6">
        <v>9.5262170000000008</v>
      </c>
      <c r="BA335" s="6">
        <v>7.1430400000000005E-2</v>
      </c>
      <c r="BB335" s="6">
        <v>64.408259999999999</v>
      </c>
      <c r="BC335" s="6">
        <v>4.9991999999999997E-3</v>
      </c>
      <c r="BD335" s="6">
        <v>1.3111459999999999</v>
      </c>
      <c r="BE335" s="6">
        <v>1.31E-5</v>
      </c>
      <c r="BF335" s="6">
        <v>59.673160000000003</v>
      </c>
      <c r="BG335" s="6">
        <v>9.1750000000000002E-4</v>
      </c>
      <c r="BH335" s="6">
        <v>135.70240000000001</v>
      </c>
      <c r="BI335" s="6">
        <v>7.0319999999999996E-4</v>
      </c>
      <c r="BJ335" s="6">
        <v>70.235169999999997</v>
      </c>
      <c r="BK335" s="6">
        <v>1.0238999999999999E-3</v>
      </c>
      <c r="BL335" s="6">
        <v>191.61189999999999</v>
      </c>
      <c r="BM335" s="6">
        <v>1.1409E-3</v>
      </c>
      <c r="BN335" s="6">
        <v>59.389380000000003</v>
      </c>
      <c r="BO335" s="6">
        <v>2.4808E-3</v>
      </c>
      <c r="BP335" s="6">
        <v>92.861720000000005</v>
      </c>
      <c r="BQ335" s="6">
        <v>1.3906999999999999E-3</v>
      </c>
      <c r="BR335" s="6">
        <v>115.9122</v>
      </c>
      <c r="BS335" s="6">
        <v>1.5379E-3</v>
      </c>
      <c r="BT335" s="6">
        <v>101.9873</v>
      </c>
      <c r="BU335" s="6">
        <v>4.6319999999999998E-4</v>
      </c>
      <c r="BV335" s="6">
        <v>45.70926</v>
      </c>
      <c r="BW335" s="6">
        <v>1.5120999999999999E-3</v>
      </c>
      <c r="BX335" s="6">
        <v>35.596330000000002</v>
      </c>
      <c r="BY335" s="6">
        <v>7.3950000000000003E-4</v>
      </c>
      <c r="BZ335" s="6">
        <v>102.7726</v>
      </c>
      <c r="CA335" s="6">
        <v>1.1552999999999999E-3</v>
      </c>
      <c r="CB335" s="6">
        <v>94.807329999999993</v>
      </c>
      <c r="CC335" s="6">
        <v>1.225E-3</v>
      </c>
      <c r="CD335" s="6">
        <v>162.56229999999999</v>
      </c>
      <c r="CE335" s="6">
        <v>6.8800000000000005E-5</v>
      </c>
      <c r="CF335" s="6">
        <v>114.99509999999999</v>
      </c>
      <c r="CG335" s="6">
        <v>1.3908E-3</v>
      </c>
      <c r="CH335" s="6">
        <v>212.60550000000001</v>
      </c>
      <c r="CI335" s="6">
        <v>1.9001999999999999E-3</v>
      </c>
      <c r="CJ335" s="6">
        <v>204.26339999999999</v>
      </c>
      <c r="CK335" s="6">
        <v>2.1285000000000002E-3</v>
      </c>
      <c r="CL335" s="6">
        <v>206.73349999999999</v>
      </c>
      <c r="CM335" s="6">
        <v>2.2818000000000001E-3</v>
      </c>
      <c r="CN335" s="6">
        <v>245.75360000000001</v>
      </c>
      <c r="CO335" s="6">
        <v>2.1467999999999999E-3</v>
      </c>
      <c r="CP335" s="6">
        <v>276.04289999999997</v>
      </c>
      <c r="CQ335" s="6">
        <v>1.9082999999999999E-3</v>
      </c>
      <c r="CR335" s="6">
        <v>341</v>
      </c>
      <c r="CS335" s="6">
        <v>-1.4029399999999999E-2</v>
      </c>
      <c r="CT335" s="6">
        <v>-0.18850720000000001</v>
      </c>
      <c r="CU335" s="6">
        <v>-2.6488000000000001E-2</v>
      </c>
      <c r="CV335" s="6">
        <v>-1.471E-4</v>
      </c>
      <c r="CW335" s="6">
        <v>-6.4167E-3</v>
      </c>
      <c r="CX335" s="6">
        <v>-5.1051999999999998E-3</v>
      </c>
      <c r="CY335" s="6">
        <v>-7.0486999999999998E-3</v>
      </c>
      <c r="CZ335" s="6">
        <v>-7.7305000000000004E-3</v>
      </c>
      <c r="DA335" s="6">
        <v>-1.48828E-2</v>
      </c>
      <c r="DB335" s="6">
        <v>-9.1480999999999993E-3</v>
      </c>
      <c r="DC335" s="6">
        <v>-9.9614999999999999E-3</v>
      </c>
      <c r="DD335" s="6">
        <v>-3.5563000000000001E-3</v>
      </c>
      <c r="DE335" s="6">
        <v>-9.8198999999999995E-3</v>
      </c>
      <c r="DF335" s="6">
        <v>-5.3315000000000003E-3</v>
      </c>
      <c r="DG335" s="6">
        <v>-7.8136000000000004E-3</v>
      </c>
      <c r="DH335" s="6">
        <v>-8.2132999999999998E-3</v>
      </c>
      <c r="DI335" s="6">
        <v>-6.5930000000000003E-4</v>
      </c>
      <c r="DJ335" s="6">
        <v>-9.1486999999999992E-3</v>
      </c>
      <c r="DK335" s="6">
        <v>-1.19062E-2</v>
      </c>
      <c r="DL335" s="6">
        <v>-1.30955E-2</v>
      </c>
      <c r="DM335" s="6">
        <v>-1.3879499999999999E-2</v>
      </c>
      <c r="DN335" s="6">
        <v>-1.3189299999999999E-2</v>
      </c>
      <c r="DO335" s="6">
        <v>-1.1949100000000001E-2</v>
      </c>
      <c r="DP335" s="6">
        <v>-5.5332189999999999</v>
      </c>
      <c r="DQ335" s="6">
        <v>-3.729949</v>
      </c>
      <c r="DR335" s="6">
        <v>-5.4959910000000001</v>
      </c>
      <c r="DS335" s="6">
        <v>-0.95708979999999999</v>
      </c>
      <c r="DT335" s="6">
        <v>-5.5566199999999997</v>
      </c>
      <c r="DU335" s="6">
        <v>-5.6490320000000001</v>
      </c>
      <c r="DV335" s="6">
        <v>-5.3157610000000002</v>
      </c>
      <c r="DW335" s="6">
        <v>-5.7571050000000001</v>
      </c>
      <c r="DX335" s="6">
        <v>-5.7654059999999996</v>
      </c>
      <c r="DY335" s="6">
        <v>-5.6337270000000004</v>
      </c>
      <c r="DZ335" s="6">
        <v>-5.6906439999999998</v>
      </c>
      <c r="EA335" s="6">
        <v>-5.6911630000000004</v>
      </c>
      <c r="EB335" s="6">
        <v>-5.3948869999999998</v>
      </c>
      <c r="EC335" s="6">
        <v>-5.3210480000000002</v>
      </c>
      <c r="ED335" s="6">
        <v>-5.648892</v>
      </c>
      <c r="EE335" s="6">
        <v>-5.5904559999999996</v>
      </c>
      <c r="EF335" s="6">
        <v>-5.6138009999999996</v>
      </c>
      <c r="EG335" s="6">
        <v>-5.519781</v>
      </c>
      <c r="EH335" s="6">
        <v>-5.7654990000000002</v>
      </c>
      <c r="EI335" s="6">
        <v>-5.7753399999999999</v>
      </c>
      <c r="EJ335" s="6">
        <v>-5.7646949999999997</v>
      </c>
      <c r="EK335" s="6">
        <v>-5.804335</v>
      </c>
      <c r="EL335" s="6">
        <v>-5.8103280000000002</v>
      </c>
      <c r="EM335" s="6">
        <v>0.94878779999999996</v>
      </c>
      <c r="EN335" s="6">
        <v>0.63957889999999995</v>
      </c>
      <c r="EO335" s="6">
        <v>0.94240420000000003</v>
      </c>
      <c r="EP335" s="6">
        <v>0.16411339999999999</v>
      </c>
      <c r="EQ335" s="6">
        <v>0.95280050000000005</v>
      </c>
      <c r="ER335" s="6">
        <v>0.96864629999999996</v>
      </c>
      <c r="ES335" s="6">
        <v>0.91149999999999998</v>
      </c>
      <c r="ET335" s="6">
        <v>0.98717779999999999</v>
      </c>
      <c r="EU335" s="6">
        <v>0.98860119999999996</v>
      </c>
      <c r="EV335" s="6">
        <v>0.96602200000000005</v>
      </c>
      <c r="EW335" s="6">
        <v>0.97578160000000003</v>
      </c>
      <c r="EX335" s="6">
        <v>0.97587069999999998</v>
      </c>
      <c r="EY335" s="6">
        <v>0.92506790000000005</v>
      </c>
      <c r="EZ335" s="6">
        <v>0.91240659999999996</v>
      </c>
      <c r="FA335" s="6">
        <v>0.96862239999999999</v>
      </c>
      <c r="FB335" s="6">
        <v>0.95860239999999997</v>
      </c>
      <c r="FC335" s="6">
        <v>0.96260540000000006</v>
      </c>
      <c r="FD335" s="6">
        <v>0.94648359999999998</v>
      </c>
      <c r="FE335" s="6">
        <v>0.98861719999999997</v>
      </c>
      <c r="FF335" s="6">
        <v>0.99030459999999998</v>
      </c>
      <c r="FG335" s="6">
        <v>0.98847929999999995</v>
      </c>
      <c r="FH335" s="6">
        <v>0.9952763</v>
      </c>
      <c r="FI335" s="6">
        <v>0.99630399999999997</v>
      </c>
      <c r="FJ335" s="6">
        <v>5.1212199999999999E-2</v>
      </c>
      <c r="FK335" s="6">
        <v>0.36042109999999999</v>
      </c>
      <c r="FL335" s="6">
        <v>5.7595800000000003E-2</v>
      </c>
      <c r="FM335" s="6">
        <v>0.83588669999999998</v>
      </c>
      <c r="FN335" s="6">
        <v>4.7199499999999998E-2</v>
      </c>
      <c r="FO335" s="6">
        <v>3.1353699999999998E-2</v>
      </c>
      <c r="FP335" s="6">
        <v>8.8499999999999995E-2</v>
      </c>
      <c r="FQ335" s="6">
        <v>1.2822200000000001E-2</v>
      </c>
      <c r="FR335" s="6">
        <v>1.1398800000000001E-2</v>
      </c>
      <c r="FS335" s="6">
        <v>3.3978000000000001E-2</v>
      </c>
      <c r="FT335" s="6">
        <v>2.4218400000000001E-2</v>
      </c>
      <c r="FU335" s="6">
        <v>2.4129299999999999E-2</v>
      </c>
      <c r="FV335" s="6">
        <v>7.4932100000000001E-2</v>
      </c>
      <c r="FW335" s="6">
        <v>8.7593400000000002E-2</v>
      </c>
      <c r="FX335" s="6">
        <v>3.1377599999999999E-2</v>
      </c>
      <c r="FY335" s="6">
        <v>4.13976E-2</v>
      </c>
      <c r="FZ335" s="6">
        <v>3.73946E-2</v>
      </c>
      <c r="GA335" s="6">
        <v>5.3516399999999999E-2</v>
      </c>
      <c r="GB335" s="6">
        <v>1.13828E-2</v>
      </c>
      <c r="GC335" s="6">
        <v>9.6953999999999999E-3</v>
      </c>
      <c r="GD335" s="6">
        <v>1.15207E-2</v>
      </c>
      <c r="GE335" s="6">
        <v>4.7236999999999999E-3</v>
      </c>
      <c r="GF335" s="6">
        <v>3.6960000000000001E-3</v>
      </c>
      <c r="GG335" s="6">
        <v>1.945946</v>
      </c>
      <c r="GH335" s="6">
        <v>2.6317400000000001E-2</v>
      </c>
      <c r="GI335" s="6">
        <v>0.1852164</v>
      </c>
      <c r="GJ335" s="6">
        <v>2.95978E-2</v>
      </c>
      <c r="GK335" s="6">
        <v>0.42955290000000002</v>
      </c>
      <c r="GL335" s="6">
        <v>2.42553E-2</v>
      </c>
      <c r="GM335" s="6">
        <v>1.61123E-2</v>
      </c>
      <c r="GN335" s="6">
        <v>4.5479100000000001E-2</v>
      </c>
      <c r="GO335" s="6">
        <v>6.5891999999999999E-3</v>
      </c>
      <c r="GP335" s="6">
        <v>5.8577000000000004E-3</v>
      </c>
      <c r="GQ335" s="6">
        <v>1.7460900000000001E-2</v>
      </c>
      <c r="GR335" s="6">
        <v>1.2445599999999999E-2</v>
      </c>
      <c r="GS335" s="6">
        <v>1.2399800000000001E-2</v>
      </c>
      <c r="GT335" s="6">
        <v>3.8506800000000001E-2</v>
      </c>
      <c r="GU335" s="6">
        <v>4.5013299999999999E-2</v>
      </c>
      <c r="GV335" s="6">
        <v>1.6124599999999999E-2</v>
      </c>
      <c r="GW335" s="6">
        <v>2.1273799999999999E-2</v>
      </c>
      <c r="GX335" s="6">
        <v>1.92167E-2</v>
      </c>
      <c r="GY335" s="6">
        <v>2.7501500000000002E-2</v>
      </c>
      <c r="GZ335" s="6">
        <v>5.8494999999999997E-3</v>
      </c>
      <c r="HA335" s="6">
        <v>4.9823999999999997E-3</v>
      </c>
      <c r="HB335" s="6">
        <v>5.9204000000000001E-3</v>
      </c>
      <c r="HC335" s="6">
        <v>2.4274000000000001E-3</v>
      </c>
      <c r="HD335" s="6">
        <v>1.8993E-3</v>
      </c>
      <c r="HE335" s="6">
        <v>1</v>
      </c>
      <c r="HF335" s="6">
        <v>6.2440999999999998E-3</v>
      </c>
      <c r="HG335" s="6">
        <v>0.1260327</v>
      </c>
      <c r="HH335" s="6">
        <v>9.5302000000000008E-3</v>
      </c>
      <c r="HI335" s="7">
        <v>7.3699999999999997E-6</v>
      </c>
      <c r="HJ335" s="6">
        <v>1.3278999999999999E-3</v>
      </c>
      <c r="HK335" s="6">
        <v>1.5376000000000001E-3</v>
      </c>
      <c r="HL335" s="6">
        <v>3.2705999999999998E-3</v>
      </c>
      <c r="HM335" s="6">
        <v>1.4404000000000001E-3</v>
      </c>
      <c r="HN335" s="6">
        <v>8.6300000000000005E-4</v>
      </c>
      <c r="HO335" s="6">
        <v>2.2550000000000001E-3</v>
      </c>
      <c r="HP335" s="6">
        <v>2.2185999999999998E-3</v>
      </c>
      <c r="HQ335" s="6">
        <v>5.8580000000000004E-4</v>
      </c>
      <c r="HR335" s="6">
        <v>2.6614E-3</v>
      </c>
      <c r="HS335" s="6">
        <v>1.1849E-3</v>
      </c>
      <c r="HT335" s="6">
        <v>1.9145E-3</v>
      </c>
      <c r="HU335" s="6">
        <v>2.4707000000000002E-3</v>
      </c>
      <c r="HV335" s="6">
        <v>2.1489999999999999E-4</v>
      </c>
      <c r="HW335" s="6">
        <v>4.3985999999999999E-3</v>
      </c>
      <c r="HX335" s="6">
        <v>2.3632000000000002E-3</v>
      </c>
      <c r="HY335" s="6">
        <v>2.1662000000000001E-3</v>
      </c>
      <c r="HZ335" s="6">
        <v>2.7927E-3</v>
      </c>
      <c r="IA335" s="6">
        <v>1.2807000000000001E-3</v>
      </c>
      <c r="IB335" s="6">
        <v>1.0005000000000001E-3</v>
      </c>
      <c r="IC335" s="6">
        <v>0.17776149999999999</v>
      </c>
    </row>
    <row r="336" spans="1:237" s="6" customFormat="1" x14ac:dyDescent="0.2">
      <c r="A336" s="6">
        <v>31</v>
      </c>
      <c r="B336" s="6">
        <v>2016</v>
      </c>
      <c r="C336" s="6" t="s">
        <v>267</v>
      </c>
      <c r="D336" s="6">
        <v>15.3</v>
      </c>
      <c r="E336" s="6">
        <v>3165.92</v>
      </c>
      <c r="F336" s="6">
        <v>1895</v>
      </c>
      <c r="G336" s="6">
        <v>652.51</v>
      </c>
      <c r="H336" s="6">
        <v>34.590000000000003</v>
      </c>
      <c r="I336" s="6">
        <v>4.8899999999999997</v>
      </c>
      <c r="J336" s="6">
        <v>0.42</v>
      </c>
      <c r="K336" s="6">
        <v>3.67</v>
      </c>
      <c r="L336" s="6">
        <v>119.4</v>
      </c>
      <c r="M336" s="6">
        <v>188.6</v>
      </c>
      <c r="N336" s="6">
        <v>9.24</v>
      </c>
      <c r="O336" s="6">
        <v>10183</v>
      </c>
      <c r="P336" s="6">
        <v>8277</v>
      </c>
      <c r="Q336" s="6">
        <v>46.914540000000002</v>
      </c>
      <c r="R336" s="6">
        <v>42207.23</v>
      </c>
      <c r="S336" s="6">
        <v>29790.1</v>
      </c>
      <c r="T336" s="6">
        <v>22070.41</v>
      </c>
      <c r="U336" s="6">
        <v>12240000</v>
      </c>
      <c r="V336" s="6">
        <v>279.51488000000001</v>
      </c>
      <c r="W336" s="6">
        <v>256.48182000000003</v>
      </c>
      <c r="X336" s="6">
        <v>4.4999999999999998E-2</v>
      </c>
      <c r="Y336" s="6">
        <v>4.9000000000000004</v>
      </c>
      <c r="Z336" s="6">
        <v>121.42</v>
      </c>
      <c r="AA336" s="6">
        <v>0.25370409999999999</v>
      </c>
      <c r="AB336" s="6">
        <v>0.75059969999999998</v>
      </c>
      <c r="AC336" s="6">
        <v>0.25711099999999998</v>
      </c>
      <c r="AD336" s="6">
        <v>2.0299999999999999E-5</v>
      </c>
      <c r="AE336" s="6">
        <v>5.7161499999999997E-2</v>
      </c>
      <c r="AF336" s="6">
        <v>9.6090099999999998E-2</v>
      </c>
      <c r="AG336" s="6">
        <v>7.6208200000000004E-2</v>
      </c>
      <c r="AH336" s="6">
        <v>0.29491630000000002</v>
      </c>
      <c r="AI336" s="6">
        <v>0.15726499999999999</v>
      </c>
      <c r="AJ336" s="6">
        <v>0.15092820000000001</v>
      </c>
      <c r="AK336" s="6">
        <v>0.2023093</v>
      </c>
      <c r="AL336" s="6">
        <v>6.3894199999999998E-2</v>
      </c>
      <c r="AM336" s="6">
        <v>7.6497399999999993E-2</v>
      </c>
      <c r="AN336" s="6">
        <v>2.8381699999999999E-2</v>
      </c>
      <c r="AO336" s="6">
        <v>0.15235870000000001</v>
      </c>
      <c r="AP336" s="6">
        <v>0.1226315</v>
      </c>
      <c r="AQ336" s="6">
        <v>1.11821E-2</v>
      </c>
      <c r="AR336" s="6">
        <v>0.15993959999999999</v>
      </c>
      <c r="AS336" s="6">
        <v>0.39800400000000002</v>
      </c>
      <c r="AT336" s="6">
        <v>0.5163044</v>
      </c>
      <c r="AU336" s="6">
        <v>0.46767760000000003</v>
      </c>
      <c r="AV336" s="6">
        <v>0.50796839999999999</v>
      </c>
      <c r="AW336" s="6">
        <v>0.58928570000000002</v>
      </c>
      <c r="AX336" s="6">
        <v>102.6525</v>
      </c>
      <c r="AY336" s="6">
        <v>2.4715000000000002E-3</v>
      </c>
      <c r="AZ336" s="6">
        <v>9.5262170000000008</v>
      </c>
      <c r="BA336" s="6">
        <v>7.8793100000000005E-2</v>
      </c>
      <c r="BB336" s="6">
        <v>64.408259999999999</v>
      </c>
      <c r="BC336" s="6">
        <v>3.9918999999999996E-3</v>
      </c>
      <c r="BD336" s="6">
        <v>1.3111459999999999</v>
      </c>
      <c r="BE336" s="6">
        <v>1.5400000000000002E-5</v>
      </c>
      <c r="BF336" s="6">
        <v>59.673160000000003</v>
      </c>
      <c r="BG336" s="6">
        <v>9.5790000000000003E-4</v>
      </c>
      <c r="BH336" s="6">
        <v>135.70240000000001</v>
      </c>
      <c r="BI336" s="6">
        <v>7.0810000000000003E-4</v>
      </c>
      <c r="BJ336" s="6">
        <v>70.235169999999997</v>
      </c>
      <c r="BK336" s="6">
        <v>1.085E-3</v>
      </c>
      <c r="BL336" s="6">
        <v>191.61189999999999</v>
      </c>
      <c r="BM336" s="6">
        <v>1.5391000000000001E-3</v>
      </c>
      <c r="BN336" s="6">
        <v>59.389380000000003</v>
      </c>
      <c r="BO336" s="6">
        <v>2.6480000000000002E-3</v>
      </c>
      <c r="BP336" s="6">
        <v>92.861720000000005</v>
      </c>
      <c r="BQ336" s="6">
        <v>1.6253000000000001E-3</v>
      </c>
      <c r="BR336" s="6">
        <v>115.9122</v>
      </c>
      <c r="BS336" s="6">
        <v>1.7454E-3</v>
      </c>
      <c r="BT336" s="6">
        <v>101.9873</v>
      </c>
      <c r="BU336" s="6">
        <v>6.265E-4</v>
      </c>
      <c r="BV336" s="6">
        <v>45.70926</v>
      </c>
      <c r="BW336" s="6">
        <v>1.6735999999999999E-3</v>
      </c>
      <c r="BX336" s="6">
        <v>35.596330000000002</v>
      </c>
      <c r="BY336" s="6">
        <v>7.9730000000000003E-4</v>
      </c>
      <c r="BZ336" s="6">
        <v>102.7726</v>
      </c>
      <c r="CA336" s="6">
        <v>1.4825000000000001E-3</v>
      </c>
      <c r="CB336" s="6">
        <v>94.807329999999993</v>
      </c>
      <c r="CC336" s="6">
        <v>1.2934999999999999E-3</v>
      </c>
      <c r="CD336" s="6">
        <v>162.56229999999999</v>
      </c>
      <c r="CE336" s="6">
        <v>6.8800000000000005E-5</v>
      </c>
      <c r="CF336" s="6">
        <v>114.99509999999999</v>
      </c>
      <c r="CG336" s="6">
        <v>1.3908E-3</v>
      </c>
      <c r="CH336" s="6">
        <v>212.60550000000001</v>
      </c>
      <c r="CI336" s="6">
        <v>1.872E-3</v>
      </c>
      <c r="CJ336" s="6">
        <v>204.26339999999999</v>
      </c>
      <c r="CK336" s="6">
        <v>2.5276000000000001E-3</v>
      </c>
      <c r="CL336" s="6">
        <v>206.73349999999999</v>
      </c>
      <c r="CM336" s="6">
        <v>2.2621999999999998E-3</v>
      </c>
      <c r="CN336" s="6">
        <v>245.75360000000001</v>
      </c>
      <c r="CO336" s="6">
        <v>2.0669999999999998E-3</v>
      </c>
      <c r="CP336" s="6">
        <v>276.04289999999997</v>
      </c>
      <c r="CQ336" s="6">
        <v>2.1348000000000001E-3</v>
      </c>
      <c r="CR336" s="6">
        <v>341</v>
      </c>
      <c r="CS336" s="6">
        <v>-1.4836200000000001E-2</v>
      </c>
      <c r="CT336" s="6">
        <v>-0.20020769999999999</v>
      </c>
      <c r="CU336" s="6">
        <v>-2.2049200000000001E-2</v>
      </c>
      <c r="CV336" s="6">
        <v>-1.7110000000000001E-4</v>
      </c>
      <c r="CW336" s="6">
        <v>-6.6582000000000004E-3</v>
      </c>
      <c r="CX336" s="6">
        <v>-5.1358000000000003E-3</v>
      </c>
      <c r="CY336" s="6">
        <v>-7.4066999999999996E-3</v>
      </c>
      <c r="CZ336" s="6">
        <v>-9.9682999999999994E-3</v>
      </c>
      <c r="DA336" s="6">
        <v>-1.5713299999999999E-2</v>
      </c>
      <c r="DB336" s="6">
        <v>-1.0437800000000001E-2</v>
      </c>
      <c r="DC336" s="6">
        <v>-1.1084500000000001E-2</v>
      </c>
      <c r="DD336" s="6">
        <v>-4.6205999999999999E-3</v>
      </c>
      <c r="DE336" s="6">
        <v>-1.06988E-2</v>
      </c>
      <c r="DF336" s="6">
        <v>-5.6883000000000003E-3</v>
      </c>
      <c r="DG336" s="6">
        <v>-9.6570000000000007E-3</v>
      </c>
      <c r="DH336" s="6">
        <v>-8.6022000000000008E-3</v>
      </c>
      <c r="DI336" s="6">
        <v>-6.5930000000000003E-4</v>
      </c>
      <c r="DJ336" s="6">
        <v>-9.1486999999999992E-3</v>
      </c>
      <c r="DK336" s="6">
        <v>-1.1757699999999999E-2</v>
      </c>
      <c r="DL336" s="6">
        <v>-1.51165E-2</v>
      </c>
      <c r="DM336" s="6">
        <v>-1.37801E-2</v>
      </c>
      <c r="DN336" s="6">
        <v>-1.27774E-2</v>
      </c>
      <c r="DO336" s="6">
        <v>-1.31275E-2</v>
      </c>
      <c r="DP336" s="6">
        <v>-5.5332189999999999</v>
      </c>
      <c r="DQ336" s="6">
        <v>-3.729949</v>
      </c>
      <c r="DR336" s="6">
        <v>-5.4959910000000001</v>
      </c>
      <c r="DS336" s="6">
        <v>-0.95708979999999999</v>
      </c>
      <c r="DT336" s="6">
        <v>-5.5566199999999997</v>
      </c>
      <c r="DU336" s="6">
        <v>-5.6490320000000001</v>
      </c>
      <c r="DV336" s="6">
        <v>-5.3157610000000002</v>
      </c>
      <c r="DW336" s="6">
        <v>-5.7571050000000001</v>
      </c>
      <c r="DX336" s="6">
        <v>-5.7654059999999996</v>
      </c>
      <c r="DY336" s="6">
        <v>-5.6337270000000004</v>
      </c>
      <c r="DZ336" s="6">
        <v>-5.6906439999999998</v>
      </c>
      <c r="EA336" s="6">
        <v>-5.6911630000000004</v>
      </c>
      <c r="EB336" s="6">
        <v>-5.3948869999999998</v>
      </c>
      <c r="EC336" s="6">
        <v>-5.3210480000000002</v>
      </c>
      <c r="ED336" s="6">
        <v>-5.648892</v>
      </c>
      <c r="EE336" s="6">
        <v>-5.5904559999999996</v>
      </c>
      <c r="EF336" s="6">
        <v>-5.6138009999999996</v>
      </c>
      <c r="EG336" s="6">
        <v>-5.519781</v>
      </c>
      <c r="EH336" s="6">
        <v>-5.7654990000000002</v>
      </c>
      <c r="EI336" s="6">
        <v>-5.7753399999999999</v>
      </c>
      <c r="EJ336" s="6">
        <v>-5.7646949999999997</v>
      </c>
      <c r="EK336" s="6">
        <v>-5.804335</v>
      </c>
      <c r="EL336" s="6">
        <v>-5.8103280000000002</v>
      </c>
      <c r="EM336" s="6">
        <v>0.94878779999999996</v>
      </c>
      <c r="EN336" s="6">
        <v>0.63957889999999995</v>
      </c>
      <c r="EO336" s="6">
        <v>0.94240420000000003</v>
      </c>
      <c r="EP336" s="6">
        <v>0.16411339999999999</v>
      </c>
      <c r="EQ336" s="6">
        <v>0.95280050000000005</v>
      </c>
      <c r="ER336" s="6">
        <v>0.96864629999999996</v>
      </c>
      <c r="ES336" s="6">
        <v>0.91149999999999998</v>
      </c>
      <c r="ET336" s="6">
        <v>0.98717779999999999</v>
      </c>
      <c r="EU336" s="6">
        <v>0.98860119999999996</v>
      </c>
      <c r="EV336" s="6">
        <v>0.96602200000000005</v>
      </c>
      <c r="EW336" s="6">
        <v>0.97578160000000003</v>
      </c>
      <c r="EX336" s="6">
        <v>0.97587069999999998</v>
      </c>
      <c r="EY336" s="6">
        <v>0.92506790000000005</v>
      </c>
      <c r="EZ336" s="6">
        <v>0.91240659999999996</v>
      </c>
      <c r="FA336" s="6">
        <v>0.96862239999999999</v>
      </c>
      <c r="FB336" s="6">
        <v>0.95860239999999997</v>
      </c>
      <c r="FC336" s="6">
        <v>0.96260540000000006</v>
      </c>
      <c r="FD336" s="6">
        <v>0.94648359999999998</v>
      </c>
      <c r="FE336" s="6">
        <v>0.98861719999999997</v>
      </c>
      <c r="FF336" s="6">
        <v>0.99030459999999998</v>
      </c>
      <c r="FG336" s="6">
        <v>0.98847929999999995</v>
      </c>
      <c r="FH336" s="6">
        <v>0.9952763</v>
      </c>
      <c r="FI336" s="6">
        <v>0.99630399999999997</v>
      </c>
      <c r="FJ336" s="6">
        <v>5.1212199999999999E-2</v>
      </c>
      <c r="FK336" s="6">
        <v>0.36042109999999999</v>
      </c>
      <c r="FL336" s="6">
        <v>5.7595800000000003E-2</v>
      </c>
      <c r="FM336" s="6">
        <v>0.83588669999999998</v>
      </c>
      <c r="FN336" s="6">
        <v>4.7199499999999998E-2</v>
      </c>
      <c r="FO336" s="6">
        <v>3.1353699999999998E-2</v>
      </c>
      <c r="FP336" s="6">
        <v>8.8499999999999995E-2</v>
      </c>
      <c r="FQ336" s="6">
        <v>1.2822200000000001E-2</v>
      </c>
      <c r="FR336" s="6">
        <v>1.1398800000000001E-2</v>
      </c>
      <c r="FS336" s="6">
        <v>3.3978000000000001E-2</v>
      </c>
      <c r="FT336" s="6">
        <v>2.4218400000000001E-2</v>
      </c>
      <c r="FU336" s="6">
        <v>2.4129299999999999E-2</v>
      </c>
      <c r="FV336" s="6">
        <v>7.4932100000000001E-2</v>
      </c>
      <c r="FW336" s="6">
        <v>8.7593400000000002E-2</v>
      </c>
      <c r="FX336" s="6">
        <v>3.1377599999999999E-2</v>
      </c>
      <c r="FY336" s="6">
        <v>4.13976E-2</v>
      </c>
      <c r="FZ336" s="6">
        <v>3.73946E-2</v>
      </c>
      <c r="GA336" s="6">
        <v>5.3516399999999999E-2</v>
      </c>
      <c r="GB336" s="6">
        <v>1.13828E-2</v>
      </c>
      <c r="GC336" s="6">
        <v>9.6953999999999999E-3</v>
      </c>
      <c r="GD336" s="6">
        <v>1.15207E-2</v>
      </c>
      <c r="GE336" s="6">
        <v>4.7236999999999999E-3</v>
      </c>
      <c r="GF336" s="6">
        <v>3.6960000000000001E-3</v>
      </c>
      <c r="GG336" s="6">
        <v>1.945946</v>
      </c>
      <c r="GH336" s="6">
        <v>2.6317400000000001E-2</v>
      </c>
      <c r="GI336" s="6">
        <v>0.1852164</v>
      </c>
      <c r="GJ336" s="6">
        <v>2.95978E-2</v>
      </c>
      <c r="GK336" s="6">
        <v>0.42955290000000002</v>
      </c>
      <c r="GL336" s="6">
        <v>2.42553E-2</v>
      </c>
      <c r="GM336" s="6">
        <v>1.61123E-2</v>
      </c>
      <c r="GN336" s="6">
        <v>4.5479100000000001E-2</v>
      </c>
      <c r="GO336" s="6">
        <v>6.5891999999999999E-3</v>
      </c>
      <c r="GP336" s="6">
        <v>5.8577000000000004E-3</v>
      </c>
      <c r="GQ336" s="6">
        <v>1.7460900000000001E-2</v>
      </c>
      <c r="GR336" s="6">
        <v>1.2445599999999999E-2</v>
      </c>
      <c r="GS336" s="6">
        <v>1.2399800000000001E-2</v>
      </c>
      <c r="GT336" s="6">
        <v>3.8506800000000001E-2</v>
      </c>
      <c r="GU336" s="6">
        <v>4.5013299999999999E-2</v>
      </c>
      <c r="GV336" s="6">
        <v>1.6124599999999999E-2</v>
      </c>
      <c r="GW336" s="6">
        <v>2.1273799999999999E-2</v>
      </c>
      <c r="GX336" s="6">
        <v>1.92167E-2</v>
      </c>
      <c r="GY336" s="6">
        <v>2.7501500000000002E-2</v>
      </c>
      <c r="GZ336" s="6">
        <v>5.8494999999999997E-3</v>
      </c>
      <c r="HA336" s="6">
        <v>4.9823999999999997E-3</v>
      </c>
      <c r="HB336" s="6">
        <v>5.9204000000000001E-3</v>
      </c>
      <c r="HC336" s="6">
        <v>2.4274000000000001E-3</v>
      </c>
      <c r="HD336" s="6">
        <v>1.8993E-3</v>
      </c>
      <c r="HE336" s="6">
        <v>1</v>
      </c>
      <c r="HF336" s="6">
        <v>6.6768000000000001E-3</v>
      </c>
      <c r="HG336" s="6">
        <v>0.13902339999999999</v>
      </c>
      <c r="HH336" s="6">
        <v>7.6099000000000002E-3</v>
      </c>
      <c r="HI336" s="7">
        <v>8.6999999999999997E-6</v>
      </c>
      <c r="HJ336" s="6">
        <v>1.3864999999999999E-3</v>
      </c>
      <c r="HK336" s="6">
        <v>1.5482E-3</v>
      </c>
      <c r="HL336" s="6">
        <v>3.4659000000000001E-3</v>
      </c>
      <c r="HM336" s="6">
        <v>1.9433E-3</v>
      </c>
      <c r="HN336" s="6">
        <v>9.2119999999999995E-4</v>
      </c>
      <c r="HO336" s="6">
        <v>2.6353000000000001E-3</v>
      </c>
      <c r="HP336" s="6">
        <v>2.5179E-3</v>
      </c>
      <c r="HQ336" s="6">
        <v>7.9230000000000001E-4</v>
      </c>
      <c r="HR336" s="6">
        <v>2.9456999999999999E-3</v>
      </c>
      <c r="HS336" s="6">
        <v>1.2776E-3</v>
      </c>
      <c r="HT336" s="6">
        <v>2.4567E-3</v>
      </c>
      <c r="HU336" s="6">
        <v>2.6088000000000001E-3</v>
      </c>
      <c r="HV336" s="6">
        <v>2.1489999999999999E-4</v>
      </c>
      <c r="HW336" s="6">
        <v>4.3985999999999999E-3</v>
      </c>
      <c r="HX336" s="6">
        <v>2.3281E-3</v>
      </c>
      <c r="HY336" s="6">
        <v>2.5723999999999999E-3</v>
      </c>
      <c r="HZ336" s="6">
        <v>2.7688000000000001E-3</v>
      </c>
      <c r="IA336" s="6">
        <v>1.2331E-3</v>
      </c>
      <c r="IB336" s="6">
        <v>1.1192999999999999E-3</v>
      </c>
      <c r="IC336" s="6">
        <v>0.19245329999999999</v>
      </c>
    </row>
    <row r="337" spans="1:237" s="6" customFormat="1" x14ac:dyDescent="0.2">
      <c r="A337" s="6">
        <v>31</v>
      </c>
      <c r="B337" s="6">
        <v>2017</v>
      </c>
      <c r="C337" s="6" t="s">
        <v>267</v>
      </c>
      <c r="D337" s="6">
        <v>13.91</v>
      </c>
      <c r="E337" s="6">
        <v>3326.59</v>
      </c>
      <c r="F337" s="6">
        <v>1003.04</v>
      </c>
      <c r="G337" s="6">
        <v>613.15</v>
      </c>
      <c r="H337" s="6">
        <v>37.96</v>
      </c>
      <c r="I337" s="6">
        <v>5.04</v>
      </c>
      <c r="J337" s="6">
        <v>0.43</v>
      </c>
      <c r="K337" s="6">
        <v>8.1</v>
      </c>
      <c r="L337" s="6">
        <v>161.6</v>
      </c>
      <c r="M337" s="6">
        <v>187.1</v>
      </c>
      <c r="N337" s="6">
        <v>17.760000000000002</v>
      </c>
      <c r="O337" s="6">
        <v>11045</v>
      </c>
      <c r="P337" s="6">
        <v>8713</v>
      </c>
      <c r="Q337" s="6">
        <v>48.249510000000001</v>
      </c>
      <c r="R337" s="6">
        <v>44149.18</v>
      </c>
      <c r="S337" s="6">
        <v>31305.83</v>
      </c>
      <c r="T337" s="6">
        <v>26462.45</v>
      </c>
      <c r="U337" s="6">
        <v>12870000</v>
      </c>
      <c r="V337" s="6">
        <v>278.63287000000003</v>
      </c>
      <c r="W337" s="6">
        <v>261.64352000000002</v>
      </c>
      <c r="X337" s="6">
        <v>4.2999999999999997E-2</v>
      </c>
      <c r="Y337" s="6">
        <v>4.9000000000000004</v>
      </c>
      <c r="Z337" s="6">
        <v>121.42</v>
      </c>
      <c r="AA337" s="6">
        <v>0.26707950000000003</v>
      </c>
      <c r="AB337" s="6">
        <v>0.38042120000000001</v>
      </c>
      <c r="AC337" s="6">
        <v>0.24127789999999999</v>
      </c>
      <c r="AD337" s="6">
        <v>2.2200000000000001E-5</v>
      </c>
      <c r="AE337" s="6">
        <v>6.1183099999999997E-2</v>
      </c>
      <c r="AF337" s="6">
        <v>0.38966200000000001</v>
      </c>
      <c r="AG337" s="6">
        <v>0.103256</v>
      </c>
      <c r="AH337" s="6">
        <v>0.28685509999999997</v>
      </c>
      <c r="AI337" s="6">
        <v>0.19194140000000001</v>
      </c>
      <c r="AJ337" s="6">
        <v>0.17569979999999999</v>
      </c>
      <c r="AK337" s="6">
        <v>0.2204178</v>
      </c>
      <c r="AL337" s="6">
        <v>8.1020200000000001E-2</v>
      </c>
      <c r="AM337" s="6">
        <v>8.1374500000000002E-2</v>
      </c>
      <c r="AN337" s="6">
        <v>3.0834799999999999E-2</v>
      </c>
      <c r="AO337" s="6">
        <v>0.19268009999999999</v>
      </c>
      <c r="AP337" s="6">
        <v>0.12933790000000001</v>
      </c>
      <c r="AQ337" s="6">
        <v>1.11821E-2</v>
      </c>
      <c r="AR337" s="6">
        <v>0.15993959999999999</v>
      </c>
      <c r="AS337" s="6">
        <v>0.45349299999999998</v>
      </c>
      <c r="AT337" s="6">
        <v>0.50271739999999998</v>
      </c>
      <c r="AU337" s="6">
        <v>0.47252490000000003</v>
      </c>
      <c r="AV337" s="6">
        <v>0.48428789999999999</v>
      </c>
      <c r="AW337" s="6">
        <v>0.60714290000000004</v>
      </c>
      <c r="AX337" s="6">
        <v>102.6525</v>
      </c>
      <c r="AY337" s="6">
        <v>2.6018E-3</v>
      </c>
      <c r="AZ337" s="6">
        <v>9.5262170000000008</v>
      </c>
      <c r="BA337" s="6">
        <v>3.99341E-2</v>
      </c>
      <c r="BB337" s="6">
        <v>64.408259999999999</v>
      </c>
      <c r="BC337" s="6">
        <v>3.7461E-3</v>
      </c>
      <c r="BD337" s="6">
        <v>1.3111459999999999</v>
      </c>
      <c r="BE337" s="6">
        <v>1.7E-5</v>
      </c>
      <c r="BF337" s="6">
        <v>59.673160000000003</v>
      </c>
      <c r="BG337" s="6">
        <v>1.0253E-3</v>
      </c>
      <c r="BH337" s="6">
        <v>135.70240000000001</v>
      </c>
      <c r="BI337" s="6">
        <v>2.8714000000000001E-3</v>
      </c>
      <c r="BJ337" s="6">
        <v>70.235169999999997</v>
      </c>
      <c r="BK337" s="6">
        <v>1.4701E-3</v>
      </c>
      <c r="BL337" s="6">
        <v>191.61189999999999</v>
      </c>
      <c r="BM337" s="6">
        <v>1.4970999999999999E-3</v>
      </c>
      <c r="BN337" s="6">
        <v>59.389380000000003</v>
      </c>
      <c r="BO337" s="6">
        <v>3.2318999999999998E-3</v>
      </c>
      <c r="BP337" s="6">
        <v>92.861720000000005</v>
      </c>
      <c r="BQ337" s="6">
        <v>1.8921000000000001E-3</v>
      </c>
      <c r="BR337" s="6">
        <v>115.9122</v>
      </c>
      <c r="BS337" s="6">
        <v>1.9016E-3</v>
      </c>
      <c r="BT337" s="6">
        <v>101.9873</v>
      </c>
      <c r="BU337" s="6">
        <v>7.9440000000000001E-4</v>
      </c>
      <c r="BV337" s="6">
        <v>45.70926</v>
      </c>
      <c r="BW337" s="6">
        <v>1.7803000000000001E-3</v>
      </c>
      <c r="BX337" s="6">
        <v>35.596330000000002</v>
      </c>
      <c r="BY337" s="6">
        <v>8.6620000000000002E-4</v>
      </c>
      <c r="BZ337" s="6">
        <v>102.7726</v>
      </c>
      <c r="CA337" s="6">
        <v>1.8748E-3</v>
      </c>
      <c r="CB337" s="6">
        <v>94.807329999999993</v>
      </c>
      <c r="CC337" s="6">
        <v>1.3642000000000001E-3</v>
      </c>
      <c r="CD337" s="6">
        <v>162.56229999999999</v>
      </c>
      <c r="CE337" s="6">
        <v>6.8800000000000005E-5</v>
      </c>
      <c r="CF337" s="6">
        <v>114.99509999999999</v>
      </c>
      <c r="CG337" s="6">
        <v>1.3908E-3</v>
      </c>
      <c r="CH337" s="6">
        <v>212.60550000000001</v>
      </c>
      <c r="CI337" s="6">
        <v>2.1329999999999999E-3</v>
      </c>
      <c r="CJ337" s="6">
        <v>204.26339999999999</v>
      </c>
      <c r="CK337" s="6">
        <v>2.4610999999999999E-3</v>
      </c>
      <c r="CL337" s="6">
        <v>206.73349999999999</v>
      </c>
      <c r="CM337" s="6">
        <v>2.2856999999999999E-3</v>
      </c>
      <c r="CN337" s="6">
        <v>245.75360000000001</v>
      </c>
      <c r="CO337" s="6">
        <v>1.9705999999999999E-3</v>
      </c>
      <c r="CP337" s="6">
        <v>276.04289999999997</v>
      </c>
      <c r="CQ337" s="6">
        <v>2.1995000000000001E-3</v>
      </c>
      <c r="CR337" s="6">
        <v>341</v>
      </c>
      <c r="CS337" s="6">
        <v>-1.5484700000000001E-2</v>
      </c>
      <c r="CT337" s="6">
        <v>-0.1286088</v>
      </c>
      <c r="CU337" s="6">
        <v>-2.09295E-2</v>
      </c>
      <c r="CV337" s="6">
        <v>-1.862E-4</v>
      </c>
      <c r="CW337" s="6">
        <v>-7.0568999999999996E-3</v>
      </c>
      <c r="CX337" s="6">
        <v>-1.6806399999999999E-2</v>
      </c>
      <c r="CY337" s="6">
        <v>-9.5888999999999992E-3</v>
      </c>
      <c r="CZ337" s="6">
        <v>-9.7373000000000008E-3</v>
      </c>
      <c r="DA337" s="6">
        <v>-1.8533999999999998E-2</v>
      </c>
      <c r="DB337" s="6">
        <v>-1.18634E-2</v>
      </c>
      <c r="DC337" s="6">
        <v>-1.19136E-2</v>
      </c>
      <c r="DD337" s="6">
        <v>-5.6705000000000002E-3</v>
      </c>
      <c r="DE337" s="6">
        <v>-1.1270799999999999E-2</v>
      </c>
      <c r="DF337" s="6">
        <v>-6.1081E-3</v>
      </c>
      <c r="DG337" s="6">
        <v>-1.17725E-2</v>
      </c>
      <c r="DH337" s="6">
        <v>-8.9999999999999993E-3</v>
      </c>
      <c r="DI337" s="6">
        <v>-6.5930000000000003E-4</v>
      </c>
      <c r="DJ337" s="6">
        <v>-9.1486999999999992E-3</v>
      </c>
      <c r="DK337" s="6">
        <v>-1.3118599999999999E-2</v>
      </c>
      <c r="DL337" s="6">
        <v>-1.47843E-2</v>
      </c>
      <c r="DM337" s="6">
        <v>-1.3899399999999999E-2</v>
      </c>
      <c r="DN337" s="6">
        <v>-1.22758E-2</v>
      </c>
      <c r="DO337" s="6">
        <v>-1.34596E-2</v>
      </c>
      <c r="DP337" s="6">
        <v>-5.5332189999999999</v>
      </c>
      <c r="DQ337" s="6">
        <v>-3.729949</v>
      </c>
      <c r="DR337" s="6">
        <v>-5.4959910000000001</v>
      </c>
      <c r="DS337" s="6">
        <v>-0.95708979999999999</v>
      </c>
      <c r="DT337" s="6">
        <v>-5.5566199999999997</v>
      </c>
      <c r="DU337" s="6">
        <v>-5.6490320000000001</v>
      </c>
      <c r="DV337" s="6">
        <v>-5.3157610000000002</v>
      </c>
      <c r="DW337" s="6">
        <v>-5.7571050000000001</v>
      </c>
      <c r="DX337" s="6">
        <v>-5.7654059999999996</v>
      </c>
      <c r="DY337" s="6">
        <v>-5.6337270000000004</v>
      </c>
      <c r="DZ337" s="6">
        <v>-5.6906439999999998</v>
      </c>
      <c r="EA337" s="6">
        <v>-5.6911630000000004</v>
      </c>
      <c r="EB337" s="6">
        <v>-5.3948869999999998</v>
      </c>
      <c r="EC337" s="6">
        <v>-5.3210480000000002</v>
      </c>
      <c r="ED337" s="6">
        <v>-5.648892</v>
      </c>
      <c r="EE337" s="6">
        <v>-5.5904559999999996</v>
      </c>
      <c r="EF337" s="6">
        <v>-5.6138009999999996</v>
      </c>
      <c r="EG337" s="6">
        <v>-5.519781</v>
      </c>
      <c r="EH337" s="6">
        <v>-5.7654990000000002</v>
      </c>
      <c r="EI337" s="6">
        <v>-5.7753399999999999</v>
      </c>
      <c r="EJ337" s="6">
        <v>-5.7646949999999997</v>
      </c>
      <c r="EK337" s="6">
        <v>-5.804335</v>
      </c>
      <c r="EL337" s="6">
        <v>-5.8103280000000002</v>
      </c>
      <c r="EM337" s="6">
        <v>0.94878779999999996</v>
      </c>
      <c r="EN337" s="6">
        <v>0.63957889999999995</v>
      </c>
      <c r="EO337" s="6">
        <v>0.94240420000000003</v>
      </c>
      <c r="EP337" s="6">
        <v>0.16411339999999999</v>
      </c>
      <c r="EQ337" s="6">
        <v>0.95280050000000005</v>
      </c>
      <c r="ER337" s="6">
        <v>0.96864629999999996</v>
      </c>
      <c r="ES337" s="6">
        <v>0.91149999999999998</v>
      </c>
      <c r="ET337" s="6">
        <v>0.98717779999999999</v>
      </c>
      <c r="EU337" s="6">
        <v>0.98860119999999996</v>
      </c>
      <c r="EV337" s="6">
        <v>0.96602200000000005</v>
      </c>
      <c r="EW337" s="6">
        <v>0.97578160000000003</v>
      </c>
      <c r="EX337" s="6">
        <v>0.97587069999999998</v>
      </c>
      <c r="EY337" s="6">
        <v>0.92506790000000005</v>
      </c>
      <c r="EZ337" s="6">
        <v>0.91240659999999996</v>
      </c>
      <c r="FA337" s="6">
        <v>0.96862239999999999</v>
      </c>
      <c r="FB337" s="6">
        <v>0.95860239999999997</v>
      </c>
      <c r="FC337" s="6">
        <v>0.96260540000000006</v>
      </c>
      <c r="FD337" s="6">
        <v>0.94648359999999998</v>
      </c>
      <c r="FE337" s="6">
        <v>0.98861719999999997</v>
      </c>
      <c r="FF337" s="6">
        <v>0.99030459999999998</v>
      </c>
      <c r="FG337" s="6">
        <v>0.98847929999999995</v>
      </c>
      <c r="FH337" s="6">
        <v>0.9952763</v>
      </c>
      <c r="FI337" s="6">
        <v>0.99630399999999997</v>
      </c>
      <c r="FJ337" s="6">
        <v>5.1212199999999999E-2</v>
      </c>
      <c r="FK337" s="6">
        <v>0.36042109999999999</v>
      </c>
      <c r="FL337" s="6">
        <v>5.7595800000000003E-2</v>
      </c>
      <c r="FM337" s="6">
        <v>0.83588669999999998</v>
      </c>
      <c r="FN337" s="6">
        <v>4.7199499999999998E-2</v>
      </c>
      <c r="FO337" s="6">
        <v>3.1353699999999998E-2</v>
      </c>
      <c r="FP337" s="6">
        <v>8.8499999999999995E-2</v>
      </c>
      <c r="FQ337" s="6">
        <v>1.2822200000000001E-2</v>
      </c>
      <c r="FR337" s="6">
        <v>1.1398800000000001E-2</v>
      </c>
      <c r="FS337" s="6">
        <v>3.3978000000000001E-2</v>
      </c>
      <c r="FT337" s="6">
        <v>2.4218400000000001E-2</v>
      </c>
      <c r="FU337" s="6">
        <v>2.4129299999999999E-2</v>
      </c>
      <c r="FV337" s="6">
        <v>7.4932100000000001E-2</v>
      </c>
      <c r="FW337" s="6">
        <v>8.7593400000000002E-2</v>
      </c>
      <c r="FX337" s="6">
        <v>3.1377599999999999E-2</v>
      </c>
      <c r="FY337" s="6">
        <v>4.13976E-2</v>
      </c>
      <c r="FZ337" s="6">
        <v>3.73946E-2</v>
      </c>
      <c r="GA337" s="6">
        <v>5.3516399999999999E-2</v>
      </c>
      <c r="GB337" s="6">
        <v>1.13828E-2</v>
      </c>
      <c r="GC337" s="6">
        <v>9.6953999999999999E-3</v>
      </c>
      <c r="GD337" s="6">
        <v>1.15207E-2</v>
      </c>
      <c r="GE337" s="6">
        <v>4.7236999999999999E-3</v>
      </c>
      <c r="GF337" s="6">
        <v>3.6960000000000001E-3</v>
      </c>
      <c r="GG337" s="6">
        <v>1.945946</v>
      </c>
      <c r="GH337" s="6">
        <v>2.6317400000000001E-2</v>
      </c>
      <c r="GI337" s="6">
        <v>0.1852164</v>
      </c>
      <c r="GJ337" s="6">
        <v>2.95978E-2</v>
      </c>
      <c r="GK337" s="6">
        <v>0.42955290000000002</v>
      </c>
      <c r="GL337" s="6">
        <v>2.42553E-2</v>
      </c>
      <c r="GM337" s="6">
        <v>1.61123E-2</v>
      </c>
      <c r="GN337" s="6">
        <v>4.5479100000000001E-2</v>
      </c>
      <c r="GO337" s="6">
        <v>6.5891999999999999E-3</v>
      </c>
      <c r="GP337" s="6">
        <v>5.8577000000000004E-3</v>
      </c>
      <c r="GQ337" s="6">
        <v>1.7460900000000001E-2</v>
      </c>
      <c r="GR337" s="6">
        <v>1.2445599999999999E-2</v>
      </c>
      <c r="GS337" s="6">
        <v>1.2399800000000001E-2</v>
      </c>
      <c r="GT337" s="6">
        <v>3.8506800000000001E-2</v>
      </c>
      <c r="GU337" s="6">
        <v>4.5013299999999999E-2</v>
      </c>
      <c r="GV337" s="6">
        <v>1.6124599999999999E-2</v>
      </c>
      <c r="GW337" s="6">
        <v>2.1273799999999999E-2</v>
      </c>
      <c r="GX337" s="6">
        <v>1.92167E-2</v>
      </c>
      <c r="GY337" s="6">
        <v>2.7501500000000002E-2</v>
      </c>
      <c r="GZ337" s="6">
        <v>5.8494999999999997E-3</v>
      </c>
      <c r="HA337" s="6">
        <v>4.9823999999999997E-3</v>
      </c>
      <c r="HB337" s="6">
        <v>5.9204000000000001E-3</v>
      </c>
      <c r="HC337" s="6">
        <v>2.4274000000000001E-3</v>
      </c>
      <c r="HD337" s="6">
        <v>1.8993E-3</v>
      </c>
      <c r="HE337" s="6">
        <v>1</v>
      </c>
      <c r="HF337" s="6">
        <v>7.0288E-3</v>
      </c>
      <c r="HG337" s="6">
        <v>7.0460200000000001E-2</v>
      </c>
      <c r="HH337" s="6">
        <v>7.1412999999999997E-3</v>
      </c>
      <c r="HI337" s="7">
        <v>9.55E-6</v>
      </c>
      <c r="HJ337" s="6">
        <v>1.4840000000000001E-3</v>
      </c>
      <c r="HK337" s="6">
        <v>6.2782999999999997E-3</v>
      </c>
      <c r="HL337" s="6">
        <v>4.6959999999999997E-3</v>
      </c>
      <c r="HM337" s="6">
        <v>1.8901E-3</v>
      </c>
      <c r="HN337" s="6">
        <v>1.1243E-3</v>
      </c>
      <c r="HO337" s="6">
        <v>3.0679000000000001E-3</v>
      </c>
      <c r="HP337" s="6">
        <v>2.7431999999999999E-3</v>
      </c>
      <c r="HQ337" s="6">
        <v>1.0046E-3</v>
      </c>
      <c r="HR337" s="6">
        <v>3.1335E-3</v>
      </c>
      <c r="HS337" s="6">
        <v>1.3879999999999999E-3</v>
      </c>
      <c r="HT337" s="6">
        <v>3.1069000000000001E-3</v>
      </c>
      <c r="HU337" s="6">
        <v>2.7515E-3</v>
      </c>
      <c r="HV337" s="6">
        <v>2.1489999999999999E-4</v>
      </c>
      <c r="HW337" s="6">
        <v>4.3985999999999999E-3</v>
      </c>
      <c r="HX337" s="6">
        <v>2.6527E-3</v>
      </c>
      <c r="HY337" s="6">
        <v>2.5046999999999999E-3</v>
      </c>
      <c r="HZ337" s="6">
        <v>2.7975000000000001E-3</v>
      </c>
      <c r="IA337" s="6">
        <v>1.1756E-3</v>
      </c>
      <c r="IB337" s="6">
        <v>1.1532000000000001E-3</v>
      </c>
      <c r="IC337" s="6">
        <v>0.1322055</v>
      </c>
    </row>
    <row r="338" spans="1:237" s="6" customFormat="1" x14ac:dyDescent="0.2">
      <c r="A338" s="6">
        <v>31</v>
      </c>
      <c r="B338" s="6">
        <v>2018</v>
      </c>
      <c r="C338" s="6" t="s">
        <v>267</v>
      </c>
      <c r="D338" s="6">
        <v>13.21</v>
      </c>
      <c r="E338" s="6">
        <v>3637.79</v>
      </c>
      <c r="F338" s="6">
        <v>1301.6199999999999</v>
      </c>
      <c r="G338" s="6">
        <v>609.99</v>
      </c>
      <c r="H338" s="6">
        <v>33.549999999999997</v>
      </c>
      <c r="I338" s="6">
        <v>4.4674829999999996</v>
      </c>
      <c r="J338" s="6">
        <v>0.42</v>
      </c>
      <c r="K338" s="6">
        <v>8.2400009999999995</v>
      </c>
      <c r="L338" s="6">
        <v>195.8</v>
      </c>
      <c r="M338" s="6">
        <v>202.7</v>
      </c>
      <c r="N338" s="6">
        <v>-4.5999999999999996</v>
      </c>
      <c r="O338" s="6">
        <v>11975</v>
      </c>
      <c r="P338" s="6">
        <v>9421</v>
      </c>
      <c r="Q338" s="6">
        <v>49.622459999999997</v>
      </c>
      <c r="R338" s="6">
        <v>40509.97</v>
      </c>
      <c r="S338" s="6">
        <v>28981.21</v>
      </c>
      <c r="T338" s="6">
        <v>31728.52</v>
      </c>
      <c r="U338" s="6">
        <v>13610000</v>
      </c>
      <c r="V338" s="6">
        <v>273.60334</v>
      </c>
      <c r="W338" s="6">
        <v>256.77740999999997</v>
      </c>
      <c r="X338" s="6">
        <v>4.3999999999999997E-2</v>
      </c>
      <c r="Y338" s="6">
        <v>4.9000000000000004</v>
      </c>
      <c r="Z338" s="6">
        <v>121.42</v>
      </c>
      <c r="AA338" s="6">
        <v>0.29298610000000003</v>
      </c>
      <c r="AB338" s="6">
        <v>0.50433700000000004</v>
      </c>
      <c r="AC338" s="6">
        <v>0.24000679999999999</v>
      </c>
      <c r="AD338" s="6">
        <v>1.9599999999999999E-5</v>
      </c>
      <c r="AE338" s="6">
        <v>4.5833400000000003E-2</v>
      </c>
      <c r="AF338" s="6">
        <v>0.39893980000000001</v>
      </c>
      <c r="AG338" s="6">
        <v>0.12517629999999999</v>
      </c>
      <c r="AH338" s="6">
        <v>0.3706913</v>
      </c>
      <c r="AI338" s="6">
        <v>0.1009361</v>
      </c>
      <c r="AJ338" s="6">
        <v>0.20242540000000001</v>
      </c>
      <c r="AK338" s="6">
        <v>0.2498235</v>
      </c>
      <c r="AL338" s="6">
        <v>9.8633299999999993E-2</v>
      </c>
      <c r="AM338" s="6">
        <v>7.2234800000000002E-2</v>
      </c>
      <c r="AN338" s="6">
        <v>2.7072499999999999E-2</v>
      </c>
      <c r="AO338" s="6">
        <v>0.2410255</v>
      </c>
      <c r="AP338" s="6">
        <v>0.13721520000000001</v>
      </c>
      <c r="AQ338" s="6">
        <v>1.11821E-2</v>
      </c>
      <c r="AR338" s="6">
        <v>0.15993959999999999</v>
      </c>
      <c r="AS338" s="6">
        <v>0.48143710000000001</v>
      </c>
      <c r="AT338" s="6">
        <v>0.5163044</v>
      </c>
      <c r="AU338" s="6">
        <v>0.50016640000000001</v>
      </c>
      <c r="AV338" s="6">
        <v>0.50661230000000002</v>
      </c>
      <c r="AW338" s="6">
        <v>0.59821429999999998</v>
      </c>
      <c r="AX338" s="6">
        <v>102.6525</v>
      </c>
      <c r="AY338" s="6">
        <v>2.8541999999999999E-3</v>
      </c>
      <c r="AZ338" s="6">
        <v>9.5262170000000008</v>
      </c>
      <c r="BA338" s="6">
        <v>5.2942000000000003E-2</v>
      </c>
      <c r="BB338" s="6">
        <v>64.408259999999999</v>
      </c>
      <c r="BC338" s="6">
        <v>3.7263000000000001E-3</v>
      </c>
      <c r="BD338" s="6">
        <v>1.3111459999999999</v>
      </c>
      <c r="BE338" s="6">
        <v>1.5E-5</v>
      </c>
      <c r="BF338" s="6">
        <v>59.673160000000003</v>
      </c>
      <c r="BG338" s="6">
        <v>7.6809999999999997E-4</v>
      </c>
      <c r="BH338" s="6">
        <v>135.70240000000001</v>
      </c>
      <c r="BI338" s="6">
        <v>2.9397999999999998E-3</v>
      </c>
      <c r="BJ338" s="6">
        <v>70.235169999999997</v>
      </c>
      <c r="BK338" s="6">
        <v>1.7822000000000001E-3</v>
      </c>
      <c r="BL338" s="6">
        <v>191.61189999999999</v>
      </c>
      <c r="BM338" s="6">
        <v>1.9346000000000001E-3</v>
      </c>
      <c r="BN338" s="6">
        <v>59.389380000000003</v>
      </c>
      <c r="BO338" s="6">
        <v>1.6995999999999999E-3</v>
      </c>
      <c r="BP338" s="6">
        <v>92.861720000000005</v>
      </c>
      <c r="BQ338" s="6">
        <v>2.1798999999999998E-3</v>
      </c>
      <c r="BR338" s="6">
        <v>115.9122</v>
      </c>
      <c r="BS338" s="6">
        <v>2.1553000000000002E-3</v>
      </c>
      <c r="BT338" s="6">
        <v>101.9873</v>
      </c>
      <c r="BU338" s="6">
        <v>9.6710000000000003E-4</v>
      </c>
      <c r="BV338" s="6">
        <v>45.70926</v>
      </c>
      <c r="BW338" s="6">
        <v>1.5803E-3</v>
      </c>
      <c r="BX338" s="6">
        <v>35.596330000000002</v>
      </c>
      <c r="BY338" s="6">
        <v>7.605E-4</v>
      </c>
      <c r="BZ338" s="6">
        <v>102.7726</v>
      </c>
      <c r="CA338" s="6">
        <v>2.3452E-3</v>
      </c>
      <c r="CB338" s="6">
        <v>94.807329999999993</v>
      </c>
      <c r="CC338" s="6">
        <v>1.4473000000000001E-3</v>
      </c>
      <c r="CD338" s="6">
        <v>162.56229999999999</v>
      </c>
      <c r="CE338" s="6">
        <v>6.8800000000000005E-5</v>
      </c>
      <c r="CF338" s="6">
        <v>114.99509999999999</v>
      </c>
      <c r="CG338" s="6">
        <v>1.3908E-3</v>
      </c>
      <c r="CH338" s="6">
        <v>212.60550000000001</v>
      </c>
      <c r="CI338" s="6">
        <v>2.2645E-3</v>
      </c>
      <c r="CJ338" s="6">
        <v>204.26339999999999</v>
      </c>
      <c r="CK338" s="6">
        <v>2.5276000000000001E-3</v>
      </c>
      <c r="CL338" s="6">
        <v>206.73349999999999</v>
      </c>
      <c r="CM338" s="6">
        <v>2.4193999999999999E-3</v>
      </c>
      <c r="CN338" s="6">
        <v>245.75360000000001</v>
      </c>
      <c r="CO338" s="6">
        <v>2.0615E-3</v>
      </c>
      <c r="CP338" s="6">
        <v>276.04289999999997</v>
      </c>
      <c r="CQ338" s="6">
        <v>2.1670999999999999E-3</v>
      </c>
      <c r="CR338" s="6">
        <v>341</v>
      </c>
      <c r="CS338" s="6">
        <v>-1.6722399999999998E-2</v>
      </c>
      <c r="CT338" s="6">
        <v>-0.15557319999999999</v>
      </c>
      <c r="CU338" s="6">
        <v>-2.08389E-2</v>
      </c>
      <c r="CV338" s="6">
        <v>-1.6640000000000001E-4</v>
      </c>
      <c r="CW338" s="6">
        <v>-5.5082999999999998E-3</v>
      </c>
      <c r="CX338" s="6">
        <v>-1.7137400000000001E-2</v>
      </c>
      <c r="CY338" s="6">
        <v>-1.12814E-2</v>
      </c>
      <c r="CZ338" s="6">
        <v>-1.20871E-2</v>
      </c>
      <c r="DA338" s="6">
        <v>-1.0838800000000001E-2</v>
      </c>
      <c r="DB338" s="6">
        <v>-1.3359299999999999E-2</v>
      </c>
      <c r="DC338" s="6">
        <v>-1.3233099999999999E-2</v>
      </c>
      <c r="DD338" s="6">
        <v>-6.7128999999999999E-3</v>
      </c>
      <c r="DE338" s="6">
        <v>-1.0193199999999999E-2</v>
      </c>
      <c r="DF338" s="6">
        <v>-5.4618000000000002E-3</v>
      </c>
      <c r="DG338" s="6">
        <v>-1.4201200000000001E-2</v>
      </c>
      <c r="DH338" s="6">
        <v>-9.4625999999999998E-3</v>
      </c>
      <c r="DI338" s="6">
        <v>-6.5930000000000003E-4</v>
      </c>
      <c r="DJ338" s="6">
        <v>-9.1486999999999992E-3</v>
      </c>
      <c r="DK338" s="6">
        <v>-1.37915E-2</v>
      </c>
      <c r="DL338" s="6">
        <v>-1.51165E-2</v>
      </c>
      <c r="DM338" s="6">
        <v>-1.45749E-2</v>
      </c>
      <c r="DN338" s="6">
        <v>-1.2748799999999999E-2</v>
      </c>
      <c r="DO338" s="6">
        <v>-1.32938E-2</v>
      </c>
      <c r="DP338" s="6">
        <v>-5.5332189999999999</v>
      </c>
      <c r="DQ338" s="6">
        <v>-3.729949</v>
      </c>
      <c r="DR338" s="6">
        <v>-5.4959910000000001</v>
      </c>
      <c r="DS338" s="6">
        <v>-0.95708979999999999</v>
      </c>
      <c r="DT338" s="6">
        <v>-5.5566199999999997</v>
      </c>
      <c r="DU338" s="6">
        <v>-5.6490320000000001</v>
      </c>
      <c r="DV338" s="6">
        <v>-5.3157610000000002</v>
      </c>
      <c r="DW338" s="6">
        <v>-5.7571050000000001</v>
      </c>
      <c r="DX338" s="6">
        <v>-5.7654059999999996</v>
      </c>
      <c r="DY338" s="6">
        <v>-5.6337270000000004</v>
      </c>
      <c r="DZ338" s="6">
        <v>-5.6906439999999998</v>
      </c>
      <c r="EA338" s="6">
        <v>-5.6911630000000004</v>
      </c>
      <c r="EB338" s="6">
        <v>-5.3948869999999998</v>
      </c>
      <c r="EC338" s="6">
        <v>-5.3210480000000002</v>
      </c>
      <c r="ED338" s="6">
        <v>-5.648892</v>
      </c>
      <c r="EE338" s="6">
        <v>-5.5904559999999996</v>
      </c>
      <c r="EF338" s="6">
        <v>-5.6138009999999996</v>
      </c>
      <c r="EG338" s="6">
        <v>-5.519781</v>
      </c>
      <c r="EH338" s="6">
        <v>-5.7654990000000002</v>
      </c>
      <c r="EI338" s="6">
        <v>-5.7753399999999999</v>
      </c>
      <c r="EJ338" s="6">
        <v>-5.7646949999999997</v>
      </c>
      <c r="EK338" s="6">
        <v>-5.804335</v>
      </c>
      <c r="EL338" s="6">
        <v>-5.8103280000000002</v>
      </c>
      <c r="EM338" s="6">
        <v>0.94878779999999996</v>
      </c>
      <c r="EN338" s="6">
        <v>0.63957889999999995</v>
      </c>
      <c r="EO338" s="6">
        <v>0.94240420000000003</v>
      </c>
      <c r="EP338" s="6">
        <v>0.16411339999999999</v>
      </c>
      <c r="EQ338" s="6">
        <v>0.95280050000000005</v>
      </c>
      <c r="ER338" s="6">
        <v>0.96864629999999996</v>
      </c>
      <c r="ES338" s="6">
        <v>0.91149999999999998</v>
      </c>
      <c r="ET338" s="6">
        <v>0.98717779999999999</v>
      </c>
      <c r="EU338" s="6">
        <v>0.98860119999999996</v>
      </c>
      <c r="EV338" s="6">
        <v>0.96602200000000005</v>
      </c>
      <c r="EW338" s="6">
        <v>0.97578160000000003</v>
      </c>
      <c r="EX338" s="6">
        <v>0.97587069999999998</v>
      </c>
      <c r="EY338" s="6">
        <v>0.92506790000000005</v>
      </c>
      <c r="EZ338" s="6">
        <v>0.91240659999999996</v>
      </c>
      <c r="FA338" s="6">
        <v>0.96862239999999999</v>
      </c>
      <c r="FB338" s="6">
        <v>0.95860239999999997</v>
      </c>
      <c r="FC338" s="6">
        <v>0.96260540000000006</v>
      </c>
      <c r="FD338" s="6">
        <v>0.94648359999999998</v>
      </c>
      <c r="FE338" s="6">
        <v>0.98861719999999997</v>
      </c>
      <c r="FF338" s="6">
        <v>0.99030459999999998</v>
      </c>
      <c r="FG338" s="6">
        <v>0.98847929999999995</v>
      </c>
      <c r="FH338" s="6">
        <v>0.9952763</v>
      </c>
      <c r="FI338" s="6">
        <v>0.99630399999999997</v>
      </c>
      <c r="FJ338" s="6">
        <v>5.1212199999999999E-2</v>
      </c>
      <c r="FK338" s="6">
        <v>0.36042109999999999</v>
      </c>
      <c r="FL338" s="6">
        <v>5.7595800000000003E-2</v>
      </c>
      <c r="FM338" s="6">
        <v>0.83588669999999998</v>
      </c>
      <c r="FN338" s="6">
        <v>4.7199499999999998E-2</v>
      </c>
      <c r="FO338" s="6">
        <v>3.1353699999999998E-2</v>
      </c>
      <c r="FP338" s="6">
        <v>8.8499999999999995E-2</v>
      </c>
      <c r="FQ338" s="6">
        <v>1.2822200000000001E-2</v>
      </c>
      <c r="FR338" s="6">
        <v>1.1398800000000001E-2</v>
      </c>
      <c r="FS338" s="6">
        <v>3.3978000000000001E-2</v>
      </c>
      <c r="FT338" s="6">
        <v>2.4218400000000001E-2</v>
      </c>
      <c r="FU338" s="6">
        <v>2.4129299999999999E-2</v>
      </c>
      <c r="FV338" s="6">
        <v>7.4932100000000001E-2</v>
      </c>
      <c r="FW338" s="6">
        <v>8.7593400000000002E-2</v>
      </c>
      <c r="FX338" s="6">
        <v>3.1377599999999999E-2</v>
      </c>
      <c r="FY338" s="6">
        <v>4.13976E-2</v>
      </c>
      <c r="FZ338" s="6">
        <v>3.73946E-2</v>
      </c>
      <c r="GA338" s="6">
        <v>5.3516399999999999E-2</v>
      </c>
      <c r="GB338" s="6">
        <v>1.13828E-2</v>
      </c>
      <c r="GC338" s="6">
        <v>9.6953999999999999E-3</v>
      </c>
      <c r="GD338" s="6">
        <v>1.15207E-2</v>
      </c>
      <c r="GE338" s="6">
        <v>4.7236999999999999E-3</v>
      </c>
      <c r="GF338" s="6">
        <v>3.6960000000000001E-3</v>
      </c>
      <c r="GG338" s="6">
        <v>1.945946</v>
      </c>
      <c r="GH338" s="6">
        <v>2.6317400000000001E-2</v>
      </c>
      <c r="GI338" s="6">
        <v>0.1852164</v>
      </c>
      <c r="GJ338" s="6">
        <v>2.95978E-2</v>
      </c>
      <c r="GK338" s="6">
        <v>0.42955290000000002</v>
      </c>
      <c r="GL338" s="6">
        <v>2.42553E-2</v>
      </c>
      <c r="GM338" s="6">
        <v>1.61123E-2</v>
      </c>
      <c r="GN338" s="6">
        <v>4.5479100000000001E-2</v>
      </c>
      <c r="GO338" s="6">
        <v>6.5891999999999999E-3</v>
      </c>
      <c r="GP338" s="6">
        <v>5.8577000000000004E-3</v>
      </c>
      <c r="GQ338" s="6">
        <v>1.7460900000000001E-2</v>
      </c>
      <c r="GR338" s="6">
        <v>1.2445599999999999E-2</v>
      </c>
      <c r="GS338" s="6">
        <v>1.2399800000000001E-2</v>
      </c>
      <c r="GT338" s="6">
        <v>3.8506800000000001E-2</v>
      </c>
      <c r="GU338" s="6">
        <v>4.5013299999999999E-2</v>
      </c>
      <c r="GV338" s="6">
        <v>1.6124599999999999E-2</v>
      </c>
      <c r="GW338" s="6">
        <v>2.1273799999999999E-2</v>
      </c>
      <c r="GX338" s="6">
        <v>1.92167E-2</v>
      </c>
      <c r="GY338" s="6">
        <v>2.7501500000000002E-2</v>
      </c>
      <c r="GZ338" s="6">
        <v>5.8494999999999997E-3</v>
      </c>
      <c r="HA338" s="6">
        <v>4.9823999999999997E-3</v>
      </c>
      <c r="HB338" s="6">
        <v>5.9204000000000001E-3</v>
      </c>
      <c r="HC338" s="6">
        <v>2.4274000000000001E-3</v>
      </c>
      <c r="HD338" s="6">
        <v>1.8993E-3</v>
      </c>
      <c r="HE338" s="6">
        <v>1</v>
      </c>
      <c r="HF338" s="6">
        <v>7.7105999999999997E-3</v>
      </c>
      <c r="HG338" s="6">
        <v>9.3411499999999995E-2</v>
      </c>
      <c r="HH338" s="6">
        <v>7.1037000000000001E-3</v>
      </c>
      <c r="HI338" s="7">
        <v>8.4400000000000005E-6</v>
      </c>
      <c r="HJ338" s="6">
        <v>1.1117E-3</v>
      </c>
      <c r="HK338" s="6">
        <v>6.4278E-3</v>
      </c>
      <c r="HL338" s="6">
        <v>5.6928999999999999E-3</v>
      </c>
      <c r="HM338" s="6">
        <v>2.4426000000000001E-3</v>
      </c>
      <c r="HN338" s="6">
        <v>5.9130000000000001E-4</v>
      </c>
      <c r="HO338" s="6">
        <v>3.5344999999999999E-3</v>
      </c>
      <c r="HP338" s="6">
        <v>3.1091999999999999E-3</v>
      </c>
      <c r="HQ338" s="6">
        <v>1.2229999999999999E-3</v>
      </c>
      <c r="HR338" s="6">
        <v>2.7815000000000001E-3</v>
      </c>
      <c r="HS338" s="6">
        <v>1.2186E-3</v>
      </c>
      <c r="HT338" s="6">
        <v>3.8863999999999999E-3</v>
      </c>
      <c r="HU338" s="6">
        <v>2.9191E-3</v>
      </c>
      <c r="HV338" s="6">
        <v>2.1489999999999999E-4</v>
      </c>
      <c r="HW338" s="6">
        <v>4.3985999999999999E-3</v>
      </c>
      <c r="HX338" s="6">
        <v>2.8162E-3</v>
      </c>
      <c r="HY338" s="6">
        <v>2.5723999999999999E-3</v>
      </c>
      <c r="HZ338" s="6">
        <v>2.9612000000000002E-3</v>
      </c>
      <c r="IA338" s="6">
        <v>1.2298000000000001E-3</v>
      </c>
      <c r="IB338" s="6">
        <v>1.1362E-3</v>
      </c>
      <c r="IC338" s="6">
        <v>0.15850210000000001</v>
      </c>
    </row>
    <row r="339" spans="1:237" s="6" customFormat="1" x14ac:dyDescent="0.2">
      <c r="A339" s="6">
        <v>31</v>
      </c>
      <c r="B339" s="6">
        <v>2019</v>
      </c>
      <c r="C339" s="6" t="s">
        <v>267</v>
      </c>
      <c r="D339" s="6">
        <v>13.1</v>
      </c>
      <c r="E339" s="6">
        <v>3850.65</v>
      </c>
      <c r="F339" s="6">
        <v>1600.2</v>
      </c>
      <c r="G339" s="6">
        <v>609.61</v>
      </c>
      <c r="H339" s="6">
        <v>37.08</v>
      </c>
      <c r="I339" s="6">
        <v>3.96</v>
      </c>
      <c r="J339" s="6">
        <v>0.42</v>
      </c>
      <c r="K339" s="6">
        <v>8.630001</v>
      </c>
      <c r="L339" s="6">
        <v>267.39999999999998</v>
      </c>
      <c r="M339" s="6">
        <v>226.1001</v>
      </c>
      <c r="N339" s="6">
        <v>5.7</v>
      </c>
      <c r="O339" s="6">
        <v>13122</v>
      </c>
      <c r="P339" s="6">
        <v>10318</v>
      </c>
      <c r="Q339" s="6">
        <v>51.034480000000002</v>
      </c>
      <c r="R339" s="6">
        <v>37170.74</v>
      </c>
      <c r="S339" s="6">
        <v>26829.21</v>
      </c>
      <c r="T339" s="6">
        <v>38042.54</v>
      </c>
      <c r="U339" s="6">
        <v>14210000</v>
      </c>
      <c r="V339" s="6">
        <v>264.16705000000002</v>
      </c>
      <c r="W339" s="6">
        <v>248.05195000000001</v>
      </c>
      <c r="X339" s="6">
        <v>4.2999999999999997E-2</v>
      </c>
      <c r="Y339" s="6">
        <v>4.9000000000000004</v>
      </c>
      <c r="Z339" s="6">
        <v>121.42</v>
      </c>
      <c r="AA339" s="6">
        <v>0.31070609999999999</v>
      </c>
      <c r="AB339" s="6">
        <v>0.6282527</v>
      </c>
      <c r="AC339" s="6">
        <v>0.23985390000000001</v>
      </c>
      <c r="AD339" s="6">
        <v>2.1699999999999999E-5</v>
      </c>
      <c r="AE339" s="6">
        <v>3.2227199999999998E-2</v>
      </c>
      <c r="AF339" s="6">
        <v>0.42478470000000002</v>
      </c>
      <c r="AG339" s="6">
        <v>0.17106779999999999</v>
      </c>
      <c r="AH339" s="6">
        <v>0.4964461</v>
      </c>
      <c r="AI339" s="6">
        <v>0.14285709999999999</v>
      </c>
      <c r="AJ339" s="6">
        <v>0.23538709999999999</v>
      </c>
      <c r="AK339" s="6">
        <v>0.28707890000000003</v>
      </c>
      <c r="AL339" s="6">
        <v>0.1167477</v>
      </c>
      <c r="AM339" s="6">
        <v>6.3848600000000005E-2</v>
      </c>
      <c r="AN339" s="6">
        <v>2.3589599999999999E-2</v>
      </c>
      <c r="AO339" s="6">
        <v>0.29899170000000003</v>
      </c>
      <c r="AP339" s="6">
        <v>0.14360229999999999</v>
      </c>
      <c r="AQ339" s="6">
        <v>1.11821E-2</v>
      </c>
      <c r="AR339" s="6">
        <v>0.15993959999999999</v>
      </c>
      <c r="AS339" s="6">
        <v>0.48582829999999999</v>
      </c>
      <c r="AT339" s="6">
        <v>0.5163044</v>
      </c>
      <c r="AU339" s="6">
        <v>0.55202660000000003</v>
      </c>
      <c r="AV339" s="6">
        <v>0.54664239999999997</v>
      </c>
      <c r="AW339" s="6">
        <v>0.60714290000000004</v>
      </c>
      <c r="AX339" s="6">
        <v>102.6525</v>
      </c>
      <c r="AY339" s="6">
        <v>3.0268000000000001E-3</v>
      </c>
      <c r="AZ339" s="6">
        <v>9.5262170000000008</v>
      </c>
      <c r="BA339" s="6">
        <v>6.5949900000000006E-2</v>
      </c>
      <c r="BB339" s="6">
        <v>64.408259999999999</v>
      </c>
      <c r="BC339" s="6">
        <v>3.7239999999999999E-3</v>
      </c>
      <c r="BD339" s="6">
        <v>1.3111459999999999</v>
      </c>
      <c r="BE339" s="6">
        <v>1.66E-5</v>
      </c>
      <c r="BF339" s="6">
        <v>59.673160000000003</v>
      </c>
      <c r="BG339" s="6">
        <v>5.4009999999999996E-4</v>
      </c>
      <c r="BH339" s="6">
        <v>135.70240000000001</v>
      </c>
      <c r="BI339" s="6">
        <v>3.1302999999999999E-3</v>
      </c>
      <c r="BJ339" s="6">
        <v>70.235169999999997</v>
      </c>
      <c r="BK339" s="6">
        <v>2.4356E-3</v>
      </c>
      <c r="BL339" s="6">
        <v>191.61189999999999</v>
      </c>
      <c r="BM339" s="6">
        <v>2.5909000000000001E-3</v>
      </c>
      <c r="BN339" s="6">
        <v>59.389380000000003</v>
      </c>
      <c r="BO339" s="6">
        <v>2.4053999999999998E-3</v>
      </c>
      <c r="BP339" s="6">
        <v>92.861720000000005</v>
      </c>
      <c r="BQ339" s="6">
        <v>2.5347999999999998E-3</v>
      </c>
      <c r="BR339" s="6">
        <v>115.9122</v>
      </c>
      <c r="BS339" s="6">
        <v>2.4767000000000001E-3</v>
      </c>
      <c r="BT339" s="6">
        <v>101.9873</v>
      </c>
      <c r="BU339" s="6">
        <v>1.1447E-3</v>
      </c>
      <c r="BV339" s="6">
        <v>45.70926</v>
      </c>
      <c r="BW339" s="6">
        <v>1.3967999999999999E-3</v>
      </c>
      <c r="BX339" s="6">
        <v>35.596330000000002</v>
      </c>
      <c r="BY339" s="6">
        <v>6.6270000000000001E-4</v>
      </c>
      <c r="BZ339" s="6">
        <v>102.7726</v>
      </c>
      <c r="CA339" s="6">
        <v>2.9093000000000001E-3</v>
      </c>
      <c r="CB339" s="6">
        <v>94.807329999999993</v>
      </c>
      <c r="CC339" s="6">
        <v>1.5146999999999999E-3</v>
      </c>
      <c r="CD339" s="6">
        <v>162.56229999999999</v>
      </c>
      <c r="CE339" s="6">
        <v>6.8800000000000005E-5</v>
      </c>
      <c r="CF339" s="6">
        <v>114.99509999999999</v>
      </c>
      <c r="CG339" s="6">
        <v>1.3908E-3</v>
      </c>
      <c r="CH339" s="6">
        <v>212.60550000000001</v>
      </c>
      <c r="CI339" s="6">
        <v>2.2851E-3</v>
      </c>
      <c r="CJ339" s="6">
        <v>204.26339999999999</v>
      </c>
      <c r="CK339" s="6">
        <v>2.5276000000000001E-3</v>
      </c>
      <c r="CL339" s="6">
        <v>206.73349999999999</v>
      </c>
      <c r="CM339" s="6">
        <v>2.6702000000000002E-3</v>
      </c>
      <c r="CN339" s="6">
        <v>245.75360000000001</v>
      </c>
      <c r="CO339" s="6">
        <v>2.2244000000000001E-3</v>
      </c>
      <c r="CP339" s="6">
        <v>276.04289999999997</v>
      </c>
      <c r="CQ339" s="6">
        <v>2.1995000000000001E-3</v>
      </c>
      <c r="CR339" s="6">
        <v>341</v>
      </c>
      <c r="CS339" s="6">
        <v>-1.7556100000000002E-2</v>
      </c>
      <c r="CT339" s="6">
        <v>-0.17930850000000001</v>
      </c>
      <c r="CU339" s="6">
        <v>-2.0827999999999999E-2</v>
      </c>
      <c r="CV339" s="6">
        <v>-1.8230000000000001E-4</v>
      </c>
      <c r="CW339" s="6">
        <v>-4.0632999999999997E-3</v>
      </c>
      <c r="CX339" s="6">
        <v>-1.80511E-2</v>
      </c>
      <c r="CY339" s="6">
        <v>-1.4656600000000001E-2</v>
      </c>
      <c r="CZ339" s="6">
        <v>-1.54307E-2</v>
      </c>
      <c r="DA339" s="6">
        <v>-1.45048E-2</v>
      </c>
      <c r="DB339" s="6">
        <v>-1.5152199999999999E-2</v>
      </c>
      <c r="DC339" s="6">
        <v>-1.4862200000000001E-2</v>
      </c>
      <c r="DD339" s="6">
        <v>-7.7527999999999998E-3</v>
      </c>
      <c r="DE339" s="6">
        <v>-9.1821999999999997E-3</v>
      </c>
      <c r="DF339" s="6">
        <v>-4.8504000000000004E-3</v>
      </c>
      <c r="DG339" s="6">
        <v>-1.6989600000000001E-2</v>
      </c>
      <c r="DH339" s="6">
        <v>-9.8341000000000001E-3</v>
      </c>
      <c r="DI339" s="6">
        <v>-6.5930000000000003E-4</v>
      </c>
      <c r="DJ339" s="6">
        <v>-9.1486999999999992E-3</v>
      </c>
      <c r="DK339" s="6">
        <v>-1.38966E-2</v>
      </c>
      <c r="DL339" s="6">
        <v>-1.51165E-2</v>
      </c>
      <c r="DM339" s="6">
        <v>-1.5822699999999999E-2</v>
      </c>
      <c r="DN339" s="6">
        <v>-1.3587E-2</v>
      </c>
      <c r="DO339" s="6">
        <v>-1.34596E-2</v>
      </c>
      <c r="DP339" s="6">
        <v>-5.5332189999999999</v>
      </c>
      <c r="DQ339" s="6">
        <v>-3.729949</v>
      </c>
      <c r="DR339" s="6">
        <v>-5.4959910000000001</v>
      </c>
      <c r="DS339" s="6">
        <v>-0.95708979999999999</v>
      </c>
      <c r="DT339" s="6">
        <v>-5.5566199999999997</v>
      </c>
      <c r="DU339" s="6">
        <v>-5.6490320000000001</v>
      </c>
      <c r="DV339" s="6">
        <v>-5.3157610000000002</v>
      </c>
      <c r="DW339" s="6">
        <v>-5.7571050000000001</v>
      </c>
      <c r="DX339" s="6">
        <v>-5.7654059999999996</v>
      </c>
      <c r="DY339" s="6">
        <v>-5.6337270000000004</v>
      </c>
      <c r="DZ339" s="6">
        <v>-5.6906439999999998</v>
      </c>
      <c r="EA339" s="6">
        <v>-5.6911630000000004</v>
      </c>
      <c r="EB339" s="6">
        <v>-5.3948869999999998</v>
      </c>
      <c r="EC339" s="6">
        <v>-5.3210480000000002</v>
      </c>
      <c r="ED339" s="6">
        <v>-5.648892</v>
      </c>
      <c r="EE339" s="6">
        <v>-5.5904559999999996</v>
      </c>
      <c r="EF339" s="6">
        <v>-5.6138009999999996</v>
      </c>
      <c r="EG339" s="6">
        <v>-5.519781</v>
      </c>
      <c r="EH339" s="6">
        <v>-5.7654990000000002</v>
      </c>
      <c r="EI339" s="6">
        <v>-5.7753399999999999</v>
      </c>
      <c r="EJ339" s="6">
        <v>-5.7646949999999997</v>
      </c>
      <c r="EK339" s="6">
        <v>-5.804335</v>
      </c>
      <c r="EL339" s="6">
        <v>-5.8103280000000002</v>
      </c>
      <c r="EM339" s="6">
        <v>0.94878779999999996</v>
      </c>
      <c r="EN339" s="6">
        <v>0.63957889999999995</v>
      </c>
      <c r="EO339" s="6">
        <v>0.94240420000000003</v>
      </c>
      <c r="EP339" s="6">
        <v>0.16411339999999999</v>
      </c>
      <c r="EQ339" s="6">
        <v>0.95280050000000005</v>
      </c>
      <c r="ER339" s="6">
        <v>0.96864629999999996</v>
      </c>
      <c r="ES339" s="6">
        <v>0.91149999999999998</v>
      </c>
      <c r="ET339" s="6">
        <v>0.98717779999999999</v>
      </c>
      <c r="EU339" s="6">
        <v>0.98860119999999996</v>
      </c>
      <c r="EV339" s="6">
        <v>0.96602200000000005</v>
      </c>
      <c r="EW339" s="6">
        <v>0.97578160000000003</v>
      </c>
      <c r="EX339" s="6">
        <v>0.97587069999999998</v>
      </c>
      <c r="EY339" s="6">
        <v>0.92506790000000005</v>
      </c>
      <c r="EZ339" s="6">
        <v>0.91240659999999996</v>
      </c>
      <c r="FA339" s="6">
        <v>0.96862239999999999</v>
      </c>
      <c r="FB339" s="6">
        <v>0.95860239999999997</v>
      </c>
      <c r="FC339" s="6">
        <v>0.96260540000000006</v>
      </c>
      <c r="FD339" s="6">
        <v>0.94648359999999998</v>
      </c>
      <c r="FE339" s="6">
        <v>0.98861719999999997</v>
      </c>
      <c r="FF339" s="6">
        <v>0.99030459999999998</v>
      </c>
      <c r="FG339" s="6">
        <v>0.98847929999999995</v>
      </c>
      <c r="FH339" s="6">
        <v>0.9952763</v>
      </c>
      <c r="FI339" s="6">
        <v>0.99630399999999997</v>
      </c>
      <c r="FJ339" s="6">
        <v>5.1212199999999999E-2</v>
      </c>
      <c r="FK339" s="6">
        <v>0.36042109999999999</v>
      </c>
      <c r="FL339" s="6">
        <v>5.7595800000000003E-2</v>
      </c>
      <c r="FM339" s="6">
        <v>0.83588669999999998</v>
      </c>
      <c r="FN339" s="6">
        <v>4.7199499999999998E-2</v>
      </c>
      <c r="FO339" s="6">
        <v>3.1353699999999998E-2</v>
      </c>
      <c r="FP339" s="6">
        <v>8.8499999999999995E-2</v>
      </c>
      <c r="FQ339" s="6">
        <v>1.2822200000000001E-2</v>
      </c>
      <c r="FR339" s="6">
        <v>1.1398800000000001E-2</v>
      </c>
      <c r="FS339" s="6">
        <v>3.3978000000000001E-2</v>
      </c>
      <c r="FT339" s="6">
        <v>2.4218400000000001E-2</v>
      </c>
      <c r="FU339" s="6">
        <v>2.4129299999999999E-2</v>
      </c>
      <c r="FV339" s="6">
        <v>7.4932100000000001E-2</v>
      </c>
      <c r="FW339" s="6">
        <v>8.7593400000000002E-2</v>
      </c>
      <c r="FX339" s="6">
        <v>3.1377599999999999E-2</v>
      </c>
      <c r="FY339" s="6">
        <v>4.13976E-2</v>
      </c>
      <c r="FZ339" s="6">
        <v>3.73946E-2</v>
      </c>
      <c r="GA339" s="6">
        <v>5.3516399999999999E-2</v>
      </c>
      <c r="GB339" s="6">
        <v>1.13828E-2</v>
      </c>
      <c r="GC339" s="6">
        <v>9.6953999999999999E-3</v>
      </c>
      <c r="GD339" s="6">
        <v>1.15207E-2</v>
      </c>
      <c r="GE339" s="6">
        <v>4.7236999999999999E-3</v>
      </c>
      <c r="GF339" s="6">
        <v>3.6960000000000001E-3</v>
      </c>
      <c r="GG339" s="6">
        <v>1.945946</v>
      </c>
      <c r="GH339" s="6">
        <v>2.6317400000000001E-2</v>
      </c>
      <c r="GI339" s="6">
        <v>0.1852164</v>
      </c>
      <c r="GJ339" s="6">
        <v>2.95978E-2</v>
      </c>
      <c r="GK339" s="6">
        <v>0.42955290000000002</v>
      </c>
      <c r="GL339" s="6">
        <v>2.42553E-2</v>
      </c>
      <c r="GM339" s="6">
        <v>1.61123E-2</v>
      </c>
      <c r="GN339" s="6">
        <v>4.5479100000000001E-2</v>
      </c>
      <c r="GO339" s="6">
        <v>6.5891999999999999E-3</v>
      </c>
      <c r="GP339" s="6">
        <v>5.8577000000000004E-3</v>
      </c>
      <c r="GQ339" s="6">
        <v>1.7460900000000001E-2</v>
      </c>
      <c r="GR339" s="6">
        <v>1.2445599999999999E-2</v>
      </c>
      <c r="GS339" s="6">
        <v>1.2399800000000001E-2</v>
      </c>
      <c r="GT339" s="6">
        <v>3.8506800000000001E-2</v>
      </c>
      <c r="GU339" s="6">
        <v>4.5013299999999999E-2</v>
      </c>
      <c r="GV339" s="6">
        <v>1.6124599999999999E-2</v>
      </c>
      <c r="GW339" s="6">
        <v>2.1273799999999999E-2</v>
      </c>
      <c r="GX339" s="6">
        <v>1.92167E-2</v>
      </c>
      <c r="GY339" s="6">
        <v>2.7501500000000002E-2</v>
      </c>
      <c r="GZ339" s="6">
        <v>5.8494999999999997E-3</v>
      </c>
      <c r="HA339" s="6">
        <v>4.9823999999999997E-3</v>
      </c>
      <c r="HB339" s="6">
        <v>5.9204000000000001E-3</v>
      </c>
      <c r="HC339" s="6">
        <v>2.4274000000000001E-3</v>
      </c>
      <c r="HD339" s="6">
        <v>1.8993E-3</v>
      </c>
      <c r="HE339" s="6">
        <v>1</v>
      </c>
      <c r="HF339" s="6">
        <v>8.1770000000000002E-3</v>
      </c>
      <c r="HG339" s="6">
        <v>0.1163627</v>
      </c>
      <c r="HH339" s="6">
        <v>7.0992E-3</v>
      </c>
      <c r="HI339" s="7">
        <v>9.3300000000000005E-6</v>
      </c>
      <c r="HJ339" s="6">
        <v>7.8169999999999997E-4</v>
      </c>
      <c r="HK339" s="6">
        <v>6.8443000000000002E-3</v>
      </c>
      <c r="HL339" s="6">
        <v>7.7799999999999996E-3</v>
      </c>
      <c r="HM339" s="6">
        <v>3.2712000000000001E-3</v>
      </c>
      <c r="HN339" s="6">
        <v>8.3679999999999996E-4</v>
      </c>
      <c r="HO339" s="6">
        <v>4.1101000000000002E-3</v>
      </c>
      <c r="HP339" s="6">
        <v>3.5728999999999999E-3</v>
      </c>
      <c r="HQ339" s="6">
        <v>1.4476000000000001E-3</v>
      </c>
      <c r="HR339" s="6">
        <v>2.4586E-3</v>
      </c>
      <c r="HS339" s="6">
        <v>1.0617999999999999E-3</v>
      </c>
      <c r="HT339" s="6">
        <v>4.8211E-3</v>
      </c>
      <c r="HU339" s="6">
        <v>3.055E-3</v>
      </c>
      <c r="HV339" s="6">
        <v>2.1489999999999999E-4</v>
      </c>
      <c r="HW339" s="6">
        <v>4.3985999999999999E-3</v>
      </c>
      <c r="HX339" s="6">
        <v>2.8419000000000001E-3</v>
      </c>
      <c r="HY339" s="6">
        <v>2.5723999999999999E-3</v>
      </c>
      <c r="HZ339" s="6">
        <v>3.2682000000000002E-3</v>
      </c>
      <c r="IA339" s="6">
        <v>1.3269E-3</v>
      </c>
      <c r="IB339" s="6">
        <v>1.1532000000000001E-3</v>
      </c>
      <c r="IC339" s="6">
        <v>0.1874653</v>
      </c>
    </row>
    <row r="340" spans="1:237" s="6" customFormat="1" x14ac:dyDescent="0.2">
      <c r="A340" s="6">
        <v>31</v>
      </c>
      <c r="B340" s="6">
        <v>2020</v>
      </c>
      <c r="C340" s="6" t="s">
        <v>267</v>
      </c>
      <c r="D340" s="6">
        <v>14.36</v>
      </c>
      <c r="E340" s="6">
        <v>4315.6099999999997</v>
      </c>
      <c r="F340" s="6">
        <v>1898.78</v>
      </c>
      <c r="G340" s="6">
        <v>615.03</v>
      </c>
      <c r="H340" s="6">
        <v>40.981400000000001</v>
      </c>
      <c r="I340" s="6">
        <v>3.5101650000000002</v>
      </c>
      <c r="J340" s="6">
        <v>0.4</v>
      </c>
      <c r="K340" s="6">
        <v>8.4500010000000003</v>
      </c>
      <c r="L340" s="6">
        <v>235.6</v>
      </c>
      <c r="M340" s="6">
        <v>236.5</v>
      </c>
      <c r="N340" s="6">
        <v>14.5</v>
      </c>
      <c r="O340" s="6">
        <v>14056</v>
      </c>
      <c r="P340" s="6">
        <v>10778</v>
      </c>
      <c r="Q340" s="6">
        <v>52.48668</v>
      </c>
      <c r="R340" s="6">
        <v>34106.769999999997</v>
      </c>
      <c r="S340" s="6">
        <v>24837.01</v>
      </c>
      <c r="T340" s="6">
        <v>45613.05</v>
      </c>
      <c r="U340" s="6">
        <v>14640000</v>
      </c>
      <c r="V340" s="6">
        <v>247.85145</v>
      </c>
      <c r="W340" s="6">
        <v>212.95231000000001</v>
      </c>
      <c r="X340" s="6">
        <v>4.2000000000000003E-2</v>
      </c>
      <c r="Y340" s="6">
        <v>4.9000000000000004</v>
      </c>
      <c r="Z340" s="6">
        <v>121.42</v>
      </c>
      <c r="AA340" s="6">
        <v>0.34941290000000003</v>
      </c>
      <c r="AB340" s="6">
        <v>0.75216850000000002</v>
      </c>
      <c r="AC340" s="6">
        <v>0.2420342</v>
      </c>
      <c r="AD340" s="6">
        <v>2.4000000000000001E-5</v>
      </c>
      <c r="AE340" s="6">
        <v>2.0166699999999999E-2</v>
      </c>
      <c r="AF340" s="6">
        <v>0.41285630000000001</v>
      </c>
      <c r="AG340" s="6">
        <v>0.15068580000000001</v>
      </c>
      <c r="AH340" s="6">
        <v>0.5523363</v>
      </c>
      <c r="AI340" s="6">
        <v>0.1786732</v>
      </c>
      <c r="AJ340" s="6">
        <v>0.26222770000000001</v>
      </c>
      <c r="AK340" s="6">
        <v>0.30618430000000002</v>
      </c>
      <c r="AL340" s="6">
        <v>0.13537750000000001</v>
      </c>
      <c r="AM340" s="6">
        <v>5.6153599999999998E-2</v>
      </c>
      <c r="AN340" s="6">
        <v>2.0365299999999999E-2</v>
      </c>
      <c r="AO340" s="6">
        <v>0.36849320000000002</v>
      </c>
      <c r="AP340" s="6">
        <v>0.1481797</v>
      </c>
      <c r="AQ340" s="6">
        <v>1.11821E-2</v>
      </c>
      <c r="AR340" s="6">
        <v>0.15993959999999999</v>
      </c>
      <c r="AS340" s="6">
        <v>0.4355289</v>
      </c>
      <c r="AT340" s="6">
        <v>0.54347829999999997</v>
      </c>
      <c r="AU340" s="6">
        <v>0.64169449999999995</v>
      </c>
      <c r="AV340" s="6">
        <v>0.70767029999999997</v>
      </c>
      <c r="AW340" s="6">
        <v>0.61607140000000005</v>
      </c>
      <c r="AX340" s="6">
        <v>102.6525</v>
      </c>
      <c r="AY340" s="6">
        <v>3.4037999999999998E-3</v>
      </c>
      <c r="AZ340" s="6">
        <v>9.5262170000000008</v>
      </c>
      <c r="BA340" s="6">
        <v>7.8957700000000006E-2</v>
      </c>
      <c r="BB340" s="6">
        <v>64.408259999999999</v>
      </c>
      <c r="BC340" s="6">
        <v>3.7577999999999999E-3</v>
      </c>
      <c r="BD340" s="6">
        <v>1.3111459999999999</v>
      </c>
      <c r="BE340" s="6">
        <v>1.8300000000000001E-5</v>
      </c>
      <c r="BF340" s="6">
        <v>59.673160000000003</v>
      </c>
      <c r="BG340" s="6">
        <v>3.3799999999999998E-4</v>
      </c>
      <c r="BH340" s="6">
        <v>135.70240000000001</v>
      </c>
      <c r="BI340" s="6">
        <v>3.0423999999999998E-3</v>
      </c>
      <c r="BJ340" s="6">
        <v>70.235169999999997</v>
      </c>
      <c r="BK340" s="6">
        <v>2.1454E-3</v>
      </c>
      <c r="BL340" s="6">
        <v>191.61189999999999</v>
      </c>
      <c r="BM340" s="6">
        <v>2.8825999999999999E-3</v>
      </c>
      <c r="BN340" s="6">
        <v>59.389380000000003</v>
      </c>
      <c r="BO340" s="6">
        <v>3.0084999999999999E-3</v>
      </c>
      <c r="BP340" s="6">
        <v>92.861720000000005</v>
      </c>
      <c r="BQ340" s="6">
        <v>2.8238999999999998E-3</v>
      </c>
      <c r="BR340" s="6">
        <v>115.9122</v>
      </c>
      <c r="BS340" s="6">
        <v>2.6415000000000002E-3</v>
      </c>
      <c r="BT340" s="6">
        <v>101.9873</v>
      </c>
      <c r="BU340" s="6">
        <v>1.3274000000000001E-3</v>
      </c>
      <c r="BV340" s="6">
        <v>45.70926</v>
      </c>
      <c r="BW340" s="6">
        <v>1.2285E-3</v>
      </c>
      <c r="BX340" s="6">
        <v>35.596330000000002</v>
      </c>
      <c r="BY340" s="6">
        <v>5.7209999999999997E-4</v>
      </c>
      <c r="BZ340" s="6">
        <v>102.7726</v>
      </c>
      <c r="CA340" s="6">
        <v>3.5855000000000001E-3</v>
      </c>
      <c r="CB340" s="6">
        <v>94.807329999999993</v>
      </c>
      <c r="CC340" s="6">
        <v>1.5629999999999999E-3</v>
      </c>
      <c r="CD340" s="6">
        <v>162.56229999999999</v>
      </c>
      <c r="CE340" s="6">
        <v>6.8800000000000005E-5</v>
      </c>
      <c r="CF340" s="6">
        <v>114.99509999999999</v>
      </c>
      <c r="CG340" s="6">
        <v>1.3908E-3</v>
      </c>
      <c r="CH340" s="6">
        <v>212.60550000000001</v>
      </c>
      <c r="CI340" s="6">
        <v>2.0485E-3</v>
      </c>
      <c r="CJ340" s="6">
        <v>204.26339999999999</v>
      </c>
      <c r="CK340" s="6">
        <v>2.6606999999999998E-3</v>
      </c>
      <c r="CL340" s="6">
        <v>206.73349999999999</v>
      </c>
      <c r="CM340" s="6">
        <v>3.104E-3</v>
      </c>
      <c r="CN340" s="6">
        <v>245.75360000000001</v>
      </c>
      <c r="CO340" s="6">
        <v>2.8796E-3</v>
      </c>
      <c r="CP340" s="6">
        <v>276.04289999999997</v>
      </c>
      <c r="CQ340" s="6">
        <v>2.2317999999999999E-3</v>
      </c>
      <c r="CR340" s="6">
        <v>341</v>
      </c>
      <c r="CS340" s="6">
        <v>-1.93435E-2</v>
      </c>
      <c r="CT340" s="6">
        <v>-0.20046130000000001</v>
      </c>
      <c r="CU340" s="6">
        <v>-2.09833E-2</v>
      </c>
      <c r="CV340" s="6">
        <v>-1.996E-4</v>
      </c>
      <c r="CW340" s="6">
        <v>-2.7011000000000001E-3</v>
      </c>
      <c r="CX340" s="6">
        <v>-1.7630900000000001E-2</v>
      </c>
      <c r="CY340" s="6">
        <v>-1.31825E-2</v>
      </c>
      <c r="CZ340" s="6">
        <v>-1.6860400000000001E-2</v>
      </c>
      <c r="DA340" s="6">
        <v>-1.7468299999999999E-2</v>
      </c>
      <c r="DB340" s="6">
        <v>-1.6574999999999999E-2</v>
      </c>
      <c r="DC340" s="6">
        <v>-1.56811E-2</v>
      </c>
      <c r="DD340" s="6">
        <v>-8.7933999999999998E-3</v>
      </c>
      <c r="DE340" s="6">
        <v>-8.2333000000000007E-3</v>
      </c>
      <c r="DF340" s="6">
        <v>-4.2715000000000001E-3</v>
      </c>
      <c r="DG340" s="6">
        <v>-2.0189499999999999E-2</v>
      </c>
      <c r="DH340" s="6">
        <v>-1.00985E-2</v>
      </c>
      <c r="DI340" s="6">
        <v>-6.5930000000000003E-4</v>
      </c>
      <c r="DJ340" s="6">
        <v>-9.1486999999999992E-3</v>
      </c>
      <c r="DK340" s="6">
        <v>-1.2681700000000001E-2</v>
      </c>
      <c r="DL340" s="6">
        <v>-1.5775600000000001E-2</v>
      </c>
      <c r="DM340" s="6">
        <v>-1.7925699999999999E-2</v>
      </c>
      <c r="DN340" s="6">
        <v>-1.68459E-2</v>
      </c>
      <c r="DO340" s="6">
        <v>-1.3625E-2</v>
      </c>
      <c r="DP340" s="6">
        <v>-5.5332189999999999</v>
      </c>
      <c r="DQ340" s="6">
        <v>-3.729949</v>
      </c>
      <c r="DR340" s="6">
        <v>-5.4959910000000001</v>
      </c>
      <c r="DS340" s="6">
        <v>-0.95708979999999999</v>
      </c>
      <c r="DT340" s="6">
        <v>-5.5566199999999997</v>
      </c>
      <c r="DU340" s="6">
        <v>-5.6490320000000001</v>
      </c>
      <c r="DV340" s="6">
        <v>-5.3157610000000002</v>
      </c>
      <c r="DW340" s="6">
        <v>-5.7571050000000001</v>
      </c>
      <c r="DX340" s="6">
        <v>-5.7654059999999996</v>
      </c>
      <c r="DY340" s="6">
        <v>-5.6337270000000004</v>
      </c>
      <c r="DZ340" s="6">
        <v>-5.6906439999999998</v>
      </c>
      <c r="EA340" s="6">
        <v>-5.6911630000000004</v>
      </c>
      <c r="EB340" s="6">
        <v>-5.3948869999999998</v>
      </c>
      <c r="EC340" s="6">
        <v>-5.3210480000000002</v>
      </c>
      <c r="ED340" s="6">
        <v>-5.648892</v>
      </c>
      <c r="EE340" s="6">
        <v>-5.5904559999999996</v>
      </c>
      <c r="EF340" s="6">
        <v>-5.6138009999999996</v>
      </c>
      <c r="EG340" s="6">
        <v>-5.519781</v>
      </c>
      <c r="EH340" s="6">
        <v>-5.7654990000000002</v>
      </c>
      <c r="EI340" s="6">
        <v>-5.7753399999999999</v>
      </c>
      <c r="EJ340" s="6">
        <v>-5.7646949999999997</v>
      </c>
      <c r="EK340" s="6">
        <v>-5.804335</v>
      </c>
      <c r="EL340" s="6">
        <v>-5.8103280000000002</v>
      </c>
      <c r="EM340" s="6">
        <v>0.94878779999999996</v>
      </c>
      <c r="EN340" s="6">
        <v>0.63957889999999995</v>
      </c>
      <c r="EO340" s="6">
        <v>0.94240420000000003</v>
      </c>
      <c r="EP340" s="6">
        <v>0.16411339999999999</v>
      </c>
      <c r="EQ340" s="6">
        <v>0.95280050000000005</v>
      </c>
      <c r="ER340" s="6">
        <v>0.96864629999999996</v>
      </c>
      <c r="ES340" s="6">
        <v>0.91149999999999998</v>
      </c>
      <c r="ET340" s="6">
        <v>0.98717779999999999</v>
      </c>
      <c r="EU340" s="6">
        <v>0.98860119999999996</v>
      </c>
      <c r="EV340" s="6">
        <v>0.96602200000000005</v>
      </c>
      <c r="EW340" s="6">
        <v>0.97578160000000003</v>
      </c>
      <c r="EX340" s="6">
        <v>0.97587069999999998</v>
      </c>
      <c r="EY340" s="6">
        <v>0.92506790000000005</v>
      </c>
      <c r="EZ340" s="6">
        <v>0.91240659999999996</v>
      </c>
      <c r="FA340" s="6">
        <v>0.96862239999999999</v>
      </c>
      <c r="FB340" s="6">
        <v>0.95860239999999997</v>
      </c>
      <c r="FC340" s="6">
        <v>0.96260540000000006</v>
      </c>
      <c r="FD340" s="6">
        <v>0.94648359999999998</v>
      </c>
      <c r="FE340" s="6">
        <v>0.98861719999999997</v>
      </c>
      <c r="FF340" s="6">
        <v>0.99030459999999998</v>
      </c>
      <c r="FG340" s="6">
        <v>0.98847929999999995</v>
      </c>
      <c r="FH340" s="6">
        <v>0.9952763</v>
      </c>
      <c r="FI340" s="6">
        <v>0.99630399999999997</v>
      </c>
      <c r="FJ340" s="6">
        <v>5.1212199999999999E-2</v>
      </c>
      <c r="FK340" s="6">
        <v>0.36042109999999999</v>
      </c>
      <c r="FL340" s="6">
        <v>5.7595800000000003E-2</v>
      </c>
      <c r="FM340" s="6">
        <v>0.83588669999999998</v>
      </c>
      <c r="FN340" s="6">
        <v>4.7199499999999998E-2</v>
      </c>
      <c r="FO340" s="6">
        <v>3.1353699999999998E-2</v>
      </c>
      <c r="FP340" s="6">
        <v>8.8499999999999995E-2</v>
      </c>
      <c r="FQ340" s="6">
        <v>1.2822200000000001E-2</v>
      </c>
      <c r="FR340" s="6">
        <v>1.1398800000000001E-2</v>
      </c>
      <c r="FS340" s="6">
        <v>3.3978000000000001E-2</v>
      </c>
      <c r="FT340" s="6">
        <v>2.4218400000000001E-2</v>
      </c>
      <c r="FU340" s="6">
        <v>2.4129299999999999E-2</v>
      </c>
      <c r="FV340" s="6">
        <v>7.4932100000000001E-2</v>
      </c>
      <c r="FW340" s="6">
        <v>8.7593400000000002E-2</v>
      </c>
      <c r="FX340" s="6">
        <v>3.1377599999999999E-2</v>
      </c>
      <c r="FY340" s="6">
        <v>4.13976E-2</v>
      </c>
      <c r="FZ340" s="6">
        <v>3.73946E-2</v>
      </c>
      <c r="GA340" s="6">
        <v>5.3516399999999999E-2</v>
      </c>
      <c r="GB340" s="6">
        <v>1.13828E-2</v>
      </c>
      <c r="GC340" s="6">
        <v>9.6953999999999999E-3</v>
      </c>
      <c r="GD340" s="6">
        <v>1.15207E-2</v>
      </c>
      <c r="GE340" s="6">
        <v>4.7236999999999999E-3</v>
      </c>
      <c r="GF340" s="6">
        <v>3.6960000000000001E-3</v>
      </c>
      <c r="GG340" s="6">
        <v>1.945946</v>
      </c>
      <c r="GH340" s="6">
        <v>2.6317400000000001E-2</v>
      </c>
      <c r="GI340" s="6">
        <v>0.1852164</v>
      </c>
      <c r="GJ340" s="6">
        <v>2.95978E-2</v>
      </c>
      <c r="GK340" s="6">
        <v>0.42955290000000002</v>
      </c>
      <c r="GL340" s="6">
        <v>2.42553E-2</v>
      </c>
      <c r="GM340" s="6">
        <v>1.61123E-2</v>
      </c>
      <c r="GN340" s="6">
        <v>4.5479100000000001E-2</v>
      </c>
      <c r="GO340" s="6">
        <v>6.5891999999999999E-3</v>
      </c>
      <c r="GP340" s="6">
        <v>5.8577000000000004E-3</v>
      </c>
      <c r="GQ340" s="6">
        <v>1.7460900000000001E-2</v>
      </c>
      <c r="GR340" s="6">
        <v>1.2445599999999999E-2</v>
      </c>
      <c r="GS340" s="6">
        <v>1.2399800000000001E-2</v>
      </c>
      <c r="GT340" s="6">
        <v>3.8506800000000001E-2</v>
      </c>
      <c r="GU340" s="6">
        <v>4.5013299999999999E-2</v>
      </c>
      <c r="GV340" s="6">
        <v>1.6124599999999999E-2</v>
      </c>
      <c r="GW340" s="6">
        <v>2.1273799999999999E-2</v>
      </c>
      <c r="GX340" s="6">
        <v>1.92167E-2</v>
      </c>
      <c r="GY340" s="6">
        <v>2.7501500000000002E-2</v>
      </c>
      <c r="GZ340" s="6">
        <v>5.8494999999999997E-3</v>
      </c>
      <c r="HA340" s="6">
        <v>4.9823999999999997E-3</v>
      </c>
      <c r="HB340" s="6">
        <v>5.9204000000000001E-3</v>
      </c>
      <c r="HC340" s="6">
        <v>2.4274000000000001E-3</v>
      </c>
      <c r="HD340" s="6">
        <v>1.8993E-3</v>
      </c>
      <c r="HE340" s="6">
        <v>1</v>
      </c>
      <c r="HF340" s="6">
        <v>9.1956E-3</v>
      </c>
      <c r="HG340" s="6">
        <v>0.13931389999999999</v>
      </c>
      <c r="HH340" s="6">
        <v>7.1637000000000003E-3</v>
      </c>
      <c r="HI340" s="6">
        <v>1.03E-5</v>
      </c>
      <c r="HJ340" s="6">
        <v>4.8910000000000002E-4</v>
      </c>
      <c r="HK340" s="6">
        <v>6.6521000000000002E-3</v>
      </c>
      <c r="HL340" s="6">
        <v>6.8531E-3</v>
      </c>
      <c r="HM340" s="6">
        <v>3.6394000000000001E-3</v>
      </c>
      <c r="HN340" s="6">
        <v>1.0466E-3</v>
      </c>
      <c r="HO340" s="6">
        <v>4.5786999999999998E-3</v>
      </c>
      <c r="HP340" s="6">
        <v>3.8105999999999999E-3</v>
      </c>
      <c r="HQ340" s="6">
        <v>1.6787E-3</v>
      </c>
      <c r="HR340" s="6">
        <v>2.1622999999999998E-3</v>
      </c>
      <c r="HS340" s="6">
        <v>9.167E-4</v>
      </c>
      <c r="HT340" s="6">
        <v>5.9417999999999997E-3</v>
      </c>
      <c r="HU340" s="6">
        <v>3.1522999999999998E-3</v>
      </c>
      <c r="HV340" s="6">
        <v>2.1489999999999999E-4</v>
      </c>
      <c r="HW340" s="6">
        <v>4.3985999999999999E-3</v>
      </c>
      <c r="HX340" s="6">
        <v>2.5476000000000001E-3</v>
      </c>
      <c r="HY340" s="6">
        <v>2.7077999999999998E-3</v>
      </c>
      <c r="HZ340" s="6">
        <v>3.7991000000000001E-3</v>
      </c>
      <c r="IA340" s="6">
        <v>1.7178E-3</v>
      </c>
      <c r="IB340" s="6">
        <v>1.1701000000000001E-3</v>
      </c>
      <c r="IC340" s="6">
        <v>0.21316099999999999</v>
      </c>
    </row>
    <row r="341" spans="1:237" s="6" customFormat="1" x14ac:dyDescent="0.2">
      <c r="A341" s="6">
        <v>31</v>
      </c>
      <c r="B341" s="6">
        <v>2021</v>
      </c>
      <c r="C341" s="6" t="s">
        <v>267</v>
      </c>
      <c r="D341" s="6">
        <v>14.46</v>
      </c>
      <c r="E341" s="6">
        <v>5143.12</v>
      </c>
      <c r="F341" s="6">
        <v>2197.36</v>
      </c>
      <c r="G341" s="6">
        <v>670.31</v>
      </c>
      <c r="H341" s="6">
        <v>45.293289999999999</v>
      </c>
      <c r="I341" s="6">
        <v>3.1114289999999998</v>
      </c>
      <c r="J341" s="6">
        <v>0.38</v>
      </c>
      <c r="K341" s="6">
        <v>7.840001</v>
      </c>
      <c r="L341" s="6">
        <v>302.79989999999998</v>
      </c>
      <c r="M341" s="6">
        <v>241.3</v>
      </c>
      <c r="N341" s="6">
        <v>23.3</v>
      </c>
      <c r="O341" s="6">
        <v>15575</v>
      </c>
      <c r="P341" s="6">
        <v>12821</v>
      </c>
      <c r="Q341" s="6">
        <v>52.935870000000001</v>
      </c>
      <c r="R341" s="6">
        <v>31295.35</v>
      </c>
      <c r="S341" s="6">
        <v>22992.73</v>
      </c>
      <c r="T341" s="6">
        <v>54690.11</v>
      </c>
      <c r="U341" s="6">
        <v>14820000</v>
      </c>
      <c r="V341" s="6">
        <v>241.68217999999999</v>
      </c>
      <c r="W341" s="6">
        <v>200.63958</v>
      </c>
      <c r="X341" s="6">
        <v>4.1000000000000002E-2</v>
      </c>
      <c r="Y341" s="6">
        <v>4.9000000000000004</v>
      </c>
      <c r="Z341" s="6">
        <v>121.42</v>
      </c>
      <c r="AA341" s="6">
        <v>0.41830099999999998</v>
      </c>
      <c r="AB341" s="6">
        <v>0.87608419999999998</v>
      </c>
      <c r="AC341" s="6">
        <v>0.26427129999999999</v>
      </c>
      <c r="AD341" s="6">
        <v>2.65E-5</v>
      </c>
      <c r="AE341" s="6">
        <v>9.4760999999999995E-3</v>
      </c>
      <c r="AF341" s="6">
        <v>0.37243209999999999</v>
      </c>
      <c r="AG341" s="6">
        <v>0.19375709999999999</v>
      </c>
      <c r="AH341" s="6">
        <v>0.57813210000000004</v>
      </c>
      <c r="AI341" s="6">
        <v>0.21448919999999999</v>
      </c>
      <c r="AJ341" s="6">
        <v>0.30587969999999998</v>
      </c>
      <c r="AK341" s="6">
        <v>0.39103710000000003</v>
      </c>
      <c r="AL341" s="6">
        <v>0.14114009999999999</v>
      </c>
      <c r="AM341" s="6">
        <v>4.9092900000000002E-2</v>
      </c>
      <c r="AN341" s="6">
        <v>1.73805E-2</v>
      </c>
      <c r="AO341" s="6">
        <v>0.45182559999999999</v>
      </c>
      <c r="AP341" s="6">
        <v>0.1500958</v>
      </c>
      <c r="AQ341" s="6">
        <v>1.11821E-2</v>
      </c>
      <c r="AR341" s="6">
        <v>0.15993959999999999</v>
      </c>
      <c r="AS341" s="6">
        <v>0.4315369</v>
      </c>
      <c r="AT341" s="6">
        <v>0.57065220000000005</v>
      </c>
      <c r="AU341" s="6">
        <v>0.67559979999999997</v>
      </c>
      <c r="AV341" s="6">
        <v>0.7641578</v>
      </c>
      <c r="AW341" s="6">
        <v>0.625</v>
      </c>
      <c r="AX341" s="6">
        <v>102.6525</v>
      </c>
      <c r="AY341" s="6">
        <v>4.0749000000000002E-3</v>
      </c>
      <c r="AZ341" s="6">
        <v>9.5262170000000008</v>
      </c>
      <c r="BA341" s="6">
        <v>9.1965599999999995E-2</v>
      </c>
      <c r="BB341" s="6">
        <v>64.408259999999999</v>
      </c>
      <c r="BC341" s="6">
        <v>4.1031000000000001E-3</v>
      </c>
      <c r="BD341" s="6">
        <v>1.3111459999999999</v>
      </c>
      <c r="BE341" s="6">
        <v>2.02E-5</v>
      </c>
      <c r="BF341" s="6">
        <v>59.673160000000003</v>
      </c>
      <c r="BG341" s="6">
        <v>1.5880000000000001E-4</v>
      </c>
      <c r="BH341" s="6">
        <v>135.70240000000001</v>
      </c>
      <c r="BI341" s="6">
        <v>2.7445E-3</v>
      </c>
      <c r="BJ341" s="6">
        <v>70.235169999999997</v>
      </c>
      <c r="BK341" s="6">
        <v>2.7587000000000002E-3</v>
      </c>
      <c r="BL341" s="6">
        <v>191.61189999999999</v>
      </c>
      <c r="BM341" s="6">
        <v>3.0171999999999998E-3</v>
      </c>
      <c r="BN341" s="6">
        <v>59.389380000000003</v>
      </c>
      <c r="BO341" s="6">
        <v>3.6116E-3</v>
      </c>
      <c r="BP341" s="6">
        <v>92.861720000000005</v>
      </c>
      <c r="BQ341" s="6">
        <v>3.2939000000000002E-3</v>
      </c>
      <c r="BR341" s="6">
        <v>115.9122</v>
      </c>
      <c r="BS341" s="6">
        <v>3.3736E-3</v>
      </c>
      <c r="BT341" s="6">
        <v>101.9873</v>
      </c>
      <c r="BU341" s="6">
        <v>1.3839E-3</v>
      </c>
      <c r="BV341" s="6">
        <v>45.70926</v>
      </c>
      <c r="BW341" s="6">
        <v>1.0740000000000001E-3</v>
      </c>
      <c r="BX341" s="6">
        <v>35.596330000000002</v>
      </c>
      <c r="BY341" s="6">
        <v>4.883E-4</v>
      </c>
      <c r="BZ341" s="6">
        <v>102.7726</v>
      </c>
      <c r="CA341" s="6">
        <v>4.3964E-3</v>
      </c>
      <c r="CB341" s="6">
        <v>94.807329999999993</v>
      </c>
      <c r="CC341" s="6">
        <v>1.5832000000000001E-3</v>
      </c>
      <c r="CD341" s="6">
        <v>162.56229999999999</v>
      </c>
      <c r="CE341" s="6">
        <v>6.8800000000000005E-5</v>
      </c>
      <c r="CF341" s="6">
        <v>114.99509999999999</v>
      </c>
      <c r="CG341" s="6">
        <v>1.3908E-3</v>
      </c>
      <c r="CH341" s="6">
        <v>212.60550000000001</v>
      </c>
      <c r="CI341" s="6">
        <v>2.0298E-3</v>
      </c>
      <c r="CJ341" s="6">
        <v>204.26339999999999</v>
      </c>
      <c r="CK341" s="6">
        <v>2.7937000000000001E-3</v>
      </c>
      <c r="CL341" s="6">
        <v>206.73349999999999</v>
      </c>
      <c r="CM341" s="6">
        <v>3.2680000000000001E-3</v>
      </c>
      <c r="CN341" s="6">
        <v>245.75360000000001</v>
      </c>
      <c r="CO341" s="6">
        <v>3.1094E-3</v>
      </c>
      <c r="CP341" s="6">
        <v>276.04289999999997</v>
      </c>
      <c r="CQ341" s="6">
        <v>2.2640999999999998E-3</v>
      </c>
      <c r="CR341" s="6">
        <v>341</v>
      </c>
      <c r="CS341" s="6">
        <v>-2.24239E-2</v>
      </c>
      <c r="CT341" s="6">
        <v>-0.2194612</v>
      </c>
      <c r="CU341" s="6">
        <v>-2.2550500000000001E-2</v>
      </c>
      <c r="CV341" s="6">
        <v>-2.186E-4</v>
      </c>
      <c r="CW341" s="6">
        <v>-1.3891999999999999E-3</v>
      </c>
      <c r="CX341" s="6">
        <v>-1.6187400000000001E-2</v>
      </c>
      <c r="CY341" s="6">
        <v>-1.6257000000000001E-2</v>
      </c>
      <c r="CZ341" s="6">
        <v>-1.7510100000000001E-2</v>
      </c>
      <c r="DA341" s="6">
        <v>-2.0310100000000001E-2</v>
      </c>
      <c r="DB341" s="6">
        <v>-1.8827E-2</v>
      </c>
      <c r="DC341" s="6">
        <v>-1.9201599999999999E-2</v>
      </c>
      <c r="DD341" s="6">
        <v>-9.11E-3</v>
      </c>
      <c r="DE341" s="6">
        <v>-7.3423999999999998E-3</v>
      </c>
      <c r="DF341" s="6">
        <v>-3.7228999999999999E-3</v>
      </c>
      <c r="DG341" s="6">
        <v>-2.3859000000000002E-2</v>
      </c>
      <c r="DH341" s="6">
        <v>-1.0208800000000001E-2</v>
      </c>
      <c r="DI341" s="6">
        <v>-6.5930000000000003E-4</v>
      </c>
      <c r="DJ341" s="6">
        <v>-9.1486999999999992E-3</v>
      </c>
      <c r="DK341" s="6">
        <v>-1.25842E-2</v>
      </c>
      <c r="DL341" s="6">
        <v>-1.6428100000000001E-2</v>
      </c>
      <c r="DM341" s="6">
        <v>-1.8704499999999999E-2</v>
      </c>
      <c r="DN341" s="6">
        <v>-1.79518E-2</v>
      </c>
      <c r="DO341" s="6">
        <v>-1.3789900000000001E-2</v>
      </c>
      <c r="DP341" s="6">
        <v>-5.5332189999999999</v>
      </c>
      <c r="DQ341" s="6">
        <v>-3.729949</v>
      </c>
      <c r="DR341" s="6">
        <v>-5.4959910000000001</v>
      </c>
      <c r="DS341" s="6">
        <v>-0.95708979999999999</v>
      </c>
      <c r="DT341" s="6">
        <v>-5.5566199999999997</v>
      </c>
      <c r="DU341" s="6">
        <v>-5.6490320000000001</v>
      </c>
      <c r="DV341" s="6">
        <v>-5.3157610000000002</v>
      </c>
      <c r="DW341" s="6">
        <v>-5.7571050000000001</v>
      </c>
      <c r="DX341" s="6">
        <v>-5.7654059999999996</v>
      </c>
      <c r="DY341" s="6">
        <v>-5.6337270000000004</v>
      </c>
      <c r="DZ341" s="6">
        <v>-5.6906439999999998</v>
      </c>
      <c r="EA341" s="6">
        <v>-5.6911630000000004</v>
      </c>
      <c r="EB341" s="6">
        <v>-5.3948869999999998</v>
      </c>
      <c r="EC341" s="6">
        <v>-5.3210480000000002</v>
      </c>
      <c r="ED341" s="6">
        <v>-5.648892</v>
      </c>
      <c r="EE341" s="6">
        <v>-5.5904559999999996</v>
      </c>
      <c r="EF341" s="6">
        <v>-5.6138009999999996</v>
      </c>
      <c r="EG341" s="6">
        <v>-5.519781</v>
      </c>
      <c r="EH341" s="6">
        <v>-5.7654990000000002</v>
      </c>
      <c r="EI341" s="6">
        <v>-5.7753399999999999</v>
      </c>
      <c r="EJ341" s="6">
        <v>-5.7646949999999997</v>
      </c>
      <c r="EK341" s="6">
        <v>-5.804335</v>
      </c>
      <c r="EL341" s="6">
        <v>-5.8103280000000002</v>
      </c>
      <c r="EM341" s="6">
        <v>0.94878779999999996</v>
      </c>
      <c r="EN341" s="6">
        <v>0.63957889999999995</v>
      </c>
      <c r="EO341" s="6">
        <v>0.94240420000000003</v>
      </c>
      <c r="EP341" s="6">
        <v>0.16411339999999999</v>
      </c>
      <c r="EQ341" s="6">
        <v>0.95280050000000005</v>
      </c>
      <c r="ER341" s="6">
        <v>0.96864629999999996</v>
      </c>
      <c r="ES341" s="6">
        <v>0.91149999999999998</v>
      </c>
      <c r="ET341" s="6">
        <v>0.98717779999999999</v>
      </c>
      <c r="EU341" s="6">
        <v>0.98860119999999996</v>
      </c>
      <c r="EV341" s="6">
        <v>0.96602200000000005</v>
      </c>
      <c r="EW341" s="6">
        <v>0.97578160000000003</v>
      </c>
      <c r="EX341" s="6">
        <v>0.97587069999999998</v>
      </c>
      <c r="EY341" s="6">
        <v>0.92506790000000005</v>
      </c>
      <c r="EZ341" s="6">
        <v>0.91240659999999996</v>
      </c>
      <c r="FA341" s="6">
        <v>0.96862239999999999</v>
      </c>
      <c r="FB341" s="6">
        <v>0.95860239999999997</v>
      </c>
      <c r="FC341" s="6">
        <v>0.96260540000000006</v>
      </c>
      <c r="FD341" s="6">
        <v>0.94648359999999998</v>
      </c>
      <c r="FE341" s="6">
        <v>0.98861719999999997</v>
      </c>
      <c r="FF341" s="6">
        <v>0.99030459999999998</v>
      </c>
      <c r="FG341" s="6">
        <v>0.98847929999999995</v>
      </c>
      <c r="FH341" s="6">
        <v>0.9952763</v>
      </c>
      <c r="FI341" s="6">
        <v>0.99630399999999997</v>
      </c>
      <c r="FJ341" s="6">
        <v>5.1212199999999999E-2</v>
      </c>
      <c r="FK341" s="6">
        <v>0.36042109999999999</v>
      </c>
      <c r="FL341" s="6">
        <v>5.7595800000000003E-2</v>
      </c>
      <c r="FM341" s="6">
        <v>0.83588669999999998</v>
      </c>
      <c r="FN341" s="6">
        <v>4.7199499999999998E-2</v>
      </c>
      <c r="FO341" s="6">
        <v>3.1353699999999998E-2</v>
      </c>
      <c r="FP341" s="6">
        <v>8.8499999999999995E-2</v>
      </c>
      <c r="FQ341" s="6">
        <v>1.2822200000000001E-2</v>
      </c>
      <c r="FR341" s="6">
        <v>1.1398800000000001E-2</v>
      </c>
      <c r="FS341" s="6">
        <v>3.3978000000000001E-2</v>
      </c>
      <c r="FT341" s="6">
        <v>2.4218400000000001E-2</v>
      </c>
      <c r="FU341" s="6">
        <v>2.4129299999999999E-2</v>
      </c>
      <c r="FV341" s="6">
        <v>7.4932100000000001E-2</v>
      </c>
      <c r="FW341" s="6">
        <v>8.7593400000000002E-2</v>
      </c>
      <c r="FX341" s="6">
        <v>3.1377599999999999E-2</v>
      </c>
      <c r="FY341" s="6">
        <v>4.13976E-2</v>
      </c>
      <c r="FZ341" s="6">
        <v>3.73946E-2</v>
      </c>
      <c r="GA341" s="6">
        <v>5.3516399999999999E-2</v>
      </c>
      <c r="GB341" s="6">
        <v>1.13828E-2</v>
      </c>
      <c r="GC341" s="6">
        <v>9.6953999999999999E-3</v>
      </c>
      <c r="GD341" s="6">
        <v>1.15207E-2</v>
      </c>
      <c r="GE341" s="6">
        <v>4.7236999999999999E-3</v>
      </c>
      <c r="GF341" s="6">
        <v>3.6960000000000001E-3</v>
      </c>
      <c r="GG341" s="6">
        <v>1.945946</v>
      </c>
      <c r="GH341" s="6">
        <v>2.6317400000000001E-2</v>
      </c>
      <c r="GI341" s="6">
        <v>0.1852164</v>
      </c>
      <c r="GJ341" s="6">
        <v>2.95978E-2</v>
      </c>
      <c r="GK341" s="6">
        <v>0.42955290000000002</v>
      </c>
      <c r="GL341" s="6">
        <v>2.42553E-2</v>
      </c>
      <c r="GM341" s="6">
        <v>1.61123E-2</v>
      </c>
      <c r="GN341" s="6">
        <v>4.5479100000000001E-2</v>
      </c>
      <c r="GO341" s="6">
        <v>6.5891999999999999E-3</v>
      </c>
      <c r="GP341" s="6">
        <v>5.8577000000000004E-3</v>
      </c>
      <c r="GQ341" s="6">
        <v>1.7460900000000001E-2</v>
      </c>
      <c r="GR341" s="6">
        <v>1.2445599999999999E-2</v>
      </c>
      <c r="GS341" s="6">
        <v>1.2399800000000001E-2</v>
      </c>
      <c r="GT341" s="6">
        <v>3.8506800000000001E-2</v>
      </c>
      <c r="GU341" s="6">
        <v>4.5013299999999999E-2</v>
      </c>
      <c r="GV341" s="6">
        <v>1.6124599999999999E-2</v>
      </c>
      <c r="GW341" s="6">
        <v>2.1273799999999999E-2</v>
      </c>
      <c r="GX341" s="6">
        <v>1.92167E-2</v>
      </c>
      <c r="GY341" s="6">
        <v>2.7501500000000002E-2</v>
      </c>
      <c r="GZ341" s="6">
        <v>5.8494999999999997E-3</v>
      </c>
      <c r="HA341" s="6">
        <v>4.9823999999999997E-3</v>
      </c>
      <c r="HB341" s="6">
        <v>5.9204000000000001E-3</v>
      </c>
      <c r="HC341" s="6">
        <v>2.4274000000000001E-3</v>
      </c>
      <c r="HD341" s="6">
        <v>1.8993E-3</v>
      </c>
      <c r="HE341" s="6">
        <v>1</v>
      </c>
      <c r="HF341" s="6">
        <v>1.10086E-2</v>
      </c>
      <c r="HG341" s="6">
        <v>0.1622652</v>
      </c>
      <c r="HH341" s="6">
        <v>7.8218999999999997E-3</v>
      </c>
      <c r="HI341" s="6">
        <v>1.1399999999999999E-5</v>
      </c>
      <c r="HJ341" s="6">
        <v>2.298E-4</v>
      </c>
      <c r="HK341" s="6">
        <v>6.0007000000000003E-3</v>
      </c>
      <c r="HL341" s="6">
        <v>8.8118999999999992E-3</v>
      </c>
      <c r="HM341" s="6">
        <v>3.8094000000000001E-3</v>
      </c>
      <c r="HN341" s="6">
        <v>1.2564E-3</v>
      </c>
      <c r="HO341" s="6">
        <v>5.3409E-3</v>
      </c>
      <c r="HP341" s="6">
        <v>4.8666999999999998E-3</v>
      </c>
      <c r="HQ341" s="6">
        <v>1.7501000000000001E-3</v>
      </c>
      <c r="HR341" s="6">
        <v>1.8904E-3</v>
      </c>
      <c r="HS341" s="6">
        <v>7.8240000000000004E-4</v>
      </c>
      <c r="HT341" s="6">
        <v>7.2855000000000003E-3</v>
      </c>
      <c r="HU341" s="6">
        <v>3.1930999999999999E-3</v>
      </c>
      <c r="HV341" s="6">
        <v>2.1489999999999999E-4</v>
      </c>
      <c r="HW341" s="6">
        <v>4.3985999999999999E-3</v>
      </c>
      <c r="HX341" s="6">
        <v>2.5243000000000002E-3</v>
      </c>
      <c r="HY341" s="6">
        <v>2.8432000000000002E-3</v>
      </c>
      <c r="HZ341" s="6">
        <v>3.9998000000000004E-3</v>
      </c>
      <c r="IA341" s="6">
        <v>1.8549E-3</v>
      </c>
      <c r="IB341" s="6">
        <v>1.1871E-3</v>
      </c>
      <c r="IC341" s="6">
        <v>0.24334720000000001</v>
      </c>
    </row>
    <row r="342" spans="1:237" s="6" customFormat="1" x14ac:dyDescent="0.2">
      <c r="A342" s="6">
        <v>31</v>
      </c>
      <c r="B342" s="6">
        <v>2022</v>
      </c>
      <c r="C342" s="6" t="s">
        <v>267</v>
      </c>
      <c r="D342" s="6">
        <v>14.14</v>
      </c>
      <c r="E342" s="6">
        <v>5469.04</v>
      </c>
      <c r="F342" s="6">
        <v>2495.94</v>
      </c>
      <c r="G342" s="6">
        <v>700.73</v>
      </c>
      <c r="H342" s="6">
        <v>50.058869999999999</v>
      </c>
      <c r="I342" s="6">
        <v>2.757987</v>
      </c>
      <c r="J342" s="6">
        <v>0.36099999999999999</v>
      </c>
      <c r="K342" s="6">
        <v>7.2740359999999997</v>
      </c>
      <c r="L342" s="6">
        <v>399.40010000000001</v>
      </c>
      <c r="M342" s="6">
        <v>246.7</v>
      </c>
      <c r="N342" s="6">
        <v>32.1</v>
      </c>
      <c r="O342" s="6">
        <v>16550</v>
      </c>
      <c r="P342" s="6">
        <v>12169</v>
      </c>
      <c r="Q342" s="6">
        <v>53.3889</v>
      </c>
      <c r="R342" s="6">
        <v>28715.68</v>
      </c>
      <c r="S342" s="6">
        <v>21285.41</v>
      </c>
      <c r="T342" s="6">
        <v>65573.52</v>
      </c>
      <c r="U342" s="6">
        <v>14980000</v>
      </c>
      <c r="V342" s="6">
        <v>232.08458999999999</v>
      </c>
      <c r="W342" s="6">
        <v>198.38935000000001</v>
      </c>
      <c r="X342" s="6">
        <v>0.04</v>
      </c>
      <c r="Y342" s="6">
        <v>4.9000000000000004</v>
      </c>
      <c r="Z342" s="6">
        <v>121.42</v>
      </c>
      <c r="AA342" s="6">
        <v>0.44543300000000002</v>
      </c>
      <c r="AB342" s="6">
        <v>1</v>
      </c>
      <c r="AC342" s="6">
        <v>0.27650819999999998</v>
      </c>
      <c r="AD342" s="6">
        <v>2.9300000000000001E-5</v>
      </c>
      <c r="AE342" s="6">
        <v>0</v>
      </c>
      <c r="AF342" s="6">
        <v>0.33492620000000001</v>
      </c>
      <c r="AG342" s="6">
        <v>0.25567240000000002</v>
      </c>
      <c r="AH342" s="6">
        <v>0.60715229999999998</v>
      </c>
      <c r="AI342" s="6">
        <v>0.25030530000000001</v>
      </c>
      <c r="AJ342" s="6">
        <v>0.33389849999999999</v>
      </c>
      <c r="AK342" s="6">
        <v>0.36395729999999998</v>
      </c>
      <c r="AL342" s="6">
        <v>0.14695179999999999</v>
      </c>
      <c r="AM342" s="6">
        <v>4.2614199999999998E-2</v>
      </c>
      <c r="AN342" s="6">
        <v>1.46172E-2</v>
      </c>
      <c r="AO342" s="6">
        <v>0.55174129999999999</v>
      </c>
      <c r="AP342" s="6">
        <v>0.15179899999999999</v>
      </c>
      <c r="AQ342" s="6">
        <v>1.11821E-2</v>
      </c>
      <c r="AR342" s="6">
        <v>0.15993959999999999</v>
      </c>
      <c r="AS342" s="6">
        <v>0.44431140000000002</v>
      </c>
      <c r="AT342" s="6">
        <v>0.59646739999999998</v>
      </c>
      <c r="AU342" s="6">
        <v>0.72834650000000001</v>
      </c>
      <c r="AV342" s="6">
        <v>0.77448130000000004</v>
      </c>
      <c r="AW342" s="6">
        <v>0.63392859999999995</v>
      </c>
      <c r="AX342" s="6">
        <v>102.6525</v>
      </c>
      <c r="AY342" s="6">
        <v>4.3391999999999997E-3</v>
      </c>
      <c r="AZ342" s="6">
        <v>9.5262170000000008</v>
      </c>
      <c r="BA342" s="6">
        <v>0.1049735</v>
      </c>
      <c r="BB342" s="6">
        <v>64.408259999999999</v>
      </c>
      <c r="BC342" s="6">
        <v>4.2931000000000002E-3</v>
      </c>
      <c r="BD342" s="6">
        <v>1.3111459999999999</v>
      </c>
      <c r="BE342" s="6">
        <v>2.2399999999999999E-5</v>
      </c>
      <c r="BF342" s="6">
        <v>59.673160000000003</v>
      </c>
      <c r="BG342" s="6">
        <v>0</v>
      </c>
      <c r="BH342" s="6">
        <v>135.70240000000001</v>
      </c>
      <c r="BI342" s="6">
        <v>2.4681E-3</v>
      </c>
      <c r="BJ342" s="6">
        <v>70.235169999999997</v>
      </c>
      <c r="BK342" s="6">
        <v>3.6402000000000001E-3</v>
      </c>
      <c r="BL342" s="6">
        <v>191.61189999999999</v>
      </c>
      <c r="BM342" s="6">
        <v>3.1687E-3</v>
      </c>
      <c r="BN342" s="6">
        <v>59.389380000000003</v>
      </c>
      <c r="BO342" s="6">
        <v>4.2145999999999998E-3</v>
      </c>
      <c r="BP342" s="6">
        <v>92.861720000000005</v>
      </c>
      <c r="BQ342" s="6">
        <v>3.5956999999999999E-3</v>
      </c>
      <c r="BR342" s="6">
        <v>115.9122</v>
      </c>
      <c r="BS342" s="6">
        <v>3.1399000000000002E-3</v>
      </c>
      <c r="BT342" s="6">
        <v>101.9873</v>
      </c>
      <c r="BU342" s="6">
        <v>1.4408999999999999E-3</v>
      </c>
      <c r="BV342" s="6">
        <v>45.70926</v>
      </c>
      <c r="BW342" s="6">
        <v>9.3229999999999995E-4</v>
      </c>
      <c r="BX342" s="6">
        <v>35.596330000000002</v>
      </c>
      <c r="BY342" s="6">
        <v>4.1060000000000001E-4</v>
      </c>
      <c r="BZ342" s="6">
        <v>102.7726</v>
      </c>
      <c r="CA342" s="6">
        <v>5.3686000000000003E-3</v>
      </c>
      <c r="CB342" s="6">
        <v>94.807329999999993</v>
      </c>
      <c r="CC342" s="6">
        <v>1.6011E-3</v>
      </c>
      <c r="CD342" s="6">
        <v>162.56229999999999</v>
      </c>
      <c r="CE342" s="6">
        <v>6.8800000000000005E-5</v>
      </c>
      <c r="CF342" s="6">
        <v>114.99509999999999</v>
      </c>
      <c r="CG342" s="6">
        <v>1.3908E-3</v>
      </c>
      <c r="CH342" s="6">
        <v>212.60550000000001</v>
      </c>
      <c r="CI342" s="6">
        <v>2.0898000000000002E-3</v>
      </c>
      <c r="CJ342" s="6">
        <v>204.26339999999999</v>
      </c>
      <c r="CK342" s="6">
        <v>2.9201000000000001E-3</v>
      </c>
      <c r="CL342" s="6">
        <v>206.73349999999999</v>
      </c>
      <c r="CM342" s="6">
        <v>3.5230999999999999E-3</v>
      </c>
      <c r="CN342" s="6">
        <v>245.75360000000001</v>
      </c>
      <c r="CO342" s="6">
        <v>3.1514999999999998E-3</v>
      </c>
      <c r="CP342" s="6">
        <v>276.04289999999997</v>
      </c>
      <c r="CQ342" s="6">
        <v>2.2964999999999999E-3</v>
      </c>
      <c r="CR342" s="6">
        <v>341</v>
      </c>
      <c r="CS342" s="6">
        <v>-2.36057E-2</v>
      </c>
      <c r="CT342" s="6">
        <v>-0.2366152</v>
      </c>
      <c r="CU342" s="6">
        <v>-2.3400399999999998E-2</v>
      </c>
      <c r="CV342" s="6">
        <v>-2.3939999999999999E-4</v>
      </c>
      <c r="CW342" s="6">
        <v>0</v>
      </c>
      <c r="CX342" s="6">
        <v>-1.4819199999999999E-2</v>
      </c>
      <c r="CY342" s="6">
        <v>-2.0442499999999999E-2</v>
      </c>
      <c r="CZ342" s="6">
        <v>-1.8233900000000001E-2</v>
      </c>
      <c r="DA342" s="6">
        <v>-2.30507E-2</v>
      </c>
      <c r="DB342" s="6">
        <v>-2.0236400000000002E-2</v>
      </c>
      <c r="DC342" s="6">
        <v>-1.8097200000000001E-2</v>
      </c>
      <c r="DD342" s="6">
        <v>-9.4269999999999996E-3</v>
      </c>
      <c r="DE342" s="6">
        <v>-6.5053999999999997E-3</v>
      </c>
      <c r="DF342" s="6">
        <v>-3.2020999999999998E-3</v>
      </c>
      <c r="DG342" s="6">
        <v>-2.8062500000000001E-2</v>
      </c>
      <c r="DH342" s="6">
        <v>-1.0306600000000001E-2</v>
      </c>
      <c r="DI342" s="6">
        <v>-6.5930000000000003E-4</v>
      </c>
      <c r="DJ342" s="6">
        <v>-9.1486999999999992E-3</v>
      </c>
      <c r="DK342" s="6">
        <v>-1.28957E-2</v>
      </c>
      <c r="DL342" s="6">
        <v>-1.7042100000000001E-2</v>
      </c>
      <c r="DM342" s="6">
        <v>-1.9900000000000001E-2</v>
      </c>
      <c r="DN342" s="6">
        <v>-1.8152000000000001E-2</v>
      </c>
      <c r="DO342" s="6">
        <v>-1.3954299999999999E-2</v>
      </c>
      <c r="DP342" s="6">
        <v>-5.5332189999999999</v>
      </c>
      <c r="DQ342" s="6">
        <v>-3.729949</v>
      </c>
      <c r="DR342" s="6">
        <v>-5.4959910000000001</v>
      </c>
      <c r="DS342" s="6">
        <v>-0.95708979999999999</v>
      </c>
      <c r="DT342" s="6">
        <v>-5.5566199999999997</v>
      </c>
      <c r="DU342" s="6">
        <v>-5.6490320000000001</v>
      </c>
      <c r="DV342" s="6">
        <v>-5.3157610000000002</v>
      </c>
      <c r="DW342" s="6">
        <v>-5.7571050000000001</v>
      </c>
      <c r="DX342" s="6">
        <v>-5.7654059999999996</v>
      </c>
      <c r="DY342" s="6">
        <v>-5.6337270000000004</v>
      </c>
      <c r="DZ342" s="6">
        <v>-5.6906439999999998</v>
      </c>
      <c r="EA342" s="6">
        <v>-5.6911630000000004</v>
      </c>
      <c r="EB342" s="6">
        <v>-5.3948869999999998</v>
      </c>
      <c r="EC342" s="6">
        <v>-5.3210480000000002</v>
      </c>
      <c r="ED342" s="6">
        <v>-5.648892</v>
      </c>
      <c r="EE342" s="6">
        <v>-5.5904559999999996</v>
      </c>
      <c r="EF342" s="6">
        <v>-5.6138009999999996</v>
      </c>
      <c r="EG342" s="6">
        <v>-5.519781</v>
      </c>
      <c r="EH342" s="6">
        <v>-5.7654990000000002</v>
      </c>
      <c r="EI342" s="6">
        <v>-5.7753399999999999</v>
      </c>
      <c r="EJ342" s="6">
        <v>-5.7646949999999997</v>
      </c>
      <c r="EK342" s="6">
        <v>-5.804335</v>
      </c>
      <c r="EL342" s="6">
        <v>-5.8103280000000002</v>
      </c>
      <c r="EM342" s="6">
        <v>0.94878779999999996</v>
      </c>
      <c r="EN342" s="6">
        <v>0.63957889999999995</v>
      </c>
      <c r="EO342" s="6">
        <v>0.94240420000000003</v>
      </c>
      <c r="EP342" s="6">
        <v>0.16411339999999999</v>
      </c>
      <c r="EQ342" s="6">
        <v>0.95280050000000005</v>
      </c>
      <c r="ER342" s="6">
        <v>0.96864629999999996</v>
      </c>
      <c r="ES342" s="6">
        <v>0.91149999999999998</v>
      </c>
      <c r="ET342" s="6">
        <v>0.98717779999999999</v>
      </c>
      <c r="EU342" s="6">
        <v>0.98860119999999996</v>
      </c>
      <c r="EV342" s="6">
        <v>0.96602200000000005</v>
      </c>
      <c r="EW342" s="6">
        <v>0.97578160000000003</v>
      </c>
      <c r="EX342" s="6">
        <v>0.97587069999999998</v>
      </c>
      <c r="EY342" s="6">
        <v>0.92506790000000005</v>
      </c>
      <c r="EZ342" s="6">
        <v>0.91240659999999996</v>
      </c>
      <c r="FA342" s="6">
        <v>0.96862239999999999</v>
      </c>
      <c r="FB342" s="6">
        <v>0.95860239999999997</v>
      </c>
      <c r="FC342" s="6">
        <v>0.96260540000000006</v>
      </c>
      <c r="FD342" s="6">
        <v>0.94648359999999998</v>
      </c>
      <c r="FE342" s="6">
        <v>0.98861719999999997</v>
      </c>
      <c r="FF342" s="6">
        <v>0.99030459999999998</v>
      </c>
      <c r="FG342" s="6">
        <v>0.98847929999999995</v>
      </c>
      <c r="FH342" s="6">
        <v>0.9952763</v>
      </c>
      <c r="FI342" s="6">
        <v>0.99630399999999997</v>
      </c>
      <c r="FJ342" s="6">
        <v>5.1212199999999999E-2</v>
      </c>
      <c r="FK342" s="6">
        <v>0.36042109999999999</v>
      </c>
      <c r="FL342" s="6">
        <v>5.7595800000000003E-2</v>
      </c>
      <c r="FM342" s="6">
        <v>0.83588669999999998</v>
      </c>
      <c r="FN342" s="6">
        <v>4.7199499999999998E-2</v>
      </c>
      <c r="FO342" s="6">
        <v>3.1353699999999998E-2</v>
      </c>
      <c r="FP342" s="6">
        <v>8.8499999999999995E-2</v>
      </c>
      <c r="FQ342" s="6">
        <v>1.2822200000000001E-2</v>
      </c>
      <c r="FR342" s="6">
        <v>1.1398800000000001E-2</v>
      </c>
      <c r="FS342" s="6">
        <v>3.3978000000000001E-2</v>
      </c>
      <c r="FT342" s="6">
        <v>2.4218400000000001E-2</v>
      </c>
      <c r="FU342" s="6">
        <v>2.4129299999999999E-2</v>
      </c>
      <c r="FV342" s="6">
        <v>7.4932100000000001E-2</v>
      </c>
      <c r="FW342" s="6">
        <v>8.7593400000000002E-2</v>
      </c>
      <c r="FX342" s="6">
        <v>3.1377599999999999E-2</v>
      </c>
      <c r="FY342" s="6">
        <v>4.13976E-2</v>
      </c>
      <c r="FZ342" s="6">
        <v>3.73946E-2</v>
      </c>
      <c r="GA342" s="6">
        <v>5.3516399999999999E-2</v>
      </c>
      <c r="GB342" s="6">
        <v>1.13828E-2</v>
      </c>
      <c r="GC342" s="6">
        <v>9.6953999999999999E-3</v>
      </c>
      <c r="GD342" s="6">
        <v>1.15207E-2</v>
      </c>
      <c r="GE342" s="6">
        <v>4.7236999999999999E-3</v>
      </c>
      <c r="GF342" s="6">
        <v>3.6960000000000001E-3</v>
      </c>
      <c r="GG342" s="6">
        <v>1.945946</v>
      </c>
      <c r="GH342" s="6">
        <v>2.6317400000000001E-2</v>
      </c>
      <c r="GI342" s="6">
        <v>0.1852164</v>
      </c>
      <c r="GJ342" s="6">
        <v>2.95978E-2</v>
      </c>
      <c r="GK342" s="6">
        <v>0.42955290000000002</v>
      </c>
      <c r="GL342" s="6">
        <v>2.42553E-2</v>
      </c>
      <c r="GM342" s="6">
        <v>1.61123E-2</v>
      </c>
      <c r="GN342" s="6">
        <v>4.5479100000000001E-2</v>
      </c>
      <c r="GO342" s="6">
        <v>6.5891999999999999E-3</v>
      </c>
      <c r="GP342" s="6">
        <v>5.8577000000000004E-3</v>
      </c>
      <c r="GQ342" s="6">
        <v>1.7460900000000001E-2</v>
      </c>
      <c r="GR342" s="6">
        <v>1.2445599999999999E-2</v>
      </c>
      <c r="GS342" s="6">
        <v>1.2399800000000001E-2</v>
      </c>
      <c r="GT342" s="6">
        <v>3.8506800000000001E-2</v>
      </c>
      <c r="GU342" s="6">
        <v>4.5013299999999999E-2</v>
      </c>
      <c r="GV342" s="6">
        <v>1.6124599999999999E-2</v>
      </c>
      <c r="GW342" s="6">
        <v>2.1273799999999999E-2</v>
      </c>
      <c r="GX342" s="6">
        <v>1.92167E-2</v>
      </c>
      <c r="GY342" s="6">
        <v>2.7501500000000002E-2</v>
      </c>
      <c r="GZ342" s="6">
        <v>5.8494999999999997E-3</v>
      </c>
      <c r="HA342" s="6">
        <v>4.9823999999999997E-3</v>
      </c>
      <c r="HB342" s="6">
        <v>5.9204000000000001E-3</v>
      </c>
      <c r="HC342" s="6">
        <v>2.4274000000000001E-3</v>
      </c>
      <c r="HD342" s="6">
        <v>1.8993E-3</v>
      </c>
      <c r="HE342" s="6">
        <v>1</v>
      </c>
      <c r="HF342" s="6">
        <v>1.17226E-2</v>
      </c>
      <c r="HG342" s="6">
        <v>0.1852164</v>
      </c>
      <c r="HH342" s="6">
        <v>8.1840000000000003E-3</v>
      </c>
      <c r="HI342" s="6">
        <v>1.26E-5</v>
      </c>
      <c r="HJ342" s="6">
        <v>0</v>
      </c>
      <c r="HK342" s="6">
        <v>5.3964E-3</v>
      </c>
      <c r="HL342" s="6">
        <v>1.1627800000000001E-2</v>
      </c>
      <c r="HM342" s="6">
        <v>4.0006E-3</v>
      </c>
      <c r="HN342" s="6">
        <v>1.4662E-3</v>
      </c>
      <c r="HO342" s="6">
        <v>5.8301999999999998E-3</v>
      </c>
      <c r="HP342" s="6">
        <v>4.5297000000000002E-3</v>
      </c>
      <c r="HQ342" s="6">
        <v>1.8221999999999999E-3</v>
      </c>
      <c r="HR342" s="6">
        <v>1.6409E-3</v>
      </c>
      <c r="HS342" s="6">
        <v>6.5799999999999995E-4</v>
      </c>
      <c r="HT342" s="6">
        <v>8.8965999999999993E-3</v>
      </c>
      <c r="HU342" s="6">
        <v>3.2293000000000001E-3</v>
      </c>
      <c r="HV342" s="6">
        <v>2.1489999999999999E-4</v>
      </c>
      <c r="HW342" s="6">
        <v>4.3985999999999999E-3</v>
      </c>
      <c r="HX342" s="6">
        <v>2.5990000000000002E-3</v>
      </c>
      <c r="HY342" s="6">
        <v>2.9718000000000001E-3</v>
      </c>
      <c r="HZ342" s="6">
        <v>4.3121000000000001E-3</v>
      </c>
      <c r="IA342" s="6">
        <v>1.8799999999999999E-3</v>
      </c>
      <c r="IB342" s="6">
        <v>1.204E-3</v>
      </c>
      <c r="IC342" s="6">
        <v>0.271814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E869A-7C37-4E91-AA78-97198CC7E000}">
  <dimension ref="A1:BH342"/>
  <sheetViews>
    <sheetView workbookViewId="0">
      <selection activeCell="X2" sqref="X2:X12"/>
    </sheetView>
  </sheetViews>
  <sheetFormatPr defaultRowHeight="14.25" x14ac:dyDescent="0.2"/>
  <cols>
    <col min="1" max="7" width="9" style="1"/>
    <col min="8" max="8" width="9" style="1" customWidth="1"/>
    <col min="9" max="26" width="9" style="1"/>
    <col min="27" max="27" width="13" customWidth="1"/>
    <col min="28" max="28" width="19.25" customWidth="1"/>
  </cols>
  <sheetData>
    <row r="1" spans="1:60" x14ac:dyDescent="0.2">
      <c r="A1" s="1" t="s">
        <v>0</v>
      </c>
      <c r="B1" s="1" t="s">
        <v>1</v>
      </c>
      <c r="C1" s="1" t="s">
        <v>2</v>
      </c>
      <c r="D1" s="17" t="s">
        <v>44</v>
      </c>
      <c r="E1" s="17" t="s">
        <v>26</v>
      </c>
      <c r="F1" s="17" t="s">
        <v>27</v>
      </c>
      <c r="G1" s="18" t="s">
        <v>28</v>
      </c>
      <c r="H1" s="18" t="s">
        <v>29</v>
      </c>
      <c r="I1" s="18" t="s">
        <v>30</v>
      </c>
      <c r="J1" s="18" t="s">
        <v>45</v>
      </c>
      <c r="K1" s="19" t="s">
        <v>31</v>
      </c>
      <c r="L1" s="19" t="s">
        <v>32</v>
      </c>
      <c r="M1" s="19" t="s">
        <v>33</v>
      </c>
      <c r="N1" s="19" t="s">
        <v>34</v>
      </c>
      <c r="O1" s="20" t="s">
        <v>35</v>
      </c>
      <c r="P1" s="20" t="s">
        <v>36</v>
      </c>
      <c r="Q1" s="20" t="s">
        <v>37</v>
      </c>
      <c r="R1" s="21" t="s">
        <v>38</v>
      </c>
      <c r="S1" s="21" t="s">
        <v>39</v>
      </c>
      <c r="T1" s="21" t="s">
        <v>40</v>
      </c>
      <c r="U1" s="22" t="s">
        <v>41</v>
      </c>
      <c r="V1" s="22" t="s">
        <v>46</v>
      </c>
      <c r="W1" s="22" t="s">
        <v>47</v>
      </c>
      <c r="X1" s="23" t="s">
        <v>48</v>
      </c>
      <c r="Y1" s="23" t="s">
        <v>42</v>
      </c>
      <c r="Z1" s="23" t="s">
        <v>43</v>
      </c>
      <c r="AA1" s="1" t="s">
        <v>268</v>
      </c>
      <c r="AB1" s="1" t="s">
        <v>269</v>
      </c>
      <c r="AC1" s="1" t="s">
        <v>270</v>
      </c>
      <c r="AD1" s="1" t="s">
        <v>271</v>
      </c>
      <c r="AE1" s="1" t="s">
        <v>272</v>
      </c>
      <c r="AF1" s="1" t="s">
        <v>273</v>
      </c>
      <c r="AG1" s="1" t="s">
        <v>274</v>
      </c>
      <c r="AH1" s="1" t="s">
        <v>275</v>
      </c>
      <c r="AI1" s="1" t="s">
        <v>276</v>
      </c>
      <c r="AJ1" s="1" t="s">
        <v>277</v>
      </c>
      <c r="AK1" s="1" t="s">
        <v>278</v>
      </c>
      <c r="AL1" s="17" t="s">
        <v>44</v>
      </c>
      <c r="AM1" s="17" t="s">
        <v>26</v>
      </c>
      <c r="AN1" s="17" t="s">
        <v>27</v>
      </c>
      <c r="AO1" s="18" t="s">
        <v>28</v>
      </c>
      <c r="AP1" s="18" t="s">
        <v>29</v>
      </c>
      <c r="AQ1" s="18" t="s">
        <v>30</v>
      </c>
      <c r="AR1" s="18" t="s">
        <v>45</v>
      </c>
      <c r="AS1" s="19" t="s">
        <v>31</v>
      </c>
      <c r="AT1" s="19" t="s">
        <v>32</v>
      </c>
      <c r="AU1" s="19" t="s">
        <v>33</v>
      </c>
      <c r="AV1" s="19" t="s">
        <v>34</v>
      </c>
      <c r="AW1" s="20" t="s">
        <v>35</v>
      </c>
      <c r="AX1" s="20" t="s">
        <v>36</v>
      </c>
      <c r="AY1" s="20" t="s">
        <v>37</v>
      </c>
      <c r="AZ1" s="21" t="s">
        <v>38</v>
      </c>
      <c r="BA1" s="21" t="s">
        <v>39</v>
      </c>
      <c r="BB1" s="21" t="s">
        <v>40</v>
      </c>
      <c r="BC1" s="22" t="s">
        <v>41</v>
      </c>
      <c r="BD1" s="22" t="s">
        <v>46</v>
      </c>
      <c r="BE1" s="22" t="s">
        <v>47</v>
      </c>
      <c r="BF1" s="23" t="s">
        <v>48</v>
      </c>
      <c r="BG1" s="23" t="s">
        <v>42</v>
      </c>
      <c r="BH1" s="23" t="s">
        <v>43</v>
      </c>
    </row>
    <row r="2" spans="1:60" x14ac:dyDescent="0.2">
      <c r="A2" s="2">
        <v>1</v>
      </c>
      <c r="B2" s="2">
        <v>2012</v>
      </c>
      <c r="C2" s="2" t="s">
        <v>237</v>
      </c>
      <c r="D2" s="2">
        <v>0.97764320000000005</v>
      </c>
      <c r="E2" s="2">
        <v>2.3091199999999999E-2</v>
      </c>
      <c r="F2" s="2">
        <v>0.49593500000000001</v>
      </c>
      <c r="G2" s="2">
        <v>1.7019800000000002E-2</v>
      </c>
      <c r="H2" s="2">
        <v>1.8E-5</v>
      </c>
      <c r="I2" s="2">
        <v>0.1916718</v>
      </c>
      <c r="J2" s="2">
        <v>0.41738360000000002</v>
      </c>
      <c r="K2" s="2">
        <v>0.14777999999999999</v>
      </c>
      <c r="L2" s="2">
        <v>6.0184599999999998E-2</v>
      </c>
      <c r="M2" s="2">
        <v>0.32815729999999999</v>
      </c>
      <c r="N2" s="2">
        <v>0.2446072</v>
      </c>
      <c r="O2" s="2">
        <v>0.29984480000000002</v>
      </c>
      <c r="P2" s="2">
        <v>0.3522864</v>
      </c>
      <c r="Q2" s="2">
        <v>1</v>
      </c>
      <c r="R2" s="2">
        <v>0.18182409999999999</v>
      </c>
      <c r="S2" s="2">
        <v>9.8366300000000004E-2</v>
      </c>
      <c r="T2" s="2">
        <v>0.17349999999999999</v>
      </c>
      <c r="U2" s="2">
        <v>0.183202</v>
      </c>
      <c r="V2" s="2">
        <v>0.56215870000000001</v>
      </c>
      <c r="W2" s="2">
        <v>0.56745920000000005</v>
      </c>
      <c r="X2" s="2">
        <v>0.58802829999999995</v>
      </c>
      <c r="Y2" s="2">
        <v>0.50479229999999997</v>
      </c>
      <c r="Z2" s="2">
        <v>4.4287399999999998E-2</v>
      </c>
      <c r="AA2">
        <f>SUMPRODUCT(D2:Z2,$AL$2:$BH$2)</f>
        <v>0.21715976646958948</v>
      </c>
      <c r="AB2">
        <f t="shared" ref="AB2:AB65" si="0">(AA2-$BG$3)/($BH$3-$BG$3)</f>
        <v>0.24518740085805743</v>
      </c>
      <c r="AC2">
        <f t="shared" ref="AC2:AC65" si="1">SUMPRODUCT(D2:F2,$AL$2:$AN$2)</f>
        <v>1.6751570605890002E-2</v>
      </c>
      <c r="AD2">
        <f t="shared" ref="AD2:AD65" si="2">SUMPRODUCT(G2:J2,$AO$2:$AR$2)</f>
        <v>1.7198801829391E-2</v>
      </c>
      <c r="AE2">
        <f t="shared" ref="AE2:AE65" si="3">SUMPRODUCT(K2:N2,$AS$2:$AV$2)</f>
        <v>1.1732459344060499E-2</v>
      </c>
      <c r="AF2">
        <f t="shared" ref="AF2:AF65" si="4">SUMPRODUCT(O2:Q2,$AW$2:$AY$2)</f>
        <v>6.4731749128384003E-2</v>
      </c>
      <c r="AG2">
        <f t="shared" ref="AG2:AG65" si="5">SUMPRODUCT(R2:T2,$AZ$2:$BB$2)</f>
        <v>2.5501153131754502E-2</v>
      </c>
      <c r="AH2">
        <f t="shared" ref="AH2:AH65" si="6">SUMPRODUCT(U2:W2,$BC$2:$BE$2)</f>
        <v>4.8524601010021498E-2</v>
      </c>
      <c r="AI2">
        <f t="shared" ref="AI2:AI65" si="7">SUMPRODUCT(X2:Z2,$BF$2:$BH$2)</f>
        <v>3.2719431420087999E-2</v>
      </c>
      <c r="AJ2">
        <f>AC2+AD2+AE2</f>
        <v>4.5682831779341501E-2</v>
      </c>
      <c r="AK2">
        <f>AF2+AG2+AH2+AI2</f>
        <v>0.171476934690248</v>
      </c>
      <c r="AL2" s="24">
        <v>1.2700635E-2</v>
      </c>
      <c r="AM2" s="24">
        <v>2.4077589999999999E-2</v>
      </c>
      <c r="AN2" s="24">
        <v>7.6197499999999998E-3</v>
      </c>
      <c r="AO2" s="24">
        <v>4.4145799999999999E-2</v>
      </c>
      <c r="AP2" s="24">
        <v>0.26717885000000002</v>
      </c>
      <c r="AQ2" s="24">
        <v>4.8357654999999999E-2</v>
      </c>
      <c r="AR2" s="24">
        <v>1.7187645000000001E-2</v>
      </c>
      <c r="AS2" s="24">
        <v>1.879484E-2</v>
      </c>
      <c r="AT2" s="24">
        <v>3.2757984999999996E-2</v>
      </c>
      <c r="AU2" s="24">
        <v>1.1450195E-2</v>
      </c>
      <c r="AV2" s="24">
        <v>1.3188354999999999E-2</v>
      </c>
      <c r="AW2" s="25">
        <v>3.7317415E-2</v>
      </c>
      <c r="AX2" s="25">
        <v>4.1105904999999998E-2</v>
      </c>
      <c r="AY2" s="25">
        <v>3.9061264999999998E-2</v>
      </c>
      <c r="AZ2" s="25">
        <v>6.5788554999999999E-2</v>
      </c>
      <c r="BA2" s="25">
        <v>4.9029329999999996E-2</v>
      </c>
      <c r="BB2" s="25">
        <v>5.0238470000000007E-2</v>
      </c>
      <c r="BC2" s="25">
        <v>6.0894514999999996E-2</v>
      </c>
      <c r="BD2" s="25">
        <v>4.1300185000000003E-2</v>
      </c>
      <c r="BE2" s="25">
        <v>2.4938084999999999E-2</v>
      </c>
      <c r="BF2" s="25">
        <v>2.6839665000000002E-2</v>
      </c>
      <c r="BG2" s="25">
        <v>3.0415474999999997E-2</v>
      </c>
      <c r="BH2" s="25">
        <v>3.5753989999999999E-2</v>
      </c>
    </row>
    <row r="3" spans="1:60" x14ac:dyDescent="0.2">
      <c r="A3" s="2">
        <v>1</v>
      </c>
      <c r="B3" s="2">
        <v>2013</v>
      </c>
      <c r="C3" s="2" t="s">
        <v>237</v>
      </c>
      <c r="D3" s="2">
        <v>0.97844310000000001</v>
      </c>
      <c r="E3" s="2">
        <v>2.52614E-2</v>
      </c>
      <c r="F3" s="2">
        <v>0.49593500000000001</v>
      </c>
      <c r="G3" s="2">
        <v>1.31138E-2</v>
      </c>
      <c r="H3" s="2">
        <v>1.95E-5</v>
      </c>
      <c r="I3" s="2">
        <v>0.1778111</v>
      </c>
      <c r="J3" s="2">
        <v>0.3668478</v>
      </c>
      <c r="K3" s="2">
        <v>0.16037109999999999</v>
      </c>
      <c r="L3" s="2">
        <v>6.1722899999999997E-2</v>
      </c>
      <c r="M3" s="2">
        <v>0.3877794</v>
      </c>
      <c r="N3" s="2">
        <v>0.20634920000000001</v>
      </c>
      <c r="O3" s="2">
        <v>0.34973280000000001</v>
      </c>
      <c r="P3" s="2">
        <v>0.4218964</v>
      </c>
      <c r="Q3" s="2">
        <v>0.85238780000000003</v>
      </c>
      <c r="R3" s="2">
        <v>0.16397500000000001</v>
      </c>
      <c r="S3" s="2">
        <v>9.8698099999999997E-2</v>
      </c>
      <c r="T3" s="2">
        <v>0.187447</v>
      </c>
      <c r="U3" s="2">
        <v>0.18777940000000001</v>
      </c>
      <c r="V3" s="2">
        <v>0.57166930000000005</v>
      </c>
      <c r="W3" s="2">
        <v>0.61475380000000002</v>
      </c>
      <c r="X3" s="2">
        <v>0.53571429999999998</v>
      </c>
      <c r="Y3" s="2">
        <v>0.50479229999999997</v>
      </c>
      <c r="Z3" s="2">
        <v>4.4287399999999998E-2</v>
      </c>
      <c r="AA3">
        <f t="shared" ref="AA3:AA65" si="8">SUMPRODUCT(D3:Z3,$AL$2:$BH$2)</f>
        <v>0.21492315370526199</v>
      </c>
      <c r="AB3">
        <f t="shared" si="0"/>
        <v>0.24029312757096477</v>
      </c>
      <c r="AC3">
        <f t="shared" si="1"/>
        <v>1.68139830296445E-2</v>
      </c>
      <c r="AD3">
        <f t="shared" si="2"/>
        <v>1.5487906764016502E-2</v>
      </c>
      <c r="AE3">
        <f t="shared" si="3"/>
        <v>1.2197623248029501E-2</v>
      </c>
      <c r="AF3">
        <f t="shared" si="4"/>
        <v>6.3688903113520989E-2</v>
      </c>
      <c r="AG3">
        <f t="shared" si="5"/>
        <v>2.5043830507488003E-2</v>
      </c>
      <c r="AH3">
        <f t="shared" si="6"/>
        <v>5.0375565857284504E-2</v>
      </c>
      <c r="AI3">
        <f t="shared" si="7"/>
        <v>3.1315341185277998E-2</v>
      </c>
      <c r="AJ3">
        <f t="shared" ref="AJ3:AJ66" si="9">AC3+AD3+AE3</f>
        <v>4.4499513041690503E-2</v>
      </c>
      <c r="AK3">
        <f t="shared" ref="AK3:AK66" si="10">AF3+AG3+AH3+AI3</f>
        <v>0.17042364066357152</v>
      </c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>
        <f>MIN(AA:AA)</f>
        <v>0.10511263745911051</v>
      </c>
      <c r="BH3" s="25">
        <f>MAX(AA:AA)</f>
        <v>0.56209830890209256</v>
      </c>
    </row>
    <row r="4" spans="1:60" x14ac:dyDescent="0.2">
      <c r="A4" s="2">
        <v>1</v>
      </c>
      <c r="B4" s="2">
        <v>2014</v>
      </c>
      <c r="C4" s="2" t="s">
        <v>237</v>
      </c>
      <c r="D4" s="2">
        <v>0.98123749999999998</v>
      </c>
      <c r="E4" s="2">
        <v>2.5119099999999998E-2</v>
      </c>
      <c r="F4" s="2">
        <v>0.36043360000000002</v>
      </c>
      <c r="G4" s="2">
        <v>6.6855999999999999E-3</v>
      </c>
      <c r="H4" s="2">
        <v>2.12E-5</v>
      </c>
      <c r="I4" s="2">
        <v>0.16467380000000001</v>
      </c>
      <c r="J4" s="2">
        <v>0.28532610000000003</v>
      </c>
      <c r="K4" s="2">
        <v>0.212061</v>
      </c>
      <c r="L4" s="2">
        <v>6.6786300000000007E-2</v>
      </c>
      <c r="M4" s="2">
        <v>0.45079730000000001</v>
      </c>
      <c r="N4" s="2">
        <v>0.1680912</v>
      </c>
      <c r="O4" s="2">
        <v>0.40048280000000003</v>
      </c>
      <c r="P4" s="2">
        <v>0.46222530000000001</v>
      </c>
      <c r="Q4" s="2">
        <v>0.71894429999999998</v>
      </c>
      <c r="R4" s="2">
        <v>0.1476334</v>
      </c>
      <c r="S4" s="2">
        <v>9.9030900000000005E-2</v>
      </c>
      <c r="T4" s="2">
        <v>0.20226330000000001</v>
      </c>
      <c r="U4" s="2">
        <v>0.19225039999999999</v>
      </c>
      <c r="V4" s="2">
        <v>0.59013939999999998</v>
      </c>
      <c r="W4" s="2">
        <v>0.62041710000000005</v>
      </c>
      <c r="X4" s="2">
        <v>0.49107139999999999</v>
      </c>
      <c r="Y4" s="2">
        <v>0.63258789999999998</v>
      </c>
      <c r="Z4" s="2">
        <v>5.29747E-2</v>
      </c>
      <c r="AA4">
        <f t="shared" si="8"/>
        <v>0.21515772637231798</v>
      </c>
      <c r="AB4">
        <f t="shared" si="0"/>
        <v>0.24080643177657651</v>
      </c>
      <c r="AC4">
        <f t="shared" si="1"/>
        <v>1.5813560650381503E-2</v>
      </c>
      <c r="AD4">
        <f t="shared" si="2"/>
        <v>1.31681278760735E-2</v>
      </c>
      <c r="AE4">
        <f t="shared" si="3"/>
        <v>1.3552000587294999E-2</v>
      </c>
      <c r="AF4">
        <f t="shared" si="4"/>
        <v>6.2028045940897995E-2</v>
      </c>
      <c r="AG4">
        <f t="shared" si="5"/>
        <v>2.4729405461185003E-2</v>
      </c>
      <c r="AH4">
        <f t="shared" si="6"/>
        <v>5.1551875637598499E-2</v>
      </c>
      <c r="AI4">
        <f t="shared" si="7"/>
        <v>3.4314710218886504E-2</v>
      </c>
      <c r="AJ4">
        <f t="shared" si="9"/>
        <v>4.2533689113750002E-2</v>
      </c>
      <c r="AK4">
        <f t="shared" si="10"/>
        <v>0.17262403725856801</v>
      </c>
    </row>
    <row r="5" spans="1:60" x14ac:dyDescent="0.2">
      <c r="A5" s="2">
        <v>1</v>
      </c>
      <c r="B5" s="2">
        <v>2015</v>
      </c>
      <c r="C5" s="2" t="s">
        <v>237</v>
      </c>
      <c r="D5" s="2">
        <v>0.98602800000000002</v>
      </c>
      <c r="E5" s="2">
        <v>2.0804400000000001E-2</v>
      </c>
      <c r="F5" s="2">
        <v>0.3631431</v>
      </c>
      <c r="G5" s="2">
        <v>6.2874000000000003E-3</v>
      </c>
      <c r="H5" s="2">
        <v>2.3E-5</v>
      </c>
      <c r="I5" s="2">
        <v>0.1534131</v>
      </c>
      <c r="J5" s="2">
        <v>0.2581522</v>
      </c>
      <c r="K5" s="2">
        <v>0.22200130000000001</v>
      </c>
      <c r="L5" s="2">
        <v>5.4736600000000003E-2</v>
      </c>
      <c r="M5" s="2">
        <v>0.51740459999999999</v>
      </c>
      <c r="N5" s="2">
        <v>0.12983310000000001</v>
      </c>
      <c r="O5" s="2">
        <v>0.4493936</v>
      </c>
      <c r="P5" s="2">
        <v>0.51522199999999996</v>
      </c>
      <c r="Q5" s="2">
        <v>0.59830799999999995</v>
      </c>
      <c r="R5" s="2">
        <v>0.14740819999999999</v>
      </c>
      <c r="S5" s="2">
        <v>8.5555400000000004E-2</v>
      </c>
      <c r="T5" s="2">
        <v>0.21800310000000001</v>
      </c>
      <c r="U5" s="2">
        <v>0.1942729</v>
      </c>
      <c r="V5" s="2">
        <v>0.59150449999999999</v>
      </c>
      <c r="W5" s="2">
        <v>0.62143119999999996</v>
      </c>
      <c r="X5" s="2">
        <v>0.45535710000000001</v>
      </c>
      <c r="Y5" s="2">
        <v>0.63258789999999998</v>
      </c>
      <c r="Z5" s="2">
        <v>5.29747E-2</v>
      </c>
      <c r="AA5">
        <f t="shared" si="8"/>
        <v>0.21280983670548001</v>
      </c>
      <c r="AB5">
        <f t="shared" si="0"/>
        <v>0.23566865653862593</v>
      </c>
      <c r="AC5">
        <f t="shared" si="1"/>
        <v>1.5791161177401002E-2</v>
      </c>
      <c r="AD5">
        <f t="shared" si="2"/>
        <v>1.2139433548319501E-2</v>
      </c>
      <c r="AE5">
        <f t="shared" si="3"/>
        <v>1.36022082124905E-2</v>
      </c>
      <c r="AF5">
        <f t="shared" si="4"/>
        <v>6.1319541395073993E-2</v>
      </c>
      <c r="AG5">
        <f t="shared" si="5"/>
        <v>2.4844638612289999E-2</v>
      </c>
      <c r="AH5">
        <f t="shared" si="6"/>
        <v>5.1756703388728002E-2</v>
      </c>
      <c r="AI5">
        <f t="shared" si="7"/>
        <v>3.3356150371177007E-2</v>
      </c>
      <c r="AJ5">
        <f t="shared" si="9"/>
        <v>4.1532802938211003E-2</v>
      </c>
      <c r="AK5">
        <f t="shared" si="10"/>
        <v>0.17127703376726899</v>
      </c>
    </row>
    <row r="6" spans="1:60" x14ac:dyDescent="0.2">
      <c r="A6" s="2">
        <v>1</v>
      </c>
      <c r="B6" s="2">
        <v>2016</v>
      </c>
      <c r="C6" s="2" t="s">
        <v>237</v>
      </c>
      <c r="D6" s="2">
        <v>0.98962070000000002</v>
      </c>
      <c r="E6" s="2">
        <v>1.8291999999999999E-2</v>
      </c>
      <c r="F6" s="2">
        <v>0.36043360000000002</v>
      </c>
      <c r="G6" s="2">
        <v>4.4007999999999999E-3</v>
      </c>
      <c r="H6" s="2">
        <v>2.48E-5</v>
      </c>
      <c r="I6" s="2">
        <v>0.1051532</v>
      </c>
      <c r="J6" s="2">
        <v>0.17663039999999999</v>
      </c>
      <c r="K6" s="2">
        <v>0.25447310000000001</v>
      </c>
      <c r="L6" s="2">
        <v>4.9480799999999998E-2</v>
      </c>
      <c r="M6" s="2">
        <v>0.58780549999999998</v>
      </c>
      <c r="N6" s="2">
        <v>1.23728E-2</v>
      </c>
      <c r="O6" s="2">
        <v>0.49942530000000002</v>
      </c>
      <c r="P6" s="2">
        <v>0.5782697</v>
      </c>
      <c r="Q6" s="2">
        <v>0.48925039999999997</v>
      </c>
      <c r="R6" s="2">
        <v>0.13908690000000001</v>
      </c>
      <c r="S6" s="2">
        <v>7.9085699999999995E-2</v>
      </c>
      <c r="T6" s="2">
        <v>0.23472399999999999</v>
      </c>
      <c r="U6" s="2">
        <v>0.1950181</v>
      </c>
      <c r="V6" s="2">
        <v>0.59293549999999995</v>
      </c>
      <c r="W6" s="2">
        <v>0.67183740000000003</v>
      </c>
      <c r="X6" s="2">
        <v>0.38392860000000001</v>
      </c>
      <c r="Y6" s="2">
        <v>0.63258789999999998</v>
      </c>
      <c r="Z6" s="2">
        <v>5.29747E-2</v>
      </c>
      <c r="AA6">
        <f t="shared" si="8"/>
        <v>0.20827028488122401</v>
      </c>
      <c r="AB6">
        <f t="shared" si="0"/>
        <v>0.2257349712877911</v>
      </c>
      <c r="AC6">
        <f t="shared" si="1"/>
        <v>1.5755652499024501E-2</v>
      </c>
      <c r="AD6">
        <f t="shared" si="2"/>
        <v>8.3217256512740003E-3</v>
      </c>
      <c r="AE6">
        <f t="shared" si="3"/>
        <v>1.3297336978808499E-2</v>
      </c>
      <c r="AF6">
        <f t="shared" si="4"/>
        <v>6.1518300059934E-2</v>
      </c>
      <c r="AG6">
        <f t="shared" si="5"/>
        <v>2.4820019686290502E-2</v>
      </c>
      <c r="AH6">
        <f t="shared" si="6"/>
        <v>5.311821664616799E-2</v>
      </c>
      <c r="AI6">
        <f t="shared" si="7"/>
        <v>3.1439033359724505E-2</v>
      </c>
      <c r="AJ6">
        <f t="shared" si="9"/>
        <v>3.7374715129106999E-2</v>
      </c>
      <c r="AK6">
        <f t="shared" si="10"/>
        <v>0.17089556975211698</v>
      </c>
    </row>
    <row r="7" spans="1:60" x14ac:dyDescent="0.2">
      <c r="A7" s="2">
        <v>1</v>
      </c>
      <c r="B7" s="2">
        <v>2017</v>
      </c>
      <c r="C7" s="2" t="s">
        <v>237</v>
      </c>
      <c r="D7" s="2">
        <v>0.99241520000000005</v>
      </c>
      <c r="E7" s="2">
        <v>1.5816199999999999E-2</v>
      </c>
      <c r="F7" s="2">
        <v>0.26558209999999999</v>
      </c>
      <c r="G7" s="2">
        <v>2.2445999999999998E-3</v>
      </c>
      <c r="H7" s="2">
        <v>2.4700000000000001E-5</v>
      </c>
      <c r="I7" s="2">
        <v>9.3624499999999999E-2</v>
      </c>
      <c r="J7" s="2">
        <v>0.13586960000000001</v>
      </c>
      <c r="K7" s="2">
        <v>0.29688530000000002</v>
      </c>
      <c r="L7" s="2">
        <v>4.5058300000000003E-2</v>
      </c>
      <c r="M7" s="2">
        <v>0.60016599999999998</v>
      </c>
      <c r="N7" s="2">
        <v>0.12621080000000001</v>
      </c>
      <c r="O7" s="2">
        <v>0.55488820000000005</v>
      </c>
      <c r="P7" s="2">
        <v>0.63978069999999998</v>
      </c>
      <c r="Q7" s="2">
        <v>0.3906599</v>
      </c>
      <c r="R7" s="2">
        <v>0.1230749</v>
      </c>
      <c r="S7" s="2">
        <v>7.43061E-2</v>
      </c>
      <c r="T7" s="2">
        <v>0.25248710000000002</v>
      </c>
      <c r="U7" s="2">
        <v>0.19533739999999999</v>
      </c>
      <c r="V7" s="2">
        <v>0.58893969999999995</v>
      </c>
      <c r="W7" s="2">
        <v>0.70060520000000004</v>
      </c>
      <c r="X7" s="2">
        <v>0.33035710000000001</v>
      </c>
      <c r="Y7" s="2">
        <v>0.63258789999999998</v>
      </c>
      <c r="Z7" s="2">
        <v>5.29747E-2</v>
      </c>
      <c r="AA7">
        <f t="shared" si="8"/>
        <v>0.20795100909563499</v>
      </c>
      <c r="AB7">
        <f t="shared" si="0"/>
        <v>0.2250363152783349</v>
      </c>
      <c r="AC7">
        <f t="shared" si="1"/>
        <v>1.5008788409085001E-2</v>
      </c>
      <c r="AD7">
        <f t="shared" si="2"/>
        <v>6.9684287019145001E-3</v>
      </c>
      <c r="AE7">
        <f t="shared" si="3"/>
        <v>1.5592461394981501E-2</v>
      </c>
      <c r="AF7">
        <f t="shared" si="4"/>
        <v>6.2265427791810005E-2</v>
      </c>
      <c r="AG7">
        <f t="shared" si="5"/>
        <v>2.4424663724419503E-2</v>
      </c>
      <c r="AH7">
        <f t="shared" si="6"/>
        <v>5.3690046827247498E-2</v>
      </c>
      <c r="AI7">
        <f t="shared" si="7"/>
        <v>3.0001192246177002E-2</v>
      </c>
      <c r="AJ7">
        <f t="shared" si="9"/>
        <v>3.7569678505981002E-2</v>
      </c>
      <c r="AK7">
        <f t="shared" si="10"/>
        <v>0.17038133058965402</v>
      </c>
    </row>
    <row r="8" spans="1:60" x14ac:dyDescent="0.2">
      <c r="A8" s="2">
        <v>1</v>
      </c>
      <c r="B8" s="2">
        <v>2018</v>
      </c>
      <c r="C8" s="2" t="s">
        <v>237</v>
      </c>
      <c r="D8" s="2">
        <v>0.99441120000000005</v>
      </c>
      <c r="E8" s="2">
        <v>1.48547E-2</v>
      </c>
      <c r="F8" s="2">
        <v>0.4661247</v>
      </c>
      <c r="G8" s="2">
        <v>9.8149999999999995E-4</v>
      </c>
      <c r="H8" s="2">
        <v>2.3300000000000001E-5</v>
      </c>
      <c r="I8" s="2">
        <v>0.1690247</v>
      </c>
      <c r="J8" s="2">
        <v>0.13586960000000001</v>
      </c>
      <c r="K8" s="2">
        <v>0.36713050000000003</v>
      </c>
      <c r="L8" s="2">
        <v>4.31355E-2</v>
      </c>
      <c r="M8" s="2">
        <v>0.61306380000000005</v>
      </c>
      <c r="N8" s="2">
        <v>0.18274319999999999</v>
      </c>
      <c r="O8" s="2">
        <v>0.61954710000000002</v>
      </c>
      <c r="P8" s="2">
        <v>0.69730449999999999</v>
      </c>
      <c r="Q8" s="2">
        <v>0.30153210000000003</v>
      </c>
      <c r="R8" s="2">
        <v>0.175284</v>
      </c>
      <c r="S8" s="2">
        <v>0.1181854</v>
      </c>
      <c r="T8" s="2">
        <v>0.27135749999999997</v>
      </c>
      <c r="U8" s="2">
        <v>0.19555040000000001</v>
      </c>
      <c r="V8" s="2">
        <v>0.59326829999999997</v>
      </c>
      <c r="W8" s="2">
        <v>0.70948120000000003</v>
      </c>
      <c r="X8" s="2">
        <v>0.28571429999999998</v>
      </c>
      <c r="Y8" s="2">
        <v>0.63258789999999998</v>
      </c>
      <c r="Z8" s="2">
        <v>5.29747E-2</v>
      </c>
      <c r="AA8">
        <f t="shared" si="8"/>
        <v>0.22226692296871098</v>
      </c>
      <c r="AB8">
        <f t="shared" si="0"/>
        <v>0.25636314841048086</v>
      </c>
      <c r="AC8">
        <f t="shared" si="1"/>
        <v>1.653907275011E-2</v>
      </c>
      <c r="AD8">
        <f t="shared" si="2"/>
        <v>1.05584709500755E-2</v>
      </c>
      <c r="AE8">
        <f t="shared" si="3"/>
        <v>1.7742973321464503E-2</v>
      </c>
      <c r="AF8">
        <f t="shared" si="4"/>
        <v>6.3561454039925497E-2</v>
      </c>
      <c r="AG8">
        <f t="shared" si="5"/>
        <v>3.0958817675426999E-2</v>
      </c>
      <c r="AH8">
        <f t="shared" si="6"/>
        <v>5.4103139782193499E-2</v>
      </c>
      <c r="AI8">
        <f t="shared" si="7"/>
        <v>2.8802994449515E-2</v>
      </c>
      <c r="AJ8">
        <f t="shared" si="9"/>
        <v>4.4840517021650005E-2</v>
      </c>
      <c r="AK8">
        <f t="shared" si="10"/>
        <v>0.17742640594706099</v>
      </c>
    </row>
    <row r="9" spans="1:60" x14ac:dyDescent="0.2">
      <c r="A9" s="2">
        <v>1</v>
      </c>
      <c r="B9" s="2">
        <v>2019</v>
      </c>
      <c r="C9" s="2" t="s">
        <v>237</v>
      </c>
      <c r="D9" s="2">
        <v>0.996008</v>
      </c>
      <c r="E9" s="2">
        <v>1.36001E-2</v>
      </c>
      <c r="F9" s="2">
        <v>0.63685639999999999</v>
      </c>
      <c r="G9" s="2">
        <v>0</v>
      </c>
      <c r="H9" s="2">
        <v>2.1999999999999999E-5</v>
      </c>
      <c r="I9" s="2">
        <v>0.2783525</v>
      </c>
      <c r="J9" s="2">
        <v>0.13586960000000001</v>
      </c>
      <c r="K9" s="2">
        <v>0.44864150000000003</v>
      </c>
      <c r="L9" s="2">
        <v>3.92898E-2</v>
      </c>
      <c r="M9" s="2">
        <v>0.62058760000000002</v>
      </c>
      <c r="N9" s="2">
        <v>0.1522181</v>
      </c>
      <c r="O9" s="2">
        <v>0.68960860000000002</v>
      </c>
      <c r="P9" s="2">
        <v>0.76732979999999995</v>
      </c>
      <c r="Q9" s="2">
        <v>0.22095870000000001</v>
      </c>
      <c r="R9" s="2">
        <v>0.24535789999999999</v>
      </c>
      <c r="S9" s="2">
        <v>0.1825175</v>
      </c>
      <c r="T9" s="2">
        <v>0.29140389999999999</v>
      </c>
      <c r="U9" s="2">
        <v>0.19597619999999999</v>
      </c>
      <c r="V9" s="2">
        <v>0.60083790000000004</v>
      </c>
      <c r="W9" s="2">
        <v>0.71266229999999997</v>
      </c>
      <c r="X9" s="2">
        <v>0.2142857</v>
      </c>
      <c r="Y9" s="2">
        <v>0.63258789999999998</v>
      </c>
      <c r="Z9" s="2">
        <v>5.29747E-2</v>
      </c>
      <c r="AA9">
        <f t="shared" si="8"/>
        <v>0.23950842494312097</v>
      </c>
      <c r="AB9">
        <f t="shared" si="0"/>
        <v>0.29409190677607266</v>
      </c>
      <c r="AC9">
        <f t="shared" si="1"/>
        <v>1.7830078250739002E-2</v>
      </c>
      <c r="AD9">
        <f t="shared" si="2"/>
        <v>1.5801630549179498E-2</v>
      </c>
      <c r="AE9">
        <f t="shared" si="3"/>
        <v>1.8832555263720501E-2</v>
      </c>
      <c r="AF9">
        <f t="shared" si="4"/>
        <v>6.5907122510993496E-2</v>
      </c>
      <c r="AG9">
        <f t="shared" si="5"/>
        <v>3.9730138525142497E-2</v>
      </c>
      <c r="AH9">
        <f t="shared" si="6"/>
        <v>5.4521025089249997E-2</v>
      </c>
      <c r="AI9">
        <f t="shared" si="7"/>
        <v>2.6885874754096001E-2</v>
      </c>
      <c r="AJ9">
        <f t="shared" si="9"/>
        <v>5.2464264063639007E-2</v>
      </c>
      <c r="AK9">
        <f t="shared" si="10"/>
        <v>0.187044160879482</v>
      </c>
    </row>
    <row r="10" spans="1:60" x14ac:dyDescent="0.2">
      <c r="A10" s="2">
        <v>1</v>
      </c>
      <c r="B10" s="2">
        <v>2020</v>
      </c>
      <c r="C10" s="2" t="s">
        <v>237</v>
      </c>
      <c r="D10" s="2">
        <v>0.99680639999999998</v>
      </c>
      <c r="E10" s="2">
        <v>1.20792E-2</v>
      </c>
      <c r="F10" s="2">
        <v>0.66395660000000001</v>
      </c>
      <c r="G10" s="2">
        <v>2.3729999999999999E-4</v>
      </c>
      <c r="H10" s="2">
        <v>2.0800000000000001E-5</v>
      </c>
      <c r="I10" s="2">
        <v>0.43687389999999998</v>
      </c>
      <c r="J10" s="2">
        <v>0.24456520000000001</v>
      </c>
      <c r="K10" s="2">
        <v>0.39496360000000003</v>
      </c>
      <c r="L10" s="2">
        <v>6.0184599999999998E-2</v>
      </c>
      <c r="M10" s="2">
        <v>0.63079839999999998</v>
      </c>
      <c r="N10" s="2">
        <v>0.2189662</v>
      </c>
      <c r="O10" s="2">
        <v>0.72403589999999995</v>
      </c>
      <c r="P10" s="2">
        <v>0.72712549999999998</v>
      </c>
      <c r="Q10" s="2">
        <v>0.14811859999999999</v>
      </c>
      <c r="R10" s="2">
        <v>0.33940979999999998</v>
      </c>
      <c r="S10" s="2">
        <v>0.27683570000000002</v>
      </c>
      <c r="T10" s="2">
        <v>0.31269999999999998</v>
      </c>
      <c r="U10" s="2">
        <v>0.19629550000000001</v>
      </c>
      <c r="V10" s="2">
        <v>0.6246507</v>
      </c>
      <c r="W10" s="2">
        <v>0.76928569999999996</v>
      </c>
      <c r="X10" s="2">
        <v>0.14285709999999999</v>
      </c>
      <c r="Y10" s="2">
        <v>0.63258789999999998</v>
      </c>
      <c r="Z10" s="2">
        <v>5.29747E-2</v>
      </c>
      <c r="AA10">
        <f t="shared" si="8"/>
        <v>0.25907189292261296</v>
      </c>
      <c r="AB10">
        <f t="shared" si="0"/>
        <v>0.33690171286412396</v>
      </c>
      <c r="AC10">
        <f t="shared" si="1"/>
        <v>1.8010095580042001E-2</v>
      </c>
      <c r="AD10">
        <f t="shared" si="2"/>
        <v>2.53457302900785E-2</v>
      </c>
      <c r="AE10">
        <f t="shared" si="3"/>
        <v>1.9505372556143999E-2</v>
      </c>
      <c r="AF10">
        <f t="shared" si="4"/>
        <v>6.2693999767304998E-2</v>
      </c>
      <c r="AG10">
        <f t="shared" si="5"/>
        <v>5.1611918754919994E-2</v>
      </c>
      <c r="AH10">
        <f t="shared" si="6"/>
        <v>5.69360209154465E-2</v>
      </c>
      <c r="AI10">
        <f t="shared" si="7"/>
        <v>2.4968755058676999E-2</v>
      </c>
      <c r="AJ10">
        <f t="shared" si="9"/>
        <v>6.2861198426264503E-2</v>
      </c>
      <c r="AK10">
        <f t="shared" si="10"/>
        <v>0.19621069449634848</v>
      </c>
    </row>
    <row r="11" spans="1:60" x14ac:dyDescent="0.2">
      <c r="A11" s="2">
        <v>1</v>
      </c>
      <c r="B11" s="2">
        <v>2021</v>
      </c>
      <c r="C11" s="2" t="s">
        <v>237</v>
      </c>
      <c r="D11" s="2">
        <v>0.998004</v>
      </c>
      <c r="E11" s="2">
        <v>1.2585300000000001E-2</v>
      </c>
      <c r="F11" s="2">
        <v>0.31978289999999998</v>
      </c>
      <c r="G11" s="2">
        <v>1.5688E-3</v>
      </c>
      <c r="H11" s="2">
        <v>1.9599999999999999E-5</v>
      </c>
      <c r="I11" s="2">
        <v>0.6667246</v>
      </c>
      <c r="J11" s="2">
        <v>0.3668478</v>
      </c>
      <c r="K11" s="2">
        <v>0.23525509999999999</v>
      </c>
      <c r="L11" s="2">
        <v>5.9287300000000001E-2</v>
      </c>
      <c r="M11" s="2">
        <v>0.71947130000000004</v>
      </c>
      <c r="N11" s="2">
        <v>0.28571429999999998</v>
      </c>
      <c r="O11" s="2">
        <v>0.81533420000000001</v>
      </c>
      <c r="P11" s="2">
        <v>0.83764590000000005</v>
      </c>
      <c r="Q11" s="2">
        <v>0.14341950000000001</v>
      </c>
      <c r="R11" s="2">
        <v>0.465644</v>
      </c>
      <c r="S11" s="2">
        <v>0.41511700000000001</v>
      </c>
      <c r="T11" s="2">
        <v>0.33532339999999999</v>
      </c>
      <c r="U11" s="2">
        <v>0.19629550000000001</v>
      </c>
      <c r="V11" s="2">
        <v>0.65859250000000003</v>
      </c>
      <c r="W11" s="2">
        <v>0.77433149999999995</v>
      </c>
      <c r="X11" s="2">
        <v>7.1428599999999995E-2</v>
      </c>
      <c r="Y11" s="2">
        <v>0.63258789999999998</v>
      </c>
      <c r="Z11" s="2">
        <v>5.29747E-2</v>
      </c>
      <c r="AA11">
        <f t="shared" si="8"/>
        <v>0.2922147449218655</v>
      </c>
      <c r="AB11">
        <f t="shared" si="0"/>
        <v>0.40942663885272307</v>
      </c>
      <c r="AC11">
        <f t="shared" si="1"/>
        <v>1.5414973978242E-2</v>
      </c>
      <c r="AD11">
        <f t="shared" si="2"/>
        <v>3.8620980578744003E-2</v>
      </c>
      <c r="AE11">
        <f t="shared" si="3"/>
        <v>1.8369902746654499E-2</v>
      </c>
      <c r="AF11">
        <f t="shared" si="4"/>
        <v>7.0460504589800008E-2</v>
      </c>
      <c r="AG11">
        <f t="shared" si="5"/>
        <v>6.7833088857227997E-2</v>
      </c>
      <c r="AH11">
        <f t="shared" si="6"/>
        <v>5.8463656123972502E-2</v>
      </c>
      <c r="AI11">
        <f t="shared" si="7"/>
        <v>2.3051638047224498E-2</v>
      </c>
      <c r="AJ11">
        <f t="shared" si="9"/>
        <v>7.2405857303640506E-2</v>
      </c>
      <c r="AK11">
        <f t="shared" si="10"/>
        <v>0.21980888761822501</v>
      </c>
    </row>
    <row r="12" spans="1:60" x14ac:dyDescent="0.2">
      <c r="A12" s="2">
        <v>1</v>
      </c>
      <c r="B12" s="2">
        <v>2022</v>
      </c>
      <c r="C12" s="2" t="s">
        <v>237</v>
      </c>
      <c r="D12" s="2">
        <v>0.998004</v>
      </c>
      <c r="E12" s="2">
        <v>1.2474600000000001E-2</v>
      </c>
      <c r="F12" s="2">
        <v>0.44173440000000003</v>
      </c>
      <c r="G12" s="2">
        <v>2.9727E-3</v>
      </c>
      <c r="H12" s="2">
        <v>1.8600000000000001E-5</v>
      </c>
      <c r="I12" s="2">
        <v>1</v>
      </c>
      <c r="J12" s="2">
        <v>0.47137980000000002</v>
      </c>
      <c r="K12" s="2">
        <v>0.1226001</v>
      </c>
      <c r="L12" s="2">
        <v>4.7493899999999999E-2</v>
      </c>
      <c r="M12" s="2">
        <v>0.71947130000000004</v>
      </c>
      <c r="N12" s="2">
        <v>0.35246240000000001</v>
      </c>
      <c r="O12" s="2">
        <v>0.85703200000000002</v>
      </c>
      <c r="P12" s="2">
        <v>0.8447481</v>
      </c>
      <c r="Q12" s="2">
        <v>0.1387525</v>
      </c>
      <c r="R12" s="2">
        <v>0.63507309999999995</v>
      </c>
      <c r="S12" s="2">
        <v>0.61785330000000005</v>
      </c>
      <c r="T12" s="2">
        <v>0.35935689999999998</v>
      </c>
      <c r="U12" s="2">
        <v>0.19597619999999999</v>
      </c>
      <c r="V12" s="2">
        <v>0.67514470000000004</v>
      </c>
      <c r="W12" s="2">
        <v>0.80327999999999999</v>
      </c>
      <c r="X12" s="2">
        <v>0</v>
      </c>
      <c r="Y12" s="2">
        <v>0.63258789999999998</v>
      </c>
      <c r="Z12" s="2">
        <v>5.29747E-2</v>
      </c>
      <c r="AA12">
        <f t="shared" si="8"/>
        <v>0.33292133141476943</v>
      </c>
      <c r="AB12">
        <f t="shared" si="0"/>
        <v>0.4985029251274512</v>
      </c>
      <c r="AC12">
        <f t="shared" si="1"/>
        <v>1.6341548531154E-2</v>
      </c>
      <c r="AD12">
        <f t="shared" si="2"/>
        <v>5.6595765408841002E-2</v>
      </c>
      <c r="AE12">
        <f t="shared" si="3"/>
        <v>1.6746539664531001E-2</v>
      </c>
      <c r="AF12">
        <f t="shared" si="4"/>
        <v>7.2126202131723008E-2</v>
      </c>
      <c r="AG12">
        <f t="shared" si="5"/>
        <v>9.0127015745602487E-2</v>
      </c>
      <c r="AH12">
        <f t="shared" si="6"/>
        <v>5.9849741581112503E-2</v>
      </c>
      <c r="AI12">
        <f t="shared" si="7"/>
        <v>2.1134518351805499E-2</v>
      </c>
      <c r="AJ12">
        <f t="shared" si="9"/>
        <v>8.9683853604526007E-2</v>
      </c>
      <c r="AK12">
        <f t="shared" si="10"/>
        <v>0.24323747781024349</v>
      </c>
    </row>
    <row r="13" spans="1:60" x14ac:dyDescent="0.2">
      <c r="A13" s="4">
        <v>2</v>
      </c>
      <c r="B13" s="4">
        <v>2012</v>
      </c>
      <c r="C13" s="4" t="s">
        <v>238</v>
      </c>
      <c r="D13" s="4">
        <v>0.9434922</v>
      </c>
      <c r="E13" s="4">
        <v>1.74079E-2</v>
      </c>
      <c r="F13" s="4">
        <v>0.51219510000000001</v>
      </c>
      <c r="G13" s="4">
        <v>4.21693E-2</v>
      </c>
      <c r="H13" s="4">
        <v>1.45E-5</v>
      </c>
      <c r="I13" s="4">
        <v>0.26521539999999999</v>
      </c>
      <c r="J13" s="4">
        <v>0.34557470000000001</v>
      </c>
      <c r="K13" s="4">
        <v>0.26043739999999999</v>
      </c>
      <c r="L13" s="4">
        <v>0</v>
      </c>
      <c r="M13" s="4">
        <v>0.17422119999999999</v>
      </c>
      <c r="N13" s="4">
        <v>0.21001220000000001</v>
      </c>
      <c r="O13" s="4">
        <v>0.24892230000000001</v>
      </c>
      <c r="P13" s="4">
        <v>0.28442079999999997</v>
      </c>
      <c r="Q13" s="4">
        <v>0.45172040000000002</v>
      </c>
      <c r="R13" s="4">
        <v>6.8348400000000004E-2</v>
      </c>
      <c r="S13" s="4">
        <v>3.6901499999999997E-2</v>
      </c>
      <c r="T13" s="4">
        <v>3.8714000000000001E-3</v>
      </c>
      <c r="U13" s="4">
        <v>0.1119864</v>
      </c>
      <c r="V13" s="4">
        <v>0.92893680000000001</v>
      </c>
      <c r="W13" s="4">
        <v>0.76422860000000004</v>
      </c>
      <c r="X13" s="4">
        <v>0.74447180000000002</v>
      </c>
      <c r="Y13" s="4">
        <v>9.1054300000000005E-2</v>
      </c>
      <c r="Z13" s="4">
        <v>7.7952000000000004E-3</v>
      </c>
      <c r="AA13">
        <f t="shared" si="8"/>
        <v>0.17899276493906952</v>
      </c>
      <c r="AB13">
        <f t="shared" si="0"/>
        <v>0.16166836751505675</v>
      </c>
      <c r="AC13">
        <f t="shared" si="1"/>
        <v>1.6304888949733001E-2</v>
      </c>
      <c r="AD13">
        <f t="shared" si="2"/>
        <v>2.0630281655733499E-2</v>
      </c>
      <c r="AE13">
        <f t="shared" si="3"/>
        <v>9.6594614240810006E-3</v>
      </c>
      <c r="AF13">
        <f t="shared" si="4"/>
        <v>3.8625281406984499E-2</v>
      </c>
      <c r="AG13">
        <f t="shared" si="5"/>
        <v>6.5002915063149995E-3</v>
      </c>
      <c r="AH13">
        <f t="shared" si="6"/>
        <v>6.424301699413501E-2</v>
      </c>
      <c r="AI13">
        <f t="shared" si="7"/>
        <v>2.3029543002087503E-2</v>
      </c>
      <c r="AJ13">
        <f t="shared" si="9"/>
        <v>4.65946320295475E-2</v>
      </c>
      <c r="AK13">
        <f t="shared" si="10"/>
        <v>0.13239813290952201</v>
      </c>
    </row>
    <row r="14" spans="1:60" x14ac:dyDescent="0.2">
      <c r="A14" s="4">
        <v>2</v>
      </c>
      <c r="B14" s="4">
        <v>2013</v>
      </c>
      <c r="C14" s="4" t="s">
        <v>238</v>
      </c>
      <c r="D14" s="4">
        <v>0.94650699999999999</v>
      </c>
      <c r="E14" s="4">
        <v>1.9379199999999999E-2</v>
      </c>
      <c r="F14" s="4">
        <v>0.51490519999999995</v>
      </c>
      <c r="G14" s="4">
        <v>4.41123E-2</v>
      </c>
      <c r="H14" s="4">
        <v>1.84E-5</v>
      </c>
      <c r="I14" s="4">
        <v>0.26494699999999999</v>
      </c>
      <c r="J14" s="4">
        <v>0.39402169999999997</v>
      </c>
      <c r="K14" s="4">
        <v>0.23923130000000001</v>
      </c>
      <c r="L14" s="4">
        <v>0</v>
      </c>
      <c r="M14" s="4">
        <v>0.26123079999999999</v>
      </c>
      <c r="N14" s="4">
        <v>0.19902320000000001</v>
      </c>
      <c r="O14" s="4">
        <v>0.29949999999999999</v>
      </c>
      <c r="P14" s="4">
        <v>0.37733100000000003</v>
      </c>
      <c r="Q14" s="4">
        <v>0.4027751</v>
      </c>
      <c r="R14" s="4">
        <v>7.1704699999999996E-2</v>
      </c>
      <c r="S14" s="4">
        <v>3.8695E-2</v>
      </c>
      <c r="T14" s="4">
        <v>2.21786E-2</v>
      </c>
      <c r="U14" s="4">
        <v>0.11581859999999999</v>
      </c>
      <c r="V14" s="4">
        <v>0.96646270000000001</v>
      </c>
      <c r="W14" s="4">
        <v>0.86537699999999995</v>
      </c>
      <c r="X14" s="4">
        <v>0.75</v>
      </c>
      <c r="Y14" s="4">
        <v>9.1054300000000005E-2</v>
      </c>
      <c r="Z14" s="4">
        <v>7.7952000000000004E-3</v>
      </c>
      <c r="AA14">
        <f t="shared" si="8"/>
        <v>0.1899356784735895</v>
      </c>
      <c r="AB14">
        <f t="shared" si="0"/>
        <v>0.18561422450432852</v>
      </c>
      <c r="AC14">
        <f t="shared" si="1"/>
        <v>1.6411293261773E-2</v>
      </c>
      <c r="AD14">
        <f t="shared" si="2"/>
        <v>2.1536809585361499E-2</v>
      </c>
      <c r="AE14">
        <f t="shared" si="3"/>
        <v>1.0112246221334E-2</v>
      </c>
      <c r="AF14">
        <f t="shared" si="4"/>
        <v>4.2420002948556496E-2</v>
      </c>
      <c r="AG14">
        <f t="shared" si="5"/>
        <v>7.7287574548004995E-3</v>
      </c>
      <c r="AH14">
        <f t="shared" si="6"/>
        <v>6.8548650963623503E-2</v>
      </c>
      <c r="AI14">
        <f t="shared" si="7"/>
        <v>2.3177918038140503E-2</v>
      </c>
      <c r="AJ14">
        <f t="shared" si="9"/>
        <v>4.8060349068468497E-2</v>
      </c>
      <c r="AK14">
        <f t="shared" si="10"/>
        <v>0.14187532940512101</v>
      </c>
    </row>
    <row r="15" spans="1:60" x14ac:dyDescent="0.2">
      <c r="A15" s="4">
        <v>2</v>
      </c>
      <c r="B15" s="4">
        <v>2014</v>
      </c>
      <c r="C15" s="4" t="s">
        <v>238</v>
      </c>
      <c r="D15" s="4">
        <v>0.94930139999999996</v>
      </c>
      <c r="E15" s="4">
        <v>2.07636E-2</v>
      </c>
      <c r="F15" s="4">
        <v>0.44715450000000001</v>
      </c>
      <c r="G15" s="4">
        <v>4.2591700000000003E-2</v>
      </c>
      <c r="H15" s="4">
        <v>2.3200000000000001E-5</v>
      </c>
      <c r="I15" s="4">
        <v>0.26467889999999999</v>
      </c>
      <c r="J15" s="4">
        <v>0.42119570000000001</v>
      </c>
      <c r="K15" s="4">
        <v>0.24188200000000001</v>
      </c>
      <c r="L15" s="4">
        <v>9.6139999999999995E-4</v>
      </c>
      <c r="M15" s="4">
        <v>0.35671969999999997</v>
      </c>
      <c r="N15" s="4">
        <v>0.18803420000000001</v>
      </c>
      <c r="O15" s="4">
        <v>0.3472326</v>
      </c>
      <c r="P15" s="4">
        <v>0.42916480000000001</v>
      </c>
      <c r="Q15" s="4">
        <v>0.35625050000000003</v>
      </c>
      <c r="R15" s="4">
        <v>7.5176099999999996E-2</v>
      </c>
      <c r="S15" s="4">
        <v>4.0545100000000001E-2</v>
      </c>
      <c r="T15" s="4">
        <v>4.6677400000000001E-2</v>
      </c>
      <c r="U15" s="4">
        <v>0.1179476</v>
      </c>
      <c r="V15" s="4">
        <v>0.9861432</v>
      </c>
      <c r="W15" s="4">
        <v>0.87354589999999999</v>
      </c>
      <c r="X15" s="4">
        <v>0.75892859999999995</v>
      </c>
      <c r="Y15" s="4">
        <v>0.12619810000000001</v>
      </c>
      <c r="Z15" s="4">
        <v>1.11164E-2</v>
      </c>
      <c r="AA15">
        <f t="shared" si="8"/>
        <v>0.19712422232662749</v>
      </c>
      <c r="AB15">
        <f t="shared" si="0"/>
        <v>0.20134457296435657</v>
      </c>
      <c r="AC15">
        <f t="shared" si="1"/>
        <v>1.5963873535488001E-2</v>
      </c>
      <c r="AD15">
        <f t="shared" si="2"/>
        <v>2.1925056318286E-2</v>
      </c>
      <c r="AE15">
        <f t="shared" si="3"/>
        <v>1.11419989227415E-2</v>
      </c>
      <c r="AF15">
        <f t="shared" si="4"/>
        <v>4.4514625720755499E-2</v>
      </c>
      <c r="AG15">
        <f t="shared" si="5"/>
        <v>9.2786272368965E-3</v>
      </c>
      <c r="AH15">
        <f t="shared" si="6"/>
        <v>6.9694820399507501E-2</v>
      </c>
      <c r="AI15">
        <f t="shared" si="7"/>
        <v>2.4605220192952502E-2</v>
      </c>
      <c r="AJ15">
        <f t="shared" si="9"/>
        <v>4.9030928776515499E-2</v>
      </c>
      <c r="AK15">
        <f t="shared" si="10"/>
        <v>0.148093293550112</v>
      </c>
    </row>
    <row r="16" spans="1:60" x14ac:dyDescent="0.2">
      <c r="A16" s="4">
        <v>2</v>
      </c>
      <c r="B16" s="4">
        <v>2015</v>
      </c>
      <c r="C16" s="4" t="s">
        <v>238</v>
      </c>
      <c r="D16" s="4">
        <v>0.94930139999999996</v>
      </c>
      <c r="E16" s="4">
        <v>2.1653499999999999E-2</v>
      </c>
      <c r="F16" s="4">
        <v>0.38753389999999999</v>
      </c>
      <c r="G16" s="4">
        <v>4.3070400000000002E-2</v>
      </c>
      <c r="H16" s="4">
        <v>2.9300000000000001E-5</v>
      </c>
      <c r="I16" s="4">
        <v>0.26172970000000001</v>
      </c>
      <c r="J16" s="4">
        <v>0.40760869999999999</v>
      </c>
      <c r="K16" s="4">
        <v>0.25579849999999998</v>
      </c>
      <c r="L16" s="4">
        <v>3.2047E-3</v>
      </c>
      <c r="M16" s="4">
        <v>0.46151379999999997</v>
      </c>
      <c r="N16" s="4">
        <v>0.17704520000000001</v>
      </c>
      <c r="O16" s="4">
        <v>0.38941890000000001</v>
      </c>
      <c r="P16" s="4">
        <v>0.47069820000000001</v>
      </c>
      <c r="Q16" s="4">
        <v>0.3120269</v>
      </c>
      <c r="R16" s="4">
        <v>7.5409000000000004E-2</v>
      </c>
      <c r="S16" s="4">
        <v>4.2142400000000003E-2</v>
      </c>
      <c r="T16" s="4">
        <v>7.9461799999999999E-2</v>
      </c>
      <c r="U16" s="4">
        <v>0.11933149999999999</v>
      </c>
      <c r="V16" s="4">
        <v>0.98981260000000004</v>
      </c>
      <c r="W16" s="4">
        <v>0.86819089999999999</v>
      </c>
      <c r="X16" s="4">
        <v>0.77678570000000002</v>
      </c>
      <c r="Y16" s="4">
        <v>0.12619810000000001</v>
      </c>
      <c r="Z16" s="4">
        <v>1.11164E-2</v>
      </c>
      <c r="AA16">
        <f t="shared" si="8"/>
        <v>0.20160435344345554</v>
      </c>
      <c r="AB16">
        <f t="shared" si="0"/>
        <v>0.21114823070855135</v>
      </c>
      <c r="AC16">
        <f t="shared" si="1"/>
        <v>1.5531006115978999E-2</v>
      </c>
      <c r="AD16">
        <f t="shared" si="2"/>
        <v>2.1571673774990002E-2</v>
      </c>
      <c r="AE16">
        <f t="shared" si="3"/>
        <v>1.25320293481065E-2</v>
      </c>
      <c r="AF16">
        <f t="shared" si="4"/>
        <v>4.6068747621043002E-2</v>
      </c>
      <c r="AG16">
        <f t="shared" si="5"/>
        <v>1.1019302036033001E-2</v>
      </c>
      <c r="AH16">
        <f t="shared" si="6"/>
        <v>6.979709577248E-2</v>
      </c>
      <c r="AI16">
        <f t="shared" si="7"/>
        <v>2.5084498774824004E-2</v>
      </c>
      <c r="AJ16">
        <f t="shared" si="9"/>
        <v>4.9634709239075502E-2</v>
      </c>
      <c r="AK16">
        <f t="shared" si="10"/>
        <v>0.15196964420438</v>
      </c>
    </row>
    <row r="17" spans="1:37" x14ac:dyDescent="0.2">
      <c r="A17" s="4">
        <v>2</v>
      </c>
      <c r="B17" s="4">
        <v>2016</v>
      </c>
      <c r="C17" s="4" t="s">
        <v>238</v>
      </c>
      <c r="D17" s="4">
        <v>0.95009980000000005</v>
      </c>
      <c r="E17" s="4">
        <v>2.3079499999999999E-2</v>
      </c>
      <c r="F17" s="4">
        <v>0.4498645</v>
      </c>
      <c r="G17" s="4">
        <v>4.6489599999999999E-2</v>
      </c>
      <c r="H17" s="4">
        <v>3.6300000000000001E-5</v>
      </c>
      <c r="I17" s="4">
        <v>0.21454229999999999</v>
      </c>
      <c r="J17" s="4">
        <v>0.43478260000000002</v>
      </c>
      <c r="K17" s="4">
        <v>0.28296880000000002</v>
      </c>
      <c r="L17" s="4">
        <v>4.6788999999999997E-3</v>
      </c>
      <c r="M17" s="4">
        <v>0.57651980000000003</v>
      </c>
      <c r="N17" s="4">
        <v>8.2946699999999998E-2</v>
      </c>
      <c r="O17" s="4">
        <v>0.43522620000000001</v>
      </c>
      <c r="P17" s="4">
        <v>0.51941689999999996</v>
      </c>
      <c r="Q17" s="4">
        <v>0.26999040000000002</v>
      </c>
      <c r="R17" s="4">
        <v>7.5052599999999997E-2</v>
      </c>
      <c r="S17" s="4">
        <v>4.48466E-2</v>
      </c>
      <c r="T17" s="4">
        <v>0.12333379999999999</v>
      </c>
      <c r="U17" s="4">
        <v>0.12028949999999999</v>
      </c>
      <c r="V17" s="4">
        <v>0.98795319999999998</v>
      </c>
      <c r="W17" s="4">
        <v>0.86739829999999996</v>
      </c>
      <c r="X17" s="4">
        <v>0.75892859999999995</v>
      </c>
      <c r="Y17" s="4">
        <v>0.12619810000000001</v>
      </c>
      <c r="Z17" s="4">
        <v>1.11164E-2</v>
      </c>
      <c r="AA17">
        <f t="shared" si="8"/>
        <v>0.2049622952515425</v>
      </c>
      <c r="AB17">
        <f t="shared" si="0"/>
        <v>0.2184962549857325</v>
      </c>
      <c r="AC17">
        <f t="shared" si="1"/>
        <v>1.6050424535653002E-2</v>
      </c>
      <c r="AD17">
        <f t="shared" si="2"/>
        <v>1.99096706832185E-2</v>
      </c>
      <c r="AE17">
        <f t="shared" si="3"/>
        <v>1.3166819314048003E-2</v>
      </c>
      <c r="AF17">
        <f t="shared" si="4"/>
        <v>4.8138785032923501E-2</v>
      </c>
      <c r="AG17">
        <f t="shared" si="5"/>
        <v>1.3332502265057E-2</v>
      </c>
      <c r="AH17">
        <f t="shared" si="6"/>
        <v>6.9758873227690005E-2</v>
      </c>
      <c r="AI17">
        <f t="shared" si="7"/>
        <v>2.4605220192952502E-2</v>
      </c>
      <c r="AJ17">
        <f t="shared" si="9"/>
        <v>4.9126914532919508E-2</v>
      </c>
      <c r="AK17">
        <f t="shared" si="10"/>
        <v>0.15583538071862299</v>
      </c>
    </row>
    <row r="18" spans="1:37" x14ac:dyDescent="0.2">
      <c r="A18" s="4">
        <v>2</v>
      </c>
      <c r="B18" s="4">
        <v>2017</v>
      </c>
      <c r="C18" s="4" t="s">
        <v>238</v>
      </c>
      <c r="D18" s="4">
        <v>0.95449099999999998</v>
      </c>
      <c r="E18" s="4">
        <v>2.1955700000000002E-2</v>
      </c>
      <c r="F18" s="4">
        <v>0.246613</v>
      </c>
      <c r="G18" s="4">
        <v>4.9385900000000003E-2</v>
      </c>
      <c r="H18" s="4">
        <v>4.3900000000000003E-5</v>
      </c>
      <c r="I18" s="4">
        <v>0.21132490000000001</v>
      </c>
      <c r="J18" s="4">
        <v>0.52989129999999995</v>
      </c>
      <c r="K18" s="4">
        <v>0.29092119999999999</v>
      </c>
      <c r="L18" s="4">
        <v>8.9090999999999997E-3</v>
      </c>
      <c r="M18" s="4">
        <v>0.60339039999999999</v>
      </c>
      <c r="N18" s="4">
        <v>7.4928800000000004E-2</v>
      </c>
      <c r="O18" s="4">
        <v>0.48344730000000002</v>
      </c>
      <c r="P18" s="4">
        <v>0.53910369999999996</v>
      </c>
      <c r="Q18" s="4">
        <v>0.23003270000000001</v>
      </c>
      <c r="R18" s="4">
        <v>7.5812500000000005E-2</v>
      </c>
      <c r="S18" s="4">
        <v>4.4639100000000001E-2</v>
      </c>
      <c r="T18" s="4">
        <v>0.1820435</v>
      </c>
      <c r="U18" s="4">
        <v>0.1177347</v>
      </c>
      <c r="V18" s="4">
        <v>0.98627920000000002</v>
      </c>
      <c r="W18" s="4">
        <v>0.83675080000000002</v>
      </c>
      <c r="X18" s="4">
        <v>0.76785709999999996</v>
      </c>
      <c r="Y18" s="4">
        <v>0.12619810000000001</v>
      </c>
      <c r="Z18" s="4">
        <v>1.11164E-2</v>
      </c>
      <c r="AA18">
        <f t="shared" si="8"/>
        <v>0.20882912360572903</v>
      </c>
      <c r="AB18">
        <f t="shared" si="0"/>
        <v>0.22695785147731745</v>
      </c>
      <c r="AC18">
        <f t="shared" si="1"/>
        <v>1.4530411551298E-2</v>
      </c>
      <c r="AD18">
        <f t="shared" si="2"/>
        <v>2.1518669375833001E-2</v>
      </c>
      <c r="AE18">
        <f t="shared" si="3"/>
        <v>1.3656786926023498E-2</v>
      </c>
      <c r="AF18">
        <f t="shared" si="4"/>
        <v>4.9186717255443504E-2</v>
      </c>
      <c r="AG18">
        <f t="shared" si="5"/>
        <v>1.6321806904185502E-2</v>
      </c>
      <c r="AH18">
        <f t="shared" si="6"/>
        <v>6.8769873451040506E-2</v>
      </c>
      <c r="AI18">
        <f t="shared" si="7"/>
        <v>2.4844858141905003E-2</v>
      </c>
      <c r="AJ18">
        <f t="shared" si="9"/>
        <v>4.9705867853154499E-2</v>
      </c>
      <c r="AK18">
        <f t="shared" si="10"/>
        <v>0.15912325575257452</v>
      </c>
    </row>
    <row r="19" spans="1:37" x14ac:dyDescent="0.2">
      <c r="A19" s="4">
        <v>2</v>
      </c>
      <c r="B19" s="4">
        <v>2018</v>
      </c>
      <c r="C19" s="4" t="s">
        <v>238</v>
      </c>
      <c r="D19" s="4">
        <v>0.95648699999999998</v>
      </c>
      <c r="E19" s="4">
        <v>2.2657500000000001E-2</v>
      </c>
      <c r="F19" s="4">
        <v>0.4823848</v>
      </c>
      <c r="G19" s="4">
        <v>4.8754400000000003E-2</v>
      </c>
      <c r="H19" s="4">
        <v>5.3100000000000003E-5</v>
      </c>
      <c r="I19" s="4">
        <v>0.2150541</v>
      </c>
      <c r="J19" s="4">
        <v>0.55706520000000004</v>
      </c>
      <c r="K19" s="4">
        <v>0.31345260000000003</v>
      </c>
      <c r="L19" s="4">
        <v>1.6472199999999999E-2</v>
      </c>
      <c r="M19" s="4">
        <v>0.53567659999999995</v>
      </c>
      <c r="N19" s="4">
        <v>2.8490000000000001E-2</v>
      </c>
      <c r="O19" s="4">
        <v>0.52112190000000003</v>
      </c>
      <c r="P19" s="4">
        <v>0.5589151</v>
      </c>
      <c r="Q19" s="4">
        <v>0.19205130000000001</v>
      </c>
      <c r="R19" s="4">
        <v>9.81012E-2</v>
      </c>
      <c r="S19" s="4">
        <v>5.8090500000000003E-2</v>
      </c>
      <c r="T19" s="4">
        <v>0.26060879999999997</v>
      </c>
      <c r="U19" s="4">
        <v>0.1159251</v>
      </c>
      <c r="V19" s="4">
        <v>0.97983030000000004</v>
      </c>
      <c r="W19" s="4">
        <v>0.79622950000000003</v>
      </c>
      <c r="X19" s="4">
        <v>0.80357140000000005</v>
      </c>
      <c r="Y19" s="4">
        <v>0.12619810000000001</v>
      </c>
      <c r="Z19" s="4">
        <v>1.11164E-2</v>
      </c>
      <c r="AA19">
        <f t="shared" si="8"/>
        <v>0.21695434135317201</v>
      </c>
      <c r="AB19">
        <f t="shared" si="0"/>
        <v>0.24473787885057563</v>
      </c>
      <c r="AC19">
        <f t="shared" si="1"/>
        <v>1.6369181844469997E-2</v>
      </c>
      <c r="AD19">
        <f t="shared" si="2"/>
        <v>2.2140640062044501E-2</v>
      </c>
      <c r="AE19">
        <f t="shared" si="3"/>
        <v>1.2940225305987998E-2</v>
      </c>
      <c r="AF19">
        <f t="shared" si="4"/>
        <v>4.9923399934448498E-2</v>
      </c>
      <c r="AG19">
        <f t="shared" si="5"/>
        <v>2.2394661866667002E-2</v>
      </c>
      <c r="AH19">
        <f t="shared" si="6"/>
        <v>6.7382814349939507E-2</v>
      </c>
      <c r="AI19">
        <f t="shared" si="7"/>
        <v>2.58034179896145E-2</v>
      </c>
      <c r="AJ19">
        <f t="shared" si="9"/>
        <v>5.14500472125025E-2</v>
      </c>
      <c r="AK19">
        <f t="shared" si="10"/>
        <v>0.1655042941406695</v>
      </c>
    </row>
    <row r="20" spans="1:37" x14ac:dyDescent="0.2">
      <c r="A20" s="4">
        <v>2</v>
      </c>
      <c r="B20" s="4">
        <v>2019</v>
      </c>
      <c r="C20" s="4" t="s">
        <v>238</v>
      </c>
      <c r="D20" s="4">
        <v>0.95608780000000004</v>
      </c>
      <c r="E20" s="4">
        <v>2.4642899999999999E-2</v>
      </c>
      <c r="F20" s="4">
        <v>0.60704610000000003</v>
      </c>
      <c r="G20" s="4">
        <v>5.2173600000000001E-2</v>
      </c>
      <c r="H20" s="4">
        <v>6.4300000000000004E-5</v>
      </c>
      <c r="I20" s="4">
        <v>0.218832</v>
      </c>
      <c r="J20" s="4">
        <v>0.55706520000000004</v>
      </c>
      <c r="K20" s="4">
        <v>0.33598410000000001</v>
      </c>
      <c r="L20" s="4">
        <v>2.79451E-2</v>
      </c>
      <c r="M20" s="4">
        <v>0.53030250000000001</v>
      </c>
      <c r="N20" s="4">
        <v>0.14529919999999999</v>
      </c>
      <c r="O20" s="4">
        <v>0.5710961</v>
      </c>
      <c r="P20" s="4">
        <v>0.59961790000000004</v>
      </c>
      <c r="Q20" s="4">
        <v>0.15594810000000001</v>
      </c>
      <c r="R20" s="4">
        <v>0.125107</v>
      </c>
      <c r="S20" s="4">
        <v>7.4348300000000006E-2</v>
      </c>
      <c r="T20" s="4">
        <v>0.36574499999999999</v>
      </c>
      <c r="U20" s="4">
        <v>0.1166702</v>
      </c>
      <c r="V20" s="4">
        <v>0.98198399999999997</v>
      </c>
      <c r="W20" s="4">
        <v>0.78958980000000001</v>
      </c>
      <c r="X20" s="4">
        <v>0.8125</v>
      </c>
      <c r="Y20" s="4">
        <v>0.12619810000000001</v>
      </c>
      <c r="Z20" s="4">
        <v>1.11164E-2</v>
      </c>
      <c r="AA20">
        <f t="shared" si="8"/>
        <v>0.23075372078152001</v>
      </c>
      <c r="AB20">
        <f t="shared" si="0"/>
        <v>0.27493440423566035</v>
      </c>
      <c r="AC20">
        <f t="shared" si="1"/>
        <v>1.7361803338839001E-2</v>
      </c>
      <c r="AD20">
        <f t="shared" si="2"/>
        <v>2.2477266169348999E-2</v>
      </c>
      <c r="AE20">
        <f t="shared" si="3"/>
        <v>1.5218517033470999E-2</v>
      </c>
      <c r="AF20">
        <f t="shared" si="4"/>
        <v>5.2051196662627502E-2</v>
      </c>
      <c r="AG20">
        <f t="shared" si="5"/>
        <v>3.0250325296174004E-2</v>
      </c>
      <c r="AH20">
        <f t="shared" si="6"/>
        <v>6.7351553658526006E-2</v>
      </c>
      <c r="AI20">
        <f t="shared" si="7"/>
        <v>2.6043058622533501E-2</v>
      </c>
      <c r="AJ20">
        <f t="shared" si="9"/>
        <v>5.5057586541658994E-2</v>
      </c>
      <c r="AK20">
        <f t="shared" si="10"/>
        <v>0.175696134239861</v>
      </c>
    </row>
    <row r="21" spans="1:37" x14ac:dyDescent="0.2">
      <c r="A21" s="4">
        <v>2</v>
      </c>
      <c r="B21" s="4">
        <v>2020</v>
      </c>
      <c r="C21" s="4" t="s">
        <v>238</v>
      </c>
      <c r="D21" s="4">
        <v>0.94890220000000003</v>
      </c>
      <c r="E21" s="4">
        <v>2.98117E-2</v>
      </c>
      <c r="F21" s="4">
        <v>0.77235770000000004</v>
      </c>
      <c r="G21" s="4">
        <v>6.0854499999999999E-2</v>
      </c>
      <c r="H21" s="4">
        <v>7.7700000000000005E-5</v>
      </c>
      <c r="I21" s="4">
        <v>0.2226593</v>
      </c>
      <c r="J21" s="4">
        <v>0.59782610000000003</v>
      </c>
      <c r="K21" s="4">
        <v>0.38568590000000003</v>
      </c>
      <c r="L21" s="4">
        <v>3.3521299999999997E-2</v>
      </c>
      <c r="M21" s="4">
        <v>0.53137730000000005</v>
      </c>
      <c r="N21" s="4">
        <v>0.1847782</v>
      </c>
      <c r="O21" s="4">
        <v>0.59658599999999995</v>
      </c>
      <c r="P21" s="4">
        <v>0.55812600000000001</v>
      </c>
      <c r="Q21" s="4">
        <v>0.12163060000000001</v>
      </c>
      <c r="R21" s="4">
        <v>0.1578281</v>
      </c>
      <c r="S21" s="4">
        <v>9.3998200000000004E-2</v>
      </c>
      <c r="T21" s="4">
        <v>0.50643859999999996</v>
      </c>
      <c r="U21" s="4">
        <v>0.1174154</v>
      </c>
      <c r="V21" s="4">
        <v>0.98432059999999999</v>
      </c>
      <c r="W21" s="4">
        <v>0.84316389999999997</v>
      </c>
      <c r="X21" s="4">
        <v>0.82142859999999995</v>
      </c>
      <c r="Y21" s="4">
        <v>0.12619810000000001</v>
      </c>
      <c r="Z21" s="4">
        <v>1.11164E-2</v>
      </c>
      <c r="AA21">
        <f t="shared" si="8"/>
        <v>0.24477583853916554</v>
      </c>
      <c r="AB21">
        <f t="shared" si="0"/>
        <v>0.30561833730815507</v>
      </c>
      <c r="AC21">
        <f t="shared" si="1"/>
        <v>1.8654626967275E-2</v>
      </c>
      <c r="AD21">
        <f t="shared" si="2"/>
        <v>2.3749734773221003E-2</v>
      </c>
      <c r="AE21">
        <f t="shared" si="3"/>
        <v>1.6868289224771002E-2</v>
      </c>
      <c r="AF21">
        <f t="shared" si="4"/>
        <v>4.9956366777929001E-2</v>
      </c>
      <c r="AG21">
        <f t="shared" si="5"/>
        <v>4.04346518175435E-2</v>
      </c>
      <c r="AH21">
        <f t="shared" si="6"/>
        <v>6.8829469722973505E-2</v>
      </c>
      <c r="AI21">
        <f t="shared" si="7"/>
        <v>2.6282699255452503E-2</v>
      </c>
      <c r="AJ21">
        <f t="shared" si="9"/>
        <v>5.9272650965267001E-2</v>
      </c>
      <c r="AK21">
        <f t="shared" si="10"/>
        <v>0.1855031875738985</v>
      </c>
    </row>
    <row r="22" spans="1:37" x14ac:dyDescent="0.2">
      <c r="A22" s="4">
        <v>2</v>
      </c>
      <c r="B22" s="4">
        <v>2021</v>
      </c>
      <c r="C22" s="4" t="s">
        <v>238</v>
      </c>
      <c r="D22" s="4">
        <v>0.94091809999999998</v>
      </c>
      <c r="E22" s="4">
        <v>3.2543900000000001E-2</v>
      </c>
      <c r="F22" s="4">
        <v>0.63414630000000005</v>
      </c>
      <c r="G22" s="4">
        <v>6.7463700000000001E-2</v>
      </c>
      <c r="H22" s="4">
        <v>9.3999999999999994E-5</v>
      </c>
      <c r="I22" s="4">
        <v>0.22653670000000001</v>
      </c>
      <c r="J22" s="4">
        <v>0.59782610000000003</v>
      </c>
      <c r="K22" s="4">
        <v>0.314778</v>
      </c>
      <c r="L22" s="4">
        <v>3.8008E-2</v>
      </c>
      <c r="M22" s="4">
        <v>0.60607750000000005</v>
      </c>
      <c r="N22" s="4">
        <v>0.22425719999999999</v>
      </c>
      <c r="O22" s="4">
        <v>0.66164719999999999</v>
      </c>
      <c r="P22" s="4">
        <v>0.65955059999999999</v>
      </c>
      <c r="Q22" s="4">
        <v>0.12197959999999999</v>
      </c>
      <c r="R22" s="4">
        <v>0.19747429999999999</v>
      </c>
      <c r="S22" s="4">
        <v>0.1177479</v>
      </c>
      <c r="T22" s="4">
        <v>0.69471470000000002</v>
      </c>
      <c r="U22" s="4">
        <v>0.11635089999999999</v>
      </c>
      <c r="V22" s="4">
        <v>0.99165199999999998</v>
      </c>
      <c r="W22" s="4">
        <v>0.82668079999999999</v>
      </c>
      <c r="X22" s="4">
        <v>0.83035709999999996</v>
      </c>
      <c r="Y22" s="4">
        <v>0.12619810000000001</v>
      </c>
      <c r="Z22" s="4">
        <v>1.11164E-2</v>
      </c>
      <c r="AA22">
        <f t="shared" si="8"/>
        <v>0.26426962323250497</v>
      </c>
      <c r="AB22">
        <f t="shared" si="0"/>
        <v>0.34827565877686917</v>
      </c>
      <c r="AC22">
        <f t="shared" si="1"/>
        <v>1.7565872303619501E-2</v>
      </c>
      <c r="AD22">
        <f t="shared" si="2"/>
        <v>2.4233360181333E-2</v>
      </c>
      <c r="AE22">
        <f t="shared" si="3"/>
        <v>1.70585567644185E-2</v>
      </c>
      <c r="AF22">
        <f t="shared" si="4"/>
        <v>5.6567064932474993E-2</v>
      </c>
      <c r="AG22">
        <f t="shared" si="5"/>
        <v>5.3666053107052504E-2</v>
      </c>
      <c r="AH22">
        <f t="shared" si="6"/>
        <v>6.8656378739201496E-2</v>
      </c>
      <c r="AI22">
        <f t="shared" si="7"/>
        <v>2.6522337204405003E-2</v>
      </c>
      <c r="AJ22">
        <f t="shared" si="9"/>
        <v>5.8857789249371004E-2</v>
      </c>
      <c r="AK22">
        <f t="shared" si="10"/>
        <v>0.20541183398313401</v>
      </c>
    </row>
    <row r="23" spans="1:37" x14ac:dyDescent="0.2">
      <c r="A23" s="4">
        <v>2</v>
      </c>
      <c r="B23" s="4">
        <v>2022</v>
      </c>
      <c r="C23" s="4" t="s">
        <v>238</v>
      </c>
      <c r="D23" s="4">
        <v>0.94211579999999995</v>
      </c>
      <c r="E23" s="4">
        <v>3.3557900000000002E-2</v>
      </c>
      <c r="F23" s="4">
        <v>0.32520300000000002</v>
      </c>
      <c r="G23" s="4">
        <v>6.9969799999999999E-2</v>
      </c>
      <c r="H23" s="4">
        <v>1.137E-4</v>
      </c>
      <c r="I23" s="4">
        <v>0.2304648</v>
      </c>
      <c r="J23" s="4">
        <v>0.59782610000000003</v>
      </c>
      <c r="K23" s="4">
        <v>0.2533069</v>
      </c>
      <c r="L23" s="4">
        <v>2.5445499999999999E-2</v>
      </c>
      <c r="M23" s="4">
        <v>0.63294799999999996</v>
      </c>
      <c r="N23" s="4">
        <v>0.26373629999999998</v>
      </c>
      <c r="O23" s="4">
        <v>0.69219489999999995</v>
      </c>
      <c r="P23" s="4">
        <v>0.64493080000000003</v>
      </c>
      <c r="Q23" s="4">
        <v>0.1223288</v>
      </c>
      <c r="R23" s="4">
        <v>0.24551110000000001</v>
      </c>
      <c r="S23" s="4">
        <v>0.14645269999999999</v>
      </c>
      <c r="T23" s="4">
        <v>0.94666649999999997</v>
      </c>
      <c r="U23" s="4">
        <v>0.11581859999999999</v>
      </c>
      <c r="V23" s="4">
        <v>1</v>
      </c>
      <c r="W23" s="4">
        <v>0.86507869999999998</v>
      </c>
      <c r="X23" s="4">
        <v>0.83928570000000002</v>
      </c>
      <c r="Y23" s="4">
        <v>0.12619810000000001</v>
      </c>
      <c r="Z23" s="4">
        <v>1.11164E-2</v>
      </c>
      <c r="AA23">
        <f t="shared" si="8"/>
        <v>0.28081003836075596</v>
      </c>
      <c r="AB23">
        <f t="shared" si="0"/>
        <v>0.3844702621569332</v>
      </c>
      <c r="AC23">
        <f t="shared" si="1"/>
        <v>1.5251427820243999E-2</v>
      </c>
      <c r="AD23">
        <f t="shared" si="2"/>
        <v>2.4539211098663499E-2</v>
      </c>
      <c r="AE23">
        <f t="shared" si="3"/>
        <v>1.6320031939359998E-2</v>
      </c>
      <c r="AF23">
        <f t="shared" si="4"/>
        <v>5.7119706214489502E-2</v>
      </c>
      <c r="AG23">
        <f t="shared" si="5"/>
        <v>7.0891374823406503E-2</v>
      </c>
      <c r="AH23">
        <f t="shared" si="6"/>
        <v>6.9926308627268507E-2</v>
      </c>
      <c r="AI23">
        <f t="shared" si="7"/>
        <v>2.6761977837324005E-2</v>
      </c>
      <c r="AJ23">
        <f t="shared" si="9"/>
        <v>5.6110670858267493E-2</v>
      </c>
      <c r="AK23">
        <f t="shared" si="10"/>
        <v>0.22469936750248851</v>
      </c>
    </row>
    <row r="24" spans="1:37" x14ac:dyDescent="0.2">
      <c r="A24" s="6">
        <v>3</v>
      </c>
      <c r="B24" s="6">
        <v>2012</v>
      </c>
      <c r="C24" s="6" t="s">
        <v>239</v>
      </c>
      <c r="D24" s="6">
        <v>0.50470979999999999</v>
      </c>
      <c r="E24" s="6">
        <v>0.3990958</v>
      </c>
      <c r="F24" s="6">
        <v>0.38753389999999999</v>
      </c>
      <c r="G24" s="6">
        <v>0.1852627</v>
      </c>
      <c r="H24" s="7">
        <v>3.6200000000000001E-6</v>
      </c>
      <c r="I24" s="6">
        <v>0.35840329999999998</v>
      </c>
      <c r="J24" s="6">
        <v>0.55188859999999995</v>
      </c>
      <c r="K24" s="6">
        <v>0.44334000000000001</v>
      </c>
      <c r="L24" s="6">
        <v>0.14235349999999999</v>
      </c>
      <c r="M24" s="6">
        <v>0.34767510000000001</v>
      </c>
      <c r="N24" s="6">
        <v>0.20024420000000001</v>
      </c>
      <c r="O24" s="6">
        <v>9.2735200000000004E-2</v>
      </c>
      <c r="P24" s="6">
        <v>0.1264692</v>
      </c>
      <c r="Q24" s="6">
        <v>0.46219389999999999</v>
      </c>
      <c r="R24" s="6">
        <v>8.7485499999999994E-2</v>
      </c>
      <c r="S24" s="6">
        <v>5.9714400000000001E-2</v>
      </c>
      <c r="T24" s="6">
        <v>0.17717649999999999</v>
      </c>
      <c r="U24" s="6">
        <v>0.35256549999999998</v>
      </c>
      <c r="V24" s="6">
        <v>0.64154089999999997</v>
      </c>
      <c r="W24" s="6">
        <v>0.70664289999999996</v>
      </c>
      <c r="X24" s="6">
        <v>0.85552790000000001</v>
      </c>
      <c r="Y24" s="6">
        <v>0.30670930000000002</v>
      </c>
      <c r="Z24" s="6">
        <v>0.29646610000000001</v>
      </c>
      <c r="AA24">
        <f t="shared" si="8"/>
        <v>0.22636216080594096</v>
      </c>
      <c r="AB24">
        <f t="shared" si="0"/>
        <v>0.26532456250536668</v>
      </c>
      <c r="AC24">
        <f t="shared" si="1"/>
        <v>1.8972311428369998E-2</v>
      </c>
      <c r="AD24">
        <f t="shared" si="2"/>
        <v>3.4996745757705491E-2</v>
      </c>
      <c r="AE24">
        <f t="shared" si="3"/>
        <v>1.9617557471232998E-2</v>
      </c>
      <c r="AF24">
        <f t="shared" si="4"/>
        <v>2.6713147273417497E-2</v>
      </c>
      <c r="AG24">
        <f t="shared" si="5"/>
        <v>1.7584377931759501E-2</v>
      </c>
      <c r="AH24">
        <f t="shared" si="6"/>
        <v>6.5587383688145498E-2</v>
      </c>
      <c r="AI24">
        <f t="shared" si="7"/>
        <v>4.2890637255309998E-2</v>
      </c>
      <c r="AJ24">
        <f t="shared" si="9"/>
        <v>7.358661465730848E-2</v>
      </c>
      <c r="AK24">
        <f t="shared" si="10"/>
        <v>0.15277554614863251</v>
      </c>
    </row>
    <row r="25" spans="1:37" x14ac:dyDescent="0.2">
      <c r="A25" s="6">
        <v>3</v>
      </c>
      <c r="B25" s="6">
        <v>2013</v>
      </c>
      <c r="C25" s="6" t="s">
        <v>239</v>
      </c>
      <c r="D25" s="6">
        <v>0.49181639999999999</v>
      </c>
      <c r="E25" s="6">
        <v>0.43006460000000002</v>
      </c>
      <c r="F25" s="6">
        <v>0.50677510000000003</v>
      </c>
      <c r="G25" s="6">
        <v>0.1918879</v>
      </c>
      <c r="H25" s="7">
        <v>6.64E-6</v>
      </c>
      <c r="I25" s="6">
        <v>0.36656080000000002</v>
      </c>
      <c r="J25" s="6">
        <v>0.57065220000000005</v>
      </c>
      <c r="K25" s="6">
        <v>0.44599070000000002</v>
      </c>
      <c r="L25" s="6">
        <v>0.2755416</v>
      </c>
      <c r="M25" s="6">
        <v>0.395287</v>
      </c>
      <c r="N25" s="6">
        <v>0.1921042</v>
      </c>
      <c r="O25" s="6">
        <v>0.1223346</v>
      </c>
      <c r="P25" s="6">
        <v>0.1649292</v>
      </c>
      <c r="Q25" s="6">
        <v>0.41453119999999999</v>
      </c>
      <c r="R25" s="6">
        <v>8.4545200000000001E-2</v>
      </c>
      <c r="S25" s="6">
        <v>6.0724800000000002E-2</v>
      </c>
      <c r="T25" s="6">
        <v>0.19833310000000001</v>
      </c>
      <c r="U25" s="6">
        <v>0.36491380000000001</v>
      </c>
      <c r="V25" s="6">
        <v>0.67432919999999996</v>
      </c>
      <c r="W25" s="6">
        <v>0.75365910000000003</v>
      </c>
      <c r="X25" s="6">
        <v>0.84821429999999998</v>
      </c>
      <c r="Y25" s="6">
        <v>0.30670930000000002</v>
      </c>
      <c r="Z25" s="6">
        <v>0.29646610000000001</v>
      </c>
      <c r="AA25">
        <f t="shared" si="8"/>
        <v>0.23853853875532852</v>
      </c>
      <c r="AB25">
        <f t="shared" si="0"/>
        <v>0.29196955098156835</v>
      </c>
      <c r="AC25">
        <f t="shared" si="1"/>
        <v>2.0462799263952999E-2</v>
      </c>
      <c r="AD25">
        <f t="shared" si="2"/>
        <v>3.6007007058377005E-2</v>
      </c>
      <c r="AE25">
        <f t="shared" si="3"/>
        <v>2.4468163065219997E-2</v>
      </c>
      <c r="AF25">
        <f t="shared" si="4"/>
        <v>2.7536888117952997E-2</v>
      </c>
      <c r="AG25">
        <f t="shared" si="5"/>
        <v>1.8503354292927002E-2</v>
      </c>
      <c r="AH25">
        <f t="shared" si="6"/>
        <v>6.8865984275532491E-2</v>
      </c>
      <c r="AI25">
        <f t="shared" si="7"/>
        <v>4.2694342681366002E-2</v>
      </c>
      <c r="AJ25">
        <f t="shared" si="9"/>
        <v>8.0937969387550004E-2</v>
      </c>
      <c r="AK25">
        <f t="shared" si="10"/>
        <v>0.1576005693677785</v>
      </c>
    </row>
    <row r="26" spans="1:37" x14ac:dyDescent="0.2">
      <c r="A26" s="6">
        <v>3</v>
      </c>
      <c r="B26" s="6">
        <v>2014</v>
      </c>
      <c r="C26" s="6" t="s">
        <v>239</v>
      </c>
      <c r="D26" s="6">
        <v>0.50778440000000002</v>
      </c>
      <c r="E26" s="6">
        <v>0.43750109999999998</v>
      </c>
      <c r="F26" s="6">
        <v>0.37398369999999997</v>
      </c>
      <c r="G26" s="6">
        <v>0.18973180000000001</v>
      </c>
      <c r="H26" s="6">
        <v>1.22E-5</v>
      </c>
      <c r="I26" s="6">
        <v>0.37487229999999999</v>
      </c>
      <c r="J26" s="6">
        <v>0.55706520000000004</v>
      </c>
      <c r="K26" s="6">
        <v>0.5175613</v>
      </c>
      <c r="L26" s="6">
        <v>0.27067039999999998</v>
      </c>
      <c r="M26" s="6">
        <v>0.44502439999999999</v>
      </c>
      <c r="N26" s="6">
        <v>0.18396419999999999</v>
      </c>
      <c r="O26" s="6">
        <v>0.15101439999999999</v>
      </c>
      <c r="P26" s="6">
        <v>0.2011048</v>
      </c>
      <c r="Q26" s="6">
        <v>0.36913980000000002</v>
      </c>
      <c r="R26" s="6">
        <v>8.1678799999999996E-2</v>
      </c>
      <c r="S26" s="6">
        <v>6.1747900000000001E-2</v>
      </c>
      <c r="T26" s="6">
        <v>0.22145770000000001</v>
      </c>
      <c r="U26" s="6">
        <v>0.37715559999999998</v>
      </c>
      <c r="V26" s="6">
        <v>0.70132249999999996</v>
      </c>
      <c r="W26" s="6">
        <v>0.78333379999999997</v>
      </c>
      <c r="X26" s="6">
        <v>0.84821429999999998</v>
      </c>
      <c r="Y26" s="6">
        <v>0.36102240000000002</v>
      </c>
      <c r="Z26" s="6">
        <v>0.3549852</v>
      </c>
      <c r="AA26">
        <f t="shared" si="8"/>
        <v>0.2477831324813175</v>
      </c>
      <c r="AB26">
        <f t="shared" si="0"/>
        <v>0.31219905554524141</v>
      </c>
      <c r="AC26">
        <f t="shared" si="1"/>
        <v>1.9832818731518001E-2</v>
      </c>
      <c r="AD26">
        <f t="shared" si="2"/>
        <v>3.60817059303205E-2</v>
      </c>
      <c r="AE26">
        <f t="shared" si="3"/>
        <v>2.6115900063484996E-2</v>
      </c>
      <c r="AF26">
        <f t="shared" si="4"/>
        <v>2.8321129389467001E-2</v>
      </c>
      <c r="AG26">
        <f t="shared" si="5"/>
        <v>1.9526684409760003E-2</v>
      </c>
      <c r="AH26">
        <f t="shared" si="6"/>
        <v>7.1466301223969492E-2</v>
      </c>
      <c r="AI26">
        <f t="shared" si="7"/>
        <v>4.6438592732797504E-2</v>
      </c>
      <c r="AJ26">
        <f t="shared" si="9"/>
        <v>8.20304247253235E-2</v>
      </c>
      <c r="AK26">
        <f t="shared" si="10"/>
        <v>0.16575270775599399</v>
      </c>
    </row>
    <row r="27" spans="1:37" x14ac:dyDescent="0.2">
      <c r="A27" s="6">
        <v>3</v>
      </c>
      <c r="B27" s="6">
        <v>2015</v>
      </c>
      <c r="C27" s="6" t="s">
        <v>239</v>
      </c>
      <c r="D27" s="6">
        <v>0.53972050000000005</v>
      </c>
      <c r="E27" s="6">
        <v>0.4306682</v>
      </c>
      <c r="F27" s="6">
        <v>0.30081360000000001</v>
      </c>
      <c r="G27" s="6">
        <v>0.1903272</v>
      </c>
      <c r="H27" s="6">
        <v>2.23E-5</v>
      </c>
      <c r="I27" s="6">
        <v>0.38211129999999999</v>
      </c>
      <c r="J27" s="6">
        <v>0.54347829999999997</v>
      </c>
      <c r="K27" s="6">
        <v>0.58913190000000004</v>
      </c>
      <c r="L27" s="6">
        <v>0.27304200000000001</v>
      </c>
      <c r="M27" s="6">
        <v>0.49698300000000001</v>
      </c>
      <c r="N27" s="6">
        <v>0.17582420000000001</v>
      </c>
      <c r="O27" s="6">
        <v>0.17587220000000001</v>
      </c>
      <c r="P27" s="6">
        <v>0.23329320000000001</v>
      </c>
      <c r="Q27" s="6">
        <v>0.32591170000000003</v>
      </c>
      <c r="R27" s="6">
        <v>7.90328E-2</v>
      </c>
      <c r="S27" s="6">
        <v>6.05336E-2</v>
      </c>
      <c r="T27" s="6">
        <v>0.24673339999999999</v>
      </c>
      <c r="U27" s="6">
        <v>0.39631680000000002</v>
      </c>
      <c r="V27" s="6">
        <v>0.70326520000000003</v>
      </c>
      <c r="W27" s="6">
        <v>0.79042979999999996</v>
      </c>
      <c r="X27" s="6">
        <v>0.84821429999999998</v>
      </c>
      <c r="Y27" s="6">
        <v>0.36102240000000002</v>
      </c>
      <c r="Z27" s="6">
        <v>0.3549852</v>
      </c>
      <c r="AA27">
        <f t="shared" si="8"/>
        <v>0.25254505451526155</v>
      </c>
      <c r="AB27">
        <f t="shared" si="0"/>
        <v>0.32261934294486105</v>
      </c>
      <c r="AC27">
        <f t="shared" si="1"/>
        <v>1.9516369846755501E-2</v>
      </c>
      <c r="AD27">
        <f t="shared" si="2"/>
        <v>3.6227223096719996E-2</v>
      </c>
      <c r="AE27">
        <f t="shared" si="3"/>
        <v>2.8026329768642E-2</v>
      </c>
      <c r="AF27">
        <f t="shared" si="4"/>
        <v>2.8883347271009496E-2</v>
      </c>
      <c r="AG27">
        <f t="shared" si="5"/>
        <v>2.0562884073990002E-2</v>
      </c>
      <c r="AH27">
        <f t="shared" si="6"/>
        <v>7.2890307725346992E-2</v>
      </c>
      <c r="AI27">
        <f t="shared" si="7"/>
        <v>4.6438592732797504E-2</v>
      </c>
      <c r="AJ27">
        <f t="shared" si="9"/>
        <v>8.3769922712117501E-2</v>
      </c>
      <c r="AK27">
        <f t="shared" si="10"/>
        <v>0.16877513180314399</v>
      </c>
    </row>
    <row r="28" spans="1:37" x14ac:dyDescent="0.2">
      <c r="A28" s="6">
        <v>3</v>
      </c>
      <c r="B28" s="6">
        <v>2016</v>
      </c>
      <c r="C28" s="6" t="s">
        <v>239</v>
      </c>
      <c r="D28" s="6">
        <v>0.57644709999999999</v>
      </c>
      <c r="E28" s="6">
        <v>0.43133250000000001</v>
      </c>
      <c r="F28" s="6">
        <v>0.28184310000000001</v>
      </c>
      <c r="G28" s="6">
        <v>0.19895969999999999</v>
      </c>
      <c r="H28" s="6">
        <v>4.1E-5</v>
      </c>
      <c r="I28" s="6">
        <v>0.2303608</v>
      </c>
      <c r="J28" s="6">
        <v>0.55706520000000004</v>
      </c>
      <c r="K28" s="6">
        <v>0.66998009999999997</v>
      </c>
      <c r="L28" s="6">
        <v>0.3663633</v>
      </c>
      <c r="M28" s="6">
        <v>0.55126149999999996</v>
      </c>
      <c r="N28" s="6">
        <v>0.1096459</v>
      </c>
      <c r="O28" s="6">
        <v>0.2008161</v>
      </c>
      <c r="P28" s="6">
        <v>0.26548159999999998</v>
      </c>
      <c r="Q28" s="6">
        <v>0.28474349999999998</v>
      </c>
      <c r="R28" s="6">
        <v>7.7296199999999995E-2</v>
      </c>
      <c r="S28" s="6">
        <v>6.0466199999999998E-2</v>
      </c>
      <c r="T28" s="6">
        <v>0.2743604</v>
      </c>
      <c r="U28" s="6">
        <v>0.4152651</v>
      </c>
      <c r="V28" s="6">
        <v>0.70128749999999995</v>
      </c>
      <c r="W28" s="6">
        <v>0.79003540000000005</v>
      </c>
      <c r="X28" s="6">
        <v>0.84821429999999998</v>
      </c>
      <c r="Y28" s="6">
        <v>0.36102240000000002</v>
      </c>
      <c r="Z28" s="6">
        <v>0.3549852</v>
      </c>
      <c r="AA28">
        <f t="shared" si="8"/>
        <v>0.2534681375305205</v>
      </c>
      <c r="AB28">
        <f t="shared" si="0"/>
        <v>0.32463928158395278</v>
      </c>
      <c r="AC28">
        <f t="shared" si="1"/>
        <v>1.9854265263808499E-2</v>
      </c>
      <c r="AD28">
        <f t="shared" si="2"/>
        <v>2.9508536448487999E-2</v>
      </c>
      <c r="AE28">
        <f t="shared" si="3"/>
        <v>3.23515929931215E-2</v>
      </c>
      <c r="AF28">
        <f t="shared" si="4"/>
        <v>2.9529240481756994E-2</v>
      </c>
      <c r="AG28">
        <f t="shared" si="5"/>
        <v>2.1833269303225003E-2</v>
      </c>
      <c r="AH28">
        <f t="shared" si="6"/>
        <v>7.3952640307323E-2</v>
      </c>
      <c r="AI28">
        <f t="shared" si="7"/>
        <v>4.6438592732797504E-2</v>
      </c>
      <c r="AJ28">
        <f t="shared" si="9"/>
        <v>8.1714394705417998E-2</v>
      </c>
      <c r="AK28">
        <f t="shared" si="10"/>
        <v>0.17175374282510247</v>
      </c>
    </row>
    <row r="29" spans="1:37" x14ac:dyDescent="0.2">
      <c r="A29" s="6">
        <v>3</v>
      </c>
      <c r="B29" s="6">
        <v>2017</v>
      </c>
      <c r="C29" s="6" t="s">
        <v>239</v>
      </c>
      <c r="D29" s="6">
        <v>0.60079839999999995</v>
      </c>
      <c r="E29" s="6">
        <v>0.43746950000000001</v>
      </c>
      <c r="F29" s="6">
        <v>0.26558209999999999</v>
      </c>
      <c r="G29" s="6">
        <v>0.20015040000000001</v>
      </c>
      <c r="H29" s="6">
        <v>4.4499999999999997E-5</v>
      </c>
      <c r="I29" s="6">
        <v>0.23786789999999999</v>
      </c>
      <c r="J29" s="6">
        <v>0.57065220000000005</v>
      </c>
      <c r="K29" s="6">
        <v>0.71371770000000001</v>
      </c>
      <c r="L29" s="6">
        <v>0.46179989999999999</v>
      </c>
      <c r="M29" s="6">
        <v>0.57383280000000003</v>
      </c>
      <c r="N29" s="6">
        <v>0.15527070000000001</v>
      </c>
      <c r="O29" s="6">
        <v>0.22846140000000001</v>
      </c>
      <c r="P29" s="6">
        <v>0.29613319999999999</v>
      </c>
      <c r="Q29" s="6">
        <v>0.24553730000000001</v>
      </c>
      <c r="R29" s="6">
        <v>8.1858399999999998E-2</v>
      </c>
      <c r="S29" s="6">
        <v>6.2054900000000003E-2</v>
      </c>
      <c r="T29" s="6">
        <v>0.30455719999999997</v>
      </c>
      <c r="U29" s="6">
        <v>0.43197790000000003</v>
      </c>
      <c r="V29" s="6">
        <v>0.70047760000000003</v>
      </c>
      <c r="W29" s="6">
        <v>0.78764460000000003</v>
      </c>
      <c r="X29" s="6">
        <v>0.85714290000000004</v>
      </c>
      <c r="Y29" s="6">
        <v>0.36102240000000002</v>
      </c>
      <c r="Z29" s="6">
        <v>0.3549852</v>
      </c>
      <c r="AA29">
        <f t="shared" si="8"/>
        <v>0.26307937256962294</v>
      </c>
      <c r="AB29">
        <f t="shared" si="0"/>
        <v>0.34567108988716266</v>
      </c>
      <c r="AC29">
        <f t="shared" si="1"/>
        <v>2.0187401651963997E-2</v>
      </c>
      <c r="AD29">
        <f t="shared" si="2"/>
        <v>3.0158590262988502E-2</v>
      </c>
      <c r="AE29">
        <f t="shared" si="3"/>
        <v>3.7160106743964E-2</v>
      </c>
      <c r="AF29">
        <f t="shared" si="4"/>
        <v>3.02894096045115E-2</v>
      </c>
      <c r="AG29">
        <f t="shared" si="5"/>
        <v>2.3728343776312999E-2</v>
      </c>
      <c r="AH29">
        <f t="shared" si="6"/>
        <v>7.4877287164165501E-2</v>
      </c>
      <c r="AI29">
        <f t="shared" si="7"/>
        <v>4.6678233365716505E-2</v>
      </c>
      <c r="AJ29">
        <f t="shared" si="9"/>
        <v>8.7506098658916495E-2</v>
      </c>
      <c r="AK29">
        <f t="shared" si="10"/>
        <v>0.17557327391070651</v>
      </c>
    </row>
    <row r="30" spans="1:37" x14ac:dyDescent="0.2">
      <c r="A30" s="6">
        <v>3</v>
      </c>
      <c r="B30" s="6">
        <v>2018</v>
      </c>
      <c r="C30" s="6" t="s">
        <v>239</v>
      </c>
      <c r="D30" s="6">
        <v>0.59880239999999996</v>
      </c>
      <c r="E30" s="6">
        <v>0.4652425</v>
      </c>
      <c r="F30" s="6">
        <v>0.49593500000000001</v>
      </c>
      <c r="G30" s="6">
        <v>0.1921253</v>
      </c>
      <c r="H30" s="6">
        <v>4.8199999999999999E-5</v>
      </c>
      <c r="I30" s="6">
        <v>0.25546849999999999</v>
      </c>
      <c r="J30" s="6">
        <v>0.57065220000000005</v>
      </c>
      <c r="K30" s="6">
        <v>0.74022529999999997</v>
      </c>
      <c r="L30" s="6">
        <v>0.54928860000000002</v>
      </c>
      <c r="M30" s="6">
        <v>0.5953292</v>
      </c>
      <c r="N30" s="6">
        <v>0.1424501</v>
      </c>
      <c r="O30" s="6">
        <v>0.2615093</v>
      </c>
      <c r="P30" s="6">
        <v>0.331312</v>
      </c>
      <c r="Q30" s="6">
        <v>0.20819950000000001</v>
      </c>
      <c r="R30" s="6">
        <v>9.0650700000000001E-2</v>
      </c>
      <c r="S30" s="6">
        <v>7.0648600000000006E-2</v>
      </c>
      <c r="T30" s="6">
        <v>0.3375629</v>
      </c>
      <c r="U30" s="6">
        <v>0.44549709999999998</v>
      </c>
      <c r="V30" s="6">
        <v>0.7121613</v>
      </c>
      <c r="W30" s="6">
        <v>0.79284589999999999</v>
      </c>
      <c r="X30" s="6">
        <v>0.875</v>
      </c>
      <c r="Y30" s="6">
        <v>0.36102240000000002</v>
      </c>
      <c r="Z30" s="6">
        <v>0.3549852</v>
      </c>
      <c r="AA30">
        <f t="shared" si="8"/>
        <v>0.27521057532086096</v>
      </c>
      <c r="AB30">
        <f t="shared" si="0"/>
        <v>0.37221722362683202</v>
      </c>
      <c r="AC30">
        <f t="shared" si="1"/>
        <v>2.2585989601348999E-2</v>
      </c>
      <c r="AD30">
        <f t="shared" si="2"/>
        <v>3.0656428107746502E-2</v>
      </c>
      <c r="AE30">
        <f t="shared" si="3"/>
        <v>4.0601321714702501E-2</v>
      </c>
      <c r="AF30">
        <f t="shared" si="4"/>
        <v>3.1510266514187001E-2</v>
      </c>
      <c r="AG30">
        <f t="shared" si="5"/>
        <v>2.6386275710939502E-2</v>
      </c>
      <c r="AH30">
        <f t="shared" si="6"/>
        <v>7.6312781724348494E-2</v>
      </c>
      <c r="AI30">
        <f t="shared" si="7"/>
        <v>4.7157511947588E-2</v>
      </c>
      <c r="AJ30">
        <f t="shared" si="9"/>
        <v>9.3843739423798006E-2</v>
      </c>
      <c r="AK30">
        <f t="shared" si="10"/>
        <v>0.18136683589706298</v>
      </c>
    </row>
    <row r="31" spans="1:37" x14ac:dyDescent="0.2">
      <c r="A31" s="6">
        <v>3</v>
      </c>
      <c r="B31" s="6">
        <v>2019</v>
      </c>
      <c r="C31" s="6" t="s">
        <v>239</v>
      </c>
      <c r="D31" s="6">
        <v>0.60718559999999999</v>
      </c>
      <c r="E31" s="6">
        <v>0.49475039999999998</v>
      </c>
      <c r="F31" s="6">
        <v>0.56097560000000002</v>
      </c>
      <c r="G31" s="6">
        <v>0.19322349999999999</v>
      </c>
      <c r="H31" s="6">
        <v>4.8900000000000003E-5</v>
      </c>
      <c r="I31" s="6">
        <v>0.2740628</v>
      </c>
      <c r="J31" s="6">
        <v>0.58423910000000001</v>
      </c>
      <c r="K31" s="6">
        <v>0.84691850000000002</v>
      </c>
      <c r="L31" s="6">
        <v>0.61011400000000005</v>
      </c>
      <c r="M31" s="6">
        <v>0.60553999999999997</v>
      </c>
      <c r="N31" s="6">
        <v>0.1481481</v>
      </c>
      <c r="O31" s="6">
        <v>0.30007470000000003</v>
      </c>
      <c r="P31" s="6">
        <v>0.37238860000000001</v>
      </c>
      <c r="Q31" s="6">
        <v>0.17264090000000001</v>
      </c>
      <c r="R31" s="6">
        <v>0.1001372</v>
      </c>
      <c r="S31" s="6">
        <v>8.0144199999999999E-2</v>
      </c>
      <c r="T31" s="6">
        <v>0.373639</v>
      </c>
      <c r="U31" s="6">
        <v>0.45827119999999999</v>
      </c>
      <c r="V31" s="6">
        <v>0.72621449999999999</v>
      </c>
      <c r="W31" s="6">
        <v>0.81385200000000002</v>
      </c>
      <c r="X31" s="6">
        <v>0.875</v>
      </c>
      <c r="Y31" s="6">
        <v>0.36102240000000002</v>
      </c>
      <c r="Z31" s="6">
        <v>0.3549852</v>
      </c>
      <c r="AA31">
        <f t="shared" si="8"/>
        <v>0.28841723942465847</v>
      </c>
      <c r="AB31">
        <f t="shared" si="0"/>
        <v>0.40111673827046634</v>
      </c>
      <c r="AC31">
        <f t="shared" si="1"/>
        <v>2.3898533794491996E-2</v>
      </c>
      <c r="AD31">
        <f t="shared" si="2"/>
        <v>3.1837799608718506E-2</v>
      </c>
      <c r="AE31">
        <f t="shared" si="3"/>
        <v>4.4791183776505497E-2</v>
      </c>
      <c r="AF31">
        <f t="shared" si="4"/>
        <v>3.3248954470322001E-2</v>
      </c>
      <c r="AG31">
        <f t="shared" si="5"/>
        <v>2.9288349811462E-2</v>
      </c>
      <c r="AH31">
        <f t="shared" si="6"/>
        <v>7.8194906015570498E-2</v>
      </c>
      <c r="AI31">
        <f t="shared" si="7"/>
        <v>4.7157511947588E-2</v>
      </c>
      <c r="AJ31">
        <f t="shared" si="9"/>
        <v>0.100527517179716</v>
      </c>
      <c r="AK31">
        <f t="shared" si="10"/>
        <v>0.18788972224494249</v>
      </c>
    </row>
    <row r="32" spans="1:37" x14ac:dyDescent="0.2">
      <c r="A32" s="6">
        <v>3</v>
      </c>
      <c r="B32" s="6">
        <v>2020</v>
      </c>
      <c r="C32" s="6" t="s">
        <v>239</v>
      </c>
      <c r="D32" s="6">
        <v>0.57884230000000003</v>
      </c>
      <c r="E32" s="6">
        <v>0.55144439999999995</v>
      </c>
      <c r="F32" s="6">
        <v>0.68021679999999995</v>
      </c>
      <c r="G32" s="6">
        <v>0.19943839999999999</v>
      </c>
      <c r="H32" s="6">
        <v>4.9599999999999999E-5</v>
      </c>
      <c r="I32" s="6">
        <v>0.29370669999999999</v>
      </c>
      <c r="J32" s="6">
        <v>0.61141310000000004</v>
      </c>
      <c r="K32" s="6">
        <v>0.86414840000000004</v>
      </c>
      <c r="L32" s="6">
        <v>0.66555569999999997</v>
      </c>
      <c r="M32" s="6">
        <v>0.62972349999999999</v>
      </c>
      <c r="N32" s="6">
        <v>0.16117219999999999</v>
      </c>
      <c r="O32" s="6">
        <v>0.33151330000000001</v>
      </c>
      <c r="P32" s="6">
        <v>0.38368570000000002</v>
      </c>
      <c r="Q32" s="6">
        <v>0.13877700000000001</v>
      </c>
      <c r="R32" s="6">
        <v>0.11037279999999999</v>
      </c>
      <c r="S32" s="6">
        <v>9.0636300000000003E-2</v>
      </c>
      <c r="T32" s="6">
        <v>0.41307100000000002</v>
      </c>
      <c r="U32" s="6">
        <v>0.46966150000000001</v>
      </c>
      <c r="V32" s="6">
        <v>0.75943079999999996</v>
      </c>
      <c r="W32" s="6">
        <v>0.84405019999999997</v>
      </c>
      <c r="X32" s="6">
        <v>0.875</v>
      </c>
      <c r="Y32" s="6">
        <v>0.36102240000000002</v>
      </c>
      <c r="Z32" s="6">
        <v>0.3549852</v>
      </c>
      <c r="AA32">
        <f t="shared" si="8"/>
        <v>0.30091326588986994</v>
      </c>
      <c r="AB32">
        <f t="shared" si="0"/>
        <v>0.42846119838396157</v>
      </c>
      <c r="AC32">
        <f t="shared" si="1"/>
        <v>2.58121989076565E-2</v>
      </c>
      <c r="AD32">
        <f t="shared" si="2"/>
        <v>3.3529338370618E-2</v>
      </c>
      <c r="AE32">
        <f t="shared" si="3"/>
        <v>4.7379847612334006E-2</v>
      </c>
      <c r="AF32">
        <f t="shared" si="4"/>
        <v>3.3563772501083E-2</v>
      </c>
      <c r="AG32">
        <f t="shared" si="5"/>
        <v>3.2457159127353002E-2</v>
      </c>
      <c r="AH32">
        <f t="shared" si="6"/>
        <v>8.1013437423237494E-2</v>
      </c>
      <c r="AI32">
        <f t="shared" si="7"/>
        <v>4.7157511947588E-2</v>
      </c>
      <c r="AJ32">
        <f t="shared" si="9"/>
        <v>0.10672138489060851</v>
      </c>
      <c r="AK32">
        <f t="shared" si="10"/>
        <v>0.19419188099926149</v>
      </c>
    </row>
    <row r="33" spans="1:37" x14ac:dyDescent="0.2">
      <c r="A33" s="6">
        <v>3</v>
      </c>
      <c r="B33" s="6">
        <v>2021</v>
      </c>
      <c r="C33" s="6" t="s">
        <v>239</v>
      </c>
      <c r="D33" s="6">
        <v>0.61037920000000001</v>
      </c>
      <c r="E33" s="6">
        <v>0.57443569999999999</v>
      </c>
      <c r="F33" s="6">
        <v>0.58807589999999998</v>
      </c>
      <c r="G33" s="6">
        <v>0.20099919999999999</v>
      </c>
      <c r="H33" s="6">
        <v>5.02E-5</v>
      </c>
      <c r="I33" s="6">
        <v>0.31445919999999999</v>
      </c>
      <c r="J33" s="6">
        <v>0.625</v>
      </c>
      <c r="K33" s="6">
        <v>0.89396949999999997</v>
      </c>
      <c r="L33" s="6">
        <v>0.7257403</v>
      </c>
      <c r="M33" s="6">
        <v>0.60392789999999996</v>
      </c>
      <c r="N33" s="6">
        <v>0.1741962</v>
      </c>
      <c r="O33" s="6">
        <v>0.38071149999999998</v>
      </c>
      <c r="P33" s="6">
        <v>0.497778</v>
      </c>
      <c r="Q33" s="6">
        <v>0.13140360000000001</v>
      </c>
      <c r="R33" s="6">
        <v>0.12141639999999999</v>
      </c>
      <c r="S33" s="6">
        <v>0.1022295</v>
      </c>
      <c r="T33" s="6">
        <v>0.45617089999999999</v>
      </c>
      <c r="U33" s="6">
        <v>0.47711300000000001</v>
      </c>
      <c r="V33" s="6">
        <v>0.80089239999999995</v>
      </c>
      <c r="W33" s="6">
        <v>0.9635262</v>
      </c>
      <c r="X33" s="6">
        <v>0.875</v>
      </c>
      <c r="Y33" s="6">
        <v>0.36102240000000002</v>
      </c>
      <c r="Z33" s="6">
        <v>0.3549852</v>
      </c>
      <c r="AA33">
        <f t="shared" si="8"/>
        <v>0.31972348543213347</v>
      </c>
      <c r="AB33">
        <f t="shared" si="0"/>
        <v>0.46962270675876078</v>
      </c>
      <c r="AC33">
        <f t="shared" si="1"/>
        <v>2.6064222035779998E-2</v>
      </c>
      <c r="AD33">
        <f t="shared" si="2"/>
        <v>3.4835470491805999E-2</v>
      </c>
      <c r="AE33">
        <f t="shared" si="3"/>
        <v>4.9788257124866994E-2</v>
      </c>
      <c r="AF33">
        <f t="shared" si="4"/>
        <v>3.9801575061416496E-2</v>
      </c>
      <c r="AG33">
        <f t="shared" si="5"/>
        <v>3.5917381475060003E-2</v>
      </c>
      <c r="AH33">
        <f t="shared" si="6"/>
        <v>8.6159067295615996E-2</v>
      </c>
      <c r="AI33">
        <f t="shared" si="7"/>
        <v>4.7157511947588E-2</v>
      </c>
      <c r="AJ33">
        <f t="shared" si="9"/>
        <v>0.11068794965245299</v>
      </c>
      <c r="AK33">
        <f t="shared" si="10"/>
        <v>0.20903553577968048</v>
      </c>
    </row>
    <row r="34" spans="1:37" x14ac:dyDescent="0.2">
      <c r="A34" s="6">
        <v>3</v>
      </c>
      <c r="B34" s="6">
        <v>2022</v>
      </c>
      <c r="C34" s="6" t="s">
        <v>239</v>
      </c>
      <c r="D34" s="6">
        <v>0.59321360000000001</v>
      </c>
      <c r="E34" s="6">
        <v>0.62844160000000004</v>
      </c>
      <c r="F34" s="6">
        <v>0.46341460000000001</v>
      </c>
      <c r="G34" s="6">
        <v>0.20377480000000001</v>
      </c>
      <c r="H34" s="6">
        <v>5.0899999999999997E-5</v>
      </c>
      <c r="I34" s="6">
        <v>0.33638309999999999</v>
      </c>
      <c r="J34" s="6">
        <v>0.63819879999999996</v>
      </c>
      <c r="K34" s="6">
        <v>0.92466999999999999</v>
      </c>
      <c r="L34" s="6">
        <v>0.77701569999999998</v>
      </c>
      <c r="M34" s="6">
        <v>0.60339039999999999</v>
      </c>
      <c r="N34" s="6">
        <v>0.1872202</v>
      </c>
      <c r="O34" s="6">
        <v>0.4147652</v>
      </c>
      <c r="P34" s="6">
        <v>0.53432740000000001</v>
      </c>
      <c r="Q34" s="6">
        <v>0.1241106</v>
      </c>
      <c r="R34" s="6">
        <v>0.13333200000000001</v>
      </c>
      <c r="S34" s="6">
        <v>0.1150394</v>
      </c>
      <c r="T34" s="6">
        <v>0.50328010000000001</v>
      </c>
      <c r="U34" s="6">
        <v>0.47934850000000001</v>
      </c>
      <c r="V34" s="6">
        <v>0.83230470000000001</v>
      </c>
      <c r="W34" s="6">
        <v>0.97774269999999996</v>
      </c>
      <c r="X34" s="6">
        <v>0.875</v>
      </c>
      <c r="Y34" s="6">
        <v>0.36102240000000002</v>
      </c>
      <c r="Z34" s="6">
        <v>0.3549852</v>
      </c>
      <c r="AA34">
        <f t="shared" si="8"/>
        <v>0.33174295784319247</v>
      </c>
      <c r="AB34">
        <f t="shared" si="0"/>
        <v>0.49592434631149818</v>
      </c>
      <c r="AC34">
        <f t="shared" si="1"/>
        <v>2.619665199273E-2</v>
      </c>
      <c r="AD34">
        <f t="shared" si="2"/>
        <v>3.6245233280761499E-2</v>
      </c>
      <c r="AE34">
        <f t="shared" si="3"/>
        <v>5.2210557550063492E-2</v>
      </c>
      <c r="AF34">
        <f t="shared" si="4"/>
        <v>4.2289893475164E-2</v>
      </c>
      <c r="AG34">
        <f t="shared" si="5"/>
        <v>3.9696046526309002E-2</v>
      </c>
      <c r="AH34">
        <f t="shared" si="6"/>
        <v>8.7947063070576509E-2</v>
      </c>
      <c r="AI34">
        <f t="shared" si="7"/>
        <v>4.7157511947588E-2</v>
      </c>
      <c r="AJ34">
        <f t="shared" si="9"/>
        <v>0.114652442823555</v>
      </c>
      <c r="AK34">
        <f t="shared" si="10"/>
        <v>0.2170905150196375</v>
      </c>
    </row>
    <row r="35" spans="1:37" x14ac:dyDescent="0.2">
      <c r="A35" s="8">
        <v>4</v>
      </c>
      <c r="B35" s="8">
        <v>2012</v>
      </c>
      <c r="C35" s="8" t="s">
        <v>240</v>
      </c>
      <c r="D35" s="8">
        <v>0.78941649999999997</v>
      </c>
      <c r="E35" s="8">
        <v>9.5538899999999996E-2</v>
      </c>
      <c r="F35" s="8">
        <v>0.40379409999999999</v>
      </c>
      <c r="G35" s="8">
        <v>0.14086080000000001</v>
      </c>
      <c r="H35" s="9">
        <v>6.0700000000000003E-6</v>
      </c>
      <c r="I35" s="8">
        <v>0.12950690000000001</v>
      </c>
      <c r="J35" s="8">
        <v>0.65209450000000002</v>
      </c>
      <c r="K35" s="8">
        <v>0.45725640000000001</v>
      </c>
      <c r="L35" s="8">
        <v>3.33291E-2</v>
      </c>
      <c r="M35" s="8">
        <v>0.1499711</v>
      </c>
      <c r="N35" s="8">
        <v>0.16361419999999999</v>
      </c>
      <c r="O35" s="8">
        <v>6.12966E-2</v>
      </c>
      <c r="P35" s="8">
        <v>0.1153798</v>
      </c>
      <c r="Q35" s="8">
        <v>0.30716840000000001</v>
      </c>
      <c r="R35" s="8">
        <v>2.0317999999999999E-2</v>
      </c>
      <c r="S35" s="8">
        <v>7.7307000000000001E-3</v>
      </c>
      <c r="T35" s="8">
        <v>2.85978E-2</v>
      </c>
      <c r="U35" s="8">
        <v>0.18618270000000001</v>
      </c>
      <c r="V35" s="8">
        <v>0.42978329999999998</v>
      </c>
      <c r="W35" s="8">
        <v>0.73763970000000001</v>
      </c>
      <c r="X35" s="8">
        <v>0.88028200000000001</v>
      </c>
      <c r="Y35" s="8">
        <v>0.22044730000000001</v>
      </c>
      <c r="Z35" s="8">
        <v>0.17419889999999999</v>
      </c>
      <c r="AA35">
        <f t="shared" si="8"/>
        <v>0.158878542417285</v>
      </c>
      <c r="AB35">
        <f t="shared" si="0"/>
        <v>0.11765337146874383</v>
      </c>
      <c r="AC35">
        <f t="shared" si="1"/>
        <v>1.54032473862035E-2</v>
      </c>
      <c r="AD35">
        <f t="shared" si="2"/>
        <v>2.3690653243031504E-2</v>
      </c>
      <c r="AE35">
        <f t="shared" si="3"/>
        <v>1.3560855526844998E-2</v>
      </c>
      <c r="AF35">
        <f t="shared" si="4"/>
        <v>1.9028608030033999E-2</v>
      </c>
      <c r="AG35">
        <f t="shared" si="5"/>
        <v>3.1524326192870003E-3</v>
      </c>
      <c r="AH35">
        <f t="shared" si="6"/>
        <v>4.7482956555775502E-2</v>
      </c>
      <c r="AI35">
        <f t="shared" si="7"/>
        <v>3.6559789056108502E-2</v>
      </c>
      <c r="AJ35">
        <f t="shared" si="9"/>
        <v>5.2654756156080007E-2</v>
      </c>
      <c r="AK35">
        <f t="shared" si="10"/>
        <v>0.106223786261205</v>
      </c>
    </row>
    <row r="36" spans="1:37" x14ac:dyDescent="0.2">
      <c r="A36" s="8">
        <v>4</v>
      </c>
      <c r="B36" s="8">
        <v>2013</v>
      </c>
      <c r="C36" s="8" t="s">
        <v>240</v>
      </c>
      <c r="D36" s="8">
        <v>0.77644709999999995</v>
      </c>
      <c r="E36" s="8">
        <v>0.1043665</v>
      </c>
      <c r="F36" s="8">
        <v>0.53387530000000005</v>
      </c>
      <c r="G36" s="8">
        <v>0.14595749999999999</v>
      </c>
      <c r="H36" s="9">
        <v>9.5200000000000003E-6</v>
      </c>
      <c r="I36" s="8">
        <v>0.13625409999999999</v>
      </c>
      <c r="J36" s="8">
        <v>0.65217389999999997</v>
      </c>
      <c r="K36" s="8">
        <v>0.45725640000000001</v>
      </c>
      <c r="L36" s="8">
        <v>3.2431700000000001E-2</v>
      </c>
      <c r="M36" s="8">
        <v>0.2068421</v>
      </c>
      <c r="N36" s="8">
        <v>0.1644282</v>
      </c>
      <c r="O36" s="8">
        <v>8.6729100000000003E-2</v>
      </c>
      <c r="P36" s="8">
        <v>0.12676000000000001</v>
      </c>
      <c r="Q36" s="8">
        <v>0.29067660000000001</v>
      </c>
      <c r="R36" s="8">
        <v>2.23736E-2</v>
      </c>
      <c r="S36" s="8">
        <v>9.3772000000000005E-3</v>
      </c>
      <c r="T36" s="8">
        <v>4.1573899999999997E-2</v>
      </c>
      <c r="U36" s="8">
        <v>0.1912923</v>
      </c>
      <c r="V36" s="8">
        <v>0.46495609999999998</v>
      </c>
      <c r="W36" s="8">
        <v>0.70692149999999998</v>
      </c>
      <c r="X36" s="8">
        <v>0.88392859999999995</v>
      </c>
      <c r="Y36" s="8">
        <v>0.22044730000000001</v>
      </c>
      <c r="Z36" s="8">
        <v>0.17419889999999999</v>
      </c>
      <c r="AA36">
        <f t="shared" si="8"/>
        <v>0.16383979120226297</v>
      </c>
      <c r="AB36">
        <f t="shared" si="0"/>
        <v>0.12850983611305594</v>
      </c>
      <c r="AC36">
        <f t="shared" si="1"/>
        <v>1.6442261327818501E-2</v>
      </c>
      <c r="AD36">
        <f t="shared" si="2"/>
        <v>2.4244216377753001E-2</v>
      </c>
      <c r="AE36">
        <f t="shared" si="3"/>
        <v>1.4193377871920997E-2</v>
      </c>
      <c r="AF36">
        <f t="shared" si="4"/>
        <v>1.98012860369755E-2</v>
      </c>
      <c r="AG36">
        <f t="shared" si="5"/>
        <v>4.0202937753570003E-3</v>
      </c>
      <c r="AH36">
        <f t="shared" si="6"/>
        <v>4.8480693233940497E-2</v>
      </c>
      <c r="AI36">
        <f t="shared" si="7"/>
        <v>3.66576625784975E-2</v>
      </c>
      <c r="AJ36">
        <f t="shared" si="9"/>
        <v>5.4879855577492503E-2</v>
      </c>
      <c r="AK36">
        <f t="shared" si="10"/>
        <v>0.10895993562477049</v>
      </c>
    </row>
    <row r="37" spans="1:37" x14ac:dyDescent="0.2">
      <c r="A37" s="8">
        <v>4</v>
      </c>
      <c r="B37" s="8">
        <v>2014</v>
      </c>
      <c r="C37" s="8" t="s">
        <v>240</v>
      </c>
      <c r="D37" s="8">
        <v>0.76566869999999998</v>
      </c>
      <c r="E37" s="8">
        <v>0.1100756</v>
      </c>
      <c r="F37" s="8">
        <v>0.40921410000000003</v>
      </c>
      <c r="G37" s="8">
        <v>0.1479808</v>
      </c>
      <c r="H37" s="8">
        <v>1.49E-5</v>
      </c>
      <c r="I37" s="8">
        <v>0.14322489999999999</v>
      </c>
      <c r="J37" s="8">
        <v>0.65217389999999997</v>
      </c>
      <c r="K37" s="8">
        <v>0.48774030000000002</v>
      </c>
      <c r="L37" s="8">
        <v>3.1534399999999997E-2</v>
      </c>
      <c r="M37" s="8">
        <v>0.26743630000000002</v>
      </c>
      <c r="N37" s="8">
        <v>0.16524220000000001</v>
      </c>
      <c r="O37" s="8">
        <v>0.11144320000000001</v>
      </c>
      <c r="P37" s="8">
        <v>0.14893880000000001</v>
      </c>
      <c r="Q37" s="8">
        <v>0.27450639999999998</v>
      </c>
      <c r="R37" s="8">
        <v>2.4514000000000001E-2</v>
      </c>
      <c r="S37" s="8">
        <v>1.11222E-2</v>
      </c>
      <c r="T37" s="8">
        <v>5.6685399999999997E-2</v>
      </c>
      <c r="U37" s="8">
        <v>0.19629550000000001</v>
      </c>
      <c r="V37" s="8">
        <v>0.50220759999999998</v>
      </c>
      <c r="W37" s="8">
        <v>0.7242461</v>
      </c>
      <c r="X37" s="8">
        <v>0.875</v>
      </c>
      <c r="Y37" s="8">
        <v>0.26038339999999999</v>
      </c>
      <c r="Z37" s="8">
        <v>0.22335830000000001</v>
      </c>
      <c r="AA37">
        <f t="shared" si="8"/>
        <v>0.17176216832769003</v>
      </c>
      <c r="AB37">
        <f t="shared" si="0"/>
        <v>0.14584599700495285</v>
      </c>
      <c r="AC37">
        <f t="shared" si="1"/>
        <v>1.54929429939035E-2</v>
      </c>
      <c r="AD37">
        <f t="shared" si="2"/>
        <v>2.467206553858E-2</v>
      </c>
      <c r="AE37">
        <f t="shared" si="3"/>
        <v>1.5441474881895498E-2</v>
      </c>
      <c r="AF37">
        <f t="shared" si="4"/>
        <v>2.1003603541537998E-2</v>
      </c>
      <c r="AG37">
        <f t="shared" si="5"/>
        <v>5.0058424187340005E-3</v>
      </c>
      <c r="AH37">
        <f t="shared" si="6"/>
        <v>5.0755896860307001E-2</v>
      </c>
      <c r="AI37">
        <f t="shared" si="7"/>
        <v>3.9390342092731997E-2</v>
      </c>
      <c r="AJ37">
        <f t="shared" si="9"/>
        <v>5.5606483414379002E-2</v>
      </c>
      <c r="AK37">
        <f t="shared" si="10"/>
        <v>0.11615568491331101</v>
      </c>
    </row>
    <row r="38" spans="1:37" x14ac:dyDescent="0.2">
      <c r="A38" s="8">
        <v>4</v>
      </c>
      <c r="B38" s="8">
        <v>2015</v>
      </c>
      <c r="C38" s="8" t="s">
        <v>240</v>
      </c>
      <c r="D38" s="8">
        <v>0.76367260000000003</v>
      </c>
      <c r="E38" s="8">
        <v>0.1087736</v>
      </c>
      <c r="F38" s="8">
        <v>0.25474229999999998</v>
      </c>
      <c r="G38" s="8">
        <v>0.13920750000000001</v>
      </c>
      <c r="H38" s="8">
        <v>2.34E-5</v>
      </c>
      <c r="I38" s="8">
        <v>0.1475147</v>
      </c>
      <c r="J38" s="8">
        <v>0.63858689999999996</v>
      </c>
      <c r="K38" s="8">
        <v>0.53214050000000002</v>
      </c>
      <c r="L38" s="8">
        <v>7.7810500000000005E-2</v>
      </c>
      <c r="M38" s="8">
        <v>0.33199770000000001</v>
      </c>
      <c r="N38" s="8">
        <v>0.16605619999999999</v>
      </c>
      <c r="O38" s="8">
        <v>0.1299787</v>
      </c>
      <c r="P38" s="8">
        <v>0.16675670000000001</v>
      </c>
      <c r="Q38" s="8">
        <v>0.25865199999999999</v>
      </c>
      <c r="R38" s="8">
        <v>2.28977E-2</v>
      </c>
      <c r="S38" s="8">
        <v>1.0756E-2</v>
      </c>
      <c r="T38" s="8">
        <v>7.4283299999999997E-2</v>
      </c>
      <c r="U38" s="8">
        <v>0.20161809999999999</v>
      </c>
      <c r="V38" s="8">
        <v>0.50240209999999996</v>
      </c>
      <c r="W38" s="8">
        <v>0.70669289999999996</v>
      </c>
      <c r="X38" s="8">
        <v>0.875</v>
      </c>
      <c r="Y38" s="8">
        <v>0.26038339999999999</v>
      </c>
      <c r="Z38" s="8">
        <v>0.22335830000000001</v>
      </c>
      <c r="AA38">
        <f t="shared" si="8"/>
        <v>0.174676731021531</v>
      </c>
      <c r="AB38">
        <f t="shared" si="0"/>
        <v>0.15222379586380527</v>
      </c>
      <c r="AC38">
        <f t="shared" si="1"/>
        <v>1.4259205736150001E-2</v>
      </c>
      <c r="AD38">
        <f t="shared" si="2"/>
        <v>2.4260948347468999E-2</v>
      </c>
      <c r="AE38">
        <f t="shared" si="3"/>
        <v>1.8541857266965001E-2</v>
      </c>
      <c r="AF38">
        <f t="shared" si="4"/>
        <v>2.1808428472154001E-2</v>
      </c>
      <c r="AG38">
        <f t="shared" si="5"/>
        <v>5.7656454078545E-3</v>
      </c>
      <c r="AH38">
        <f t="shared" si="6"/>
        <v>5.06503036982065E-2</v>
      </c>
      <c r="AI38">
        <f t="shared" si="7"/>
        <v>3.9390342092731997E-2</v>
      </c>
      <c r="AJ38">
        <f t="shared" si="9"/>
        <v>5.7062011350584002E-2</v>
      </c>
      <c r="AK38">
        <f t="shared" si="10"/>
        <v>0.117614719670947</v>
      </c>
    </row>
    <row r="39" spans="1:37" x14ac:dyDescent="0.2">
      <c r="A39" s="8">
        <v>4</v>
      </c>
      <c r="B39" s="8">
        <v>2016</v>
      </c>
      <c r="C39" s="8" t="s">
        <v>240</v>
      </c>
      <c r="D39" s="8">
        <v>0.7668663</v>
      </c>
      <c r="E39" s="8">
        <v>0.1091857</v>
      </c>
      <c r="F39" s="8">
        <v>0.23848179999999999</v>
      </c>
      <c r="G39" s="8">
        <v>0.14580460000000001</v>
      </c>
      <c r="H39" s="8">
        <v>2.9300000000000001E-5</v>
      </c>
      <c r="I39" s="8">
        <v>4.1342999999999998E-2</v>
      </c>
      <c r="J39" s="8">
        <v>0.63858689999999996</v>
      </c>
      <c r="K39" s="8">
        <v>0.57256459999999998</v>
      </c>
      <c r="L39" s="8">
        <v>7.7041399999999996E-2</v>
      </c>
      <c r="M39" s="8">
        <v>0.40078629999999998</v>
      </c>
      <c r="N39" s="8">
        <v>0.1417175</v>
      </c>
      <c r="O39" s="8">
        <v>0.14802580000000001</v>
      </c>
      <c r="P39" s="8">
        <v>0.19200900000000001</v>
      </c>
      <c r="Q39" s="8">
        <v>0.24310680000000001</v>
      </c>
      <c r="R39" s="8">
        <v>2.1533799999999999E-2</v>
      </c>
      <c r="S39" s="8">
        <v>1.07592E-2</v>
      </c>
      <c r="T39" s="8">
        <v>9.4777200000000006E-2</v>
      </c>
      <c r="U39" s="8">
        <v>0.2065148</v>
      </c>
      <c r="V39" s="8">
        <v>0.51285049999999999</v>
      </c>
      <c r="W39" s="8">
        <v>0.71366649999999998</v>
      </c>
      <c r="X39" s="8">
        <v>0.86607140000000005</v>
      </c>
      <c r="Y39" s="8">
        <v>0.26038339999999999</v>
      </c>
      <c r="Z39" s="8">
        <v>0.22335830000000001</v>
      </c>
      <c r="AA39">
        <f t="shared" si="8"/>
        <v>0.173671391709461</v>
      </c>
      <c r="AB39">
        <f t="shared" si="0"/>
        <v>0.15002385968441581</v>
      </c>
      <c r="AC39">
        <f t="shared" si="1"/>
        <v>1.4185789184113501E-2</v>
      </c>
      <c r="AD39">
        <f t="shared" si="2"/>
        <v>1.9419544520500501E-2</v>
      </c>
      <c r="AE39">
        <f t="shared" si="3"/>
        <v>1.9743083060283998E-2</v>
      </c>
      <c r="AF39">
        <f t="shared" si="4"/>
        <v>2.2912703060553999E-2</v>
      </c>
      <c r="AG39">
        <f t="shared" si="5"/>
        <v>6.7056554718790008E-3</v>
      </c>
      <c r="AH39">
        <f t="shared" si="6"/>
        <v>5.1553914952316995E-2</v>
      </c>
      <c r="AI39">
        <f t="shared" si="7"/>
        <v>3.9150701459813003E-2</v>
      </c>
      <c r="AJ39">
        <f t="shared" si="9"/>
        <v>5.3348416764898002E-2</v>
      </c>
      <c r="AK39">
        <f t="shared" si="10"/>
        <v>0.120322974944563</v>
      </c>
    </row>
    <row r="40" spans="1:37" x14ac:dyDescent="0.2">
      <c r="A40" s="8">
        <v>4</v>
      </c>
      <c r="B40" s="8">
        <v>2017</v>
      </c>
      <c r="C40" s="8" t="s">
        <v>240</v>
      </c>
      <c r="D40" s="8">
        <v>0.81037930000000002</v>
      </c>
      <c r="E40" s="8">
        <v>0.108255</v>
      </c>
      <c r="F40" s="8">
        <v>0.25745230000000002</v>
      </c>
      <c r="G40" s="8">
        <v>0.14227670000000001</v>
      </c>
      <c r="H40" s="8">
        <v>4.4100000000000001E-5</v>
      </c>
      <c r="I40" s="8">
        <v>1.6944899999999999E-2</v>
      </c>
      <c r="J40" s="8">
        <v>0.66576089999999999</v>
      </c>
      <c r="K40" s="8">
        <v>0.56461229999999996</v>
      </c>
      <c r="L40" s="8">
        <v>0.11876680000000001</v>
      </c>
      <c r="M40" s="8">
        <v>0.41744609999999999</v>
      </c>
      <c r="N40" s="8">
        <v>0.16939360000000001</v>
      </c>
      <c r="O40" s="8">
        <v>0.1683143</v>
      </c>
      <c r="P40" s="8">
        <v>0.20841470000000001</v>
      </c>
      <c r="Q40" s="8">
        <v>0.22786500000000001</v>
      </c>
      <c r="R40" s="8">
        <v>2.3859999999999999E-2</v>
      </c>
      <c r="S40" s="8">
        <v>1.06552E-2</v>
      </c>
      <c r="T40" s="8">
        <v>0.1186432</v>
      </c>
      <c r="U40" s="8">
        <v>0.2113051</v>
      </c>
      <c r="V40" s="8">
        <v>0.51974560000000003</v>
      </c>
      <c r="W40" s="8">
        <v>0.68235179999999995</v>
      </c>
      <c r="X40" s="8">
        <v>0.86607140000000005</v>
      </c>
      <c r="Y40" s="8">
        <v>0.26038339999999999</v>
      </c>
      <c r="Z40" s="8">
        <v>0.22335830000000001</v>
      </c>
      <c r="AA40">
        <f t="shared" si="8"/>
        <v>0.17723334274097449</v>
      </c>
      <c r="AB40">
        <f t="shared" si="0"/>
        <v>0.15781830763781934</v>
      </c>
      <c r="AC40">
        <f t="shared" si="1"/>
        <v>1.4860573369230501E-2</v>
      </c>
      <c r="AD40">
        <f t="shared" si="2"/>
        <v>1.8554978962435E-2</v>
      </c>
      <c r="AE40">
        <f t="shared" si="3"/>
        <v>2.1516221071947499E-2</v>
      </c>
      <c r="AF40">
        <f t="shared" si="4"/>
        <v>2.3748824591563002E-2</v>
      </c>
      <c r="AG40">
        <f t="shared" si="5"/>
        <v>8.0525850832200013E-3</v>
      </c>
      <c r="AH40">
        <f t="shared" si="6"/>
        <v>5.1349458202765499E-2</v>
      </c>
      <c r="AI40">
        <f t="shared" si="7"/>
        <v>3.9150701459813003E-2</v>
      </c>
      <c r="AJ40">
        <f t="shared" si="9"/>
        <v>5.4931773403613E-2</v>
      </c>
      <c r="AK40">
        <f t="shared" si="10"/>
        <v>0.1223015693373615</v>
      </c>
    </row>
    <row r="41" spans="1:37" x14ac:dyDescent="0.2">
      <c r="A41" s="8">
        <v>4</v>
      </c>
      <c r="B41" s="8">
        <v>2018</v>
      </c>
      <c r="C41" s="8" t="s">
        <v>240</v>
      </c>
      <c r="D41" s="8">
        <v>0.82355290000000003</v>
      </c>
      <c r="E41" s="8">
        <v>0.11174389999999999</v>
      </c>
      <c r="F41" s="8">
        <v>0.49593500000000001</v>
      </c>
      <c r="G41" s="8">
        <v>0.14430009999999999</v>
      </c>
      <c r="H41" s="8">
        <v>4.2700000000000001E-5</v>
      </c>
      <c r="I41" s="8">
        <v>2.3792000000000001E-2</v>
      </c>
      <c r="J41" s="8">
        <v>0.66576089999999999</v>
      </c>
      <c r="K41" s="8">
        <v>0.57389000000000001</v>
      </c>
      <c r="L41" s="8">
        <v>0.12575310000000001</v>
      </c>
      <c r="M41" s="8">
        <v>0.42067060000000001</v>
      </c>
      <c r="N41" s="8">
        <v>0.12983310000000001</v>
      </c>
      <c r="O41" s="8">
        <v>0.19595950000000001</v>
      </c>
      <c r="P41" s="8">
        <v>0.23948169999999999</v>
      </c>
      <c r="Q41" s="8">
        <v>0.21292069999999999</v>
      </c>
      <c r="R41" s="8">
        <v>2.7456600000000001E-2</v>
      </c>
      <c r="S41" s="8">
        <v>1.3580399999999999E-2</v>
      </c>
      <c r="T41" s="8">
        <v>0.1464365</v>
      </c>
      <c r="U41" s="8">
        <v>0.2154567</v>
      </c>
      <c r="V41" s="8">
        <v>0.55224309999999999</v>
      </c>
      <c r="W41" s="8">
        <v>0.69476470000000001</v>
      </c>
      <c r="X41" s="8">
        <v>0.86607140000000005</v>
      </c>
      <c r="Y41" s="8">
        <v>0.26038339999999999</v>
      </c>
      <c r="Z41" s="8">
        <v>0.22335830000000001</v>
      </c>
      <c r="AA41">
        <f t="shared" si="8"/>
        <v>0.18504609843398201</v>
      </c>
      <c r="AB41">
        <f t="shared" si="0"/>
        <v>0.17491458916528582</v>
      </c>
      <c r="AC41">
        <f t="shared" si="1"/>
        <v>1.6929069311542498E-2</v>
      </c>
      <c r="AD41">
        <f t="shared" si="2"/>
        <v>1.8975039223315501E-2</v>
      </c>
      <c r="AE41">
        <f t="shared" si="3"/>
        <v>2.1434634305420999E-2</v>
      </c>
      <c r="AF41">
        <f t="shared" si="4"/>
        <v>2.5473765880816499E-2</v>
      </c>
      <c r="AG41">
        <f t="shared" si="5"/>
        <v>9.8289136645000018E-3</v>
      </c>
      <c r="AH41">
        <f t="shared" si="6"/>
        <v>5.3253974588573505E-2</v>
      </c>
      <c r="AI41">
        <f t="shared" si="7"/>
        <v>3.9150701459813003E-2</v>
      </c>
      <c r="AJ41">
        <f t="shared" si="9"/>
        <v>5.7338742840278997E-2</v>
      </c>
      <c r="AK41">
        <f t="shared" si="10"/>
        <v>0.127707355593703</v>
      </c>
    </row>
    <row r="42" spans="1:37" x14ac:dyDescent="0.2">
      <c r="A42" s="8">
        <v>4</v>
      </c>
      <c r="B42" s="8">
        <v>2019</v>
      </c>
      <c r="C42" s="8" t="s">
        <v>240</v>
      </c>
      <c r="D42" s="8">
        <v>0.81437119999999996</v>
      </c>
      <c r="E42" s="8">
        <v>0.12555459999999999</v>
      </c>
      <c r="F42" s="8">
        <v>0.78048779999999995</v>
      </c>
      <c r="G42" s="8">
        <v>0.14174980000000001</v>
      </c>
      <c r="H42" s="8">
        <v>4.8099999999999997E-5</v>
      </c>
      <c r="I42" s="8">
        <v>3.11548E-2</v>
      </c>
      <c r="J42" s="8">
        <v>0.66576089999999999</v>
      </c>
      <c r="K42" s="8">
        <v>0.5805169</v>
      </c>
      <c r="L42" s="8">
        <v>0.1387002</v>
      </c>
      <c r="M42" s="8">
        <v>0.4453915</v>
      </c>
      <c r="N42" s="8">
        <v>0.13553109999999999</v>
      </c>
      <c r="O42" s="8">
        <v>0.22906489999999999</v>
      </c>
      <c r="P42" s="8">
        <v>0.26257429999999998</v>
      </c>
      <c r="Q42" s="8">
        <v>0.1982679</v>
      </c>
      <c r="R42" s="8">
        <v>3.1295499999999997E-2</v>
      </c>
      <c r="S42" s="8">
        <v>1.67864E-2</v>
      </c>
      <c r="T42" s="8">
        <v>0.1788032</v>
      </c>
      <c r="U42" s="8">
        <v>0.22045989999999999</v>
      </c>
      <c r="V42" s="8">
        <v>0.5869915</v>
      </c>
      <c r="W42" s="8">
        <v>0.68677840000000001</v>
      </c>
      <c r="X42" s="8">
        <v>0.86607140000000005</v>
      </c>
      <c r="Y42" s="8">
        <v>0.26038339999999999</v>
      </c>
      <c r="Z42" s="8">
        <v>0.22335830000000001</v>
      </c>
      <c r="AA42">
        <f t="shared" si="8"/>
        <v>0.1937707290919915</v>
      </c>
      <c r="AB42">
        <f t="shared" si="0"/>
        <v>0.19400628328878103</v>
      </c>
      <c r="AC42">
        <f t="shared" si="1"/>
        <v>1.9313205461176E-2</v>
      </c>
      <c r="AD42">
        <f t="shared" si="2"/>
        <v>1.9219944697599502E-2</v>
      </c>
      <c r="AE42">
        <f t="shared" si="3"/>
        <v>2.2341513110576E-2</v>
      </c>
      <c r="AF42">
        <f t="shared" si="4"/>
        <v>2.7086059149368496E-2</v>
      </c>
      <c r="AG42">
        <f t="shared" si="5"/>
        <v>1.1864710867218499E-2</v>
      </c>
      <c r="AH42">
        <f t="shared" si="6"/>
        <v>5.4794594346239997E-2</v>
      </c>
      <c r="AI42">
        <f t="shared" si="7"/>
        <v>3.9150701459813003E-2</v>
      </c>
      <c r="AJ42">
        <f t="shared" si="9"/>
        <v>6.0874663269351502E-2</v>
      </c>
      <c r="AK42">
        <f t="shared" si="10"/>
        <v>0.13289606582263999</v>
      </c>
    </row>
    <row r="43" spans="1:37" x14ac:dyDescent="0.2">
      <c r="A43" s="8">
        <v>4</v>
      </c>
      <c r="B43" s="8">
        <v>2020</v>
      </c>
      <c r="C43" s="8" t="s">
        <v>240</v>
      </c>
      <c r="D43" s="8">
        <v>0.74770460000000005</v>
      </c>
      <c r="E43" s="8">
        <v>0.1513031</v>
      </c>
      <c r="F43" s="8">
        <v>0.62330620000000003</v>
      </c>
      <c r="G43" s="8">
        <v>0.15862879999999999</v>
      </c>
      <c r="H43" s="8">
        <v>5.41E-5</v>
      </c>
      <c r="I43" s="8">
        <v>3.9072299999999997E-2</v>
      </c>
      <c r="J43" s="8">
        <v>0.67934779999999995</v>
      </c>
      <c r="K43" s="8">
        <v>0.52948980000000001</v>
      </c>
      <c r="L43" s="8">
        <v>0.14940390000000001</v>
      </c>
      <c r="M43" s="8">
        <v>0.42013309999999998</v>
      </c>
      <c r="N43" s="8">
        <v>0.12576309999999999</v>
      </c>
      <c r="O43" s="8">
        <v>0.25711250000000002</v>
      </c>
      <c r="P43" s="8">
        <v>0.285916</v>
      </c>
      <c r="Q43" s="8">
        <v>0.18390119999999999</v>
      </c>
      <c r="R43" s="8">
        <v>3.5393099999999997E-2</v>
      </c>
      <c r="S43" s="8">
        <v>2.0299899999999999E-2</v>
      </c>
      <c r="T43" s="8">
        <v>0.21649589999999999</v>
      </c>
      <c r="U43" s="8">
        <v>0.22461149999999999</v>
      </c>
      <c r="V43" s="8">
        <v>0.62600549999999999</v>
      </c>
      <c r="W43" s="8">
        <v>0.77814899999999998</v>
      </c>
      <c r="X43" s="8">
        <v>0.86607140000000005</v>
      </c>
      <c r="Y43" s="8">
        <v>0.26038339999999999</v>
      </c>
      <c r="Z43" s="8">
        <v>0.22335830000000001</v>
      </c>
      <c r="AA43">
        <f t="shared" si="8"/>
        <v>0.20060611519695501</v>
      </c>
      <c r="AB43">
        <f t="shared" si="0"/>
        <v>0.2089638334530565</v>
      </c>
      <c r="AC43">
        <f t="shared" si="1"/>
        <v>1.78887746374E-2</v>
      </c>
      <c r="AD43">
        <f t="shared" si="2"/>
        <v>2.0583083276212499E-2</v>
      </c>
      <c r="AE43">
        <f t="shared" si="3"/>
        <v>2.1315061117428501E-2</v>
      </c>
      <c r="AF43">
        <f t="shared" si="4"/>
        <v>2.8531023305185501E-2</v>
      </c>
      <c r="AG43">
        <f t="shared" si="5"/>
        <v>1.42001741793105E-2</v>
      </c>
      <c r="AH43">
        <f t="shared" si="6"/>
        <v>5.8937297221604998E-2</v>
      </c>
      <c r="AI43">
        <f t="shared" si="7"/>
        <v>3.9150701459813003E-2</v>
      </c>
      <c r="AJ43">
        <f t="shared" si="9"/>
        <v>5.9786919031041004E-2</v>
      </c>
      <c r="AK43">
        <f t="shared" si="10"/>
        <v>0.14081919616591398</v>
      </c>
    </row>
    <row r="44" spans="1:37" x14ac:dyDescent="0.2">
      <c r="A44" s="8">
        <v>4</v>
      </c>
      <c r="B44" s="8">
        <v>2021</v>
      </c>
      <c r="C44" s="8" t="s">
        <v>240</v>
      </c>
      <c r="D44" s="8">
        <v>0.7840319</v>
      </c>
      <c r="E44" s="8">
        <v>0.16780110000000001</v>
      </c>
      <c r="F44" s="8">
        <v>0.498645</v>
      </c>
      <c r="G44" s="8">
        <v>0.15868099999999999</v>
      </c>
      <c r="H44" s="8">
        <v>6.0999999999999999E-5</v>
      </c>
      <c r="I44" s="8">
        <v>4.7586200000000002E-2</v>
      </c>
      <c r="J44" s="8">
        <v>0.69293479999999996</v>
      </c>
      <c r="K44" s="8">
        <v>0.48972840000000001</v>
      </c>
      <c r="L44" s="8">
        <v>0.16119729999999999</v>
      </c>
      <c r="M44" s="8">
        <v>0.55287370000000002</v>
      </c>
      <c r="N44" s="8">
        <v>0.1159951</v>
      </c>
      <c r="O44" s="8">
        <v>0.29820679999999999</v>
      </c>
      <c r="P44" s="8">
        <v>0.33243339999999999</v>
      </c>
      <c r="Q44" s="8">
        <v>0.1684766</v>
      </c>
      <c r="R44" s="8">
        <v>3.9766900000000001E-2</v>
      </c>
      <c r="S44" s="8">
        <v>2.4150600000000001E-2</v>
      </c>
      <c r="T44" s="8">
        <v>0.26039099999999998</v>
      </c>
      <c r="U44" s="8">
        <v>0.22727269999999999</v>
      </c>
      <c r="V44" s="8">
        <v>0.65993610000000003</v>
      </c>
      <c r="W44" s="8">
        <v>0.80142970000000002</v>
      </c>
      <c r="X44" s="8">
        <v>0.86607140000000005</v>
      </c>
      <c r="Y44" s="8">
        <v>0.26038339999999999</v>
      </c>
      <c r="Z44" s="8">
        <v>0.22335830000000001</v>
      </c>
      <c r="AA44">
        <f t="shared" si="8"/>
        <v>0.20986323235184301</v>
      </c>
      <c r="AB44">
        <f t="shared" si="0"/>
        <v>0.22922074244028501</v>
      </c>
      <c r="AC44">
        <f t="shared" si="1"/>
        <v>1.7797499316355502E-2</v>
      </c>
      <c r="AD44">
        <f t="shared" si="2"/>
        <v>2.1232471992557001E-2</v>
      </c>
      <c r="AE44">
        <f t="shared" si="3"/>
        <v>2.2345161889328502E-2</v>
      </c>
      <c r="AF44">
        <f t="shared" si="4"/>
        <v>3.1374191789547999E-2</v>
      </c>
      <c r="AG44">
        <f t="shared" si="5"/>
        <v>1.68819400666975E-2</v>
      </c>
      <c r="AH44">
        <f t="shared" si="6"/>
        <v>6.1081265837543502E-2</v>
      </c>
      <c r="AI44">
        <f t="shared" si="7"/>
        <v>3.9150701459813003E-2</v>
      </c>
      <c r="AJ44">
        <f t="shared" si="9"/>
        <v>6.1375133198241005E-2</v>
      </c>
      <c r="AK44">
        <f t="shared" si="10"/>
        <v>0.148488099153602</v>
      </c>
    </row>
    <row r="45" spans="1:37" x14ac:dyDescent="0.2">
      <c r="A45" s="8">
        <v>4</v>
      </c>
      <c r="B45" s="8">
        <v>2022</v>
      </c>
      <c r="C45" s="8" t="s">
        <v>240</v>
      </c>
      <c r="D45" s="8">
        <v>0.8</v>
      </c>
      <c r="E45" s="8">
        <v>0.17425860000000001</v>
      </c>
      <c r="F45" s="8">
        <v>0.47696480000000002</v>
      </c>
      <c r="G45" s="8">
        <v>0.16386220000000001</v>
      </c>
      <c r="H45" s="8">
        <v>6.8700000000000003E-5</v>
      </c>
      <c r="I45" s="8">
        <v>5.67415E-2</v>
      </c>
      <c r="J45" s="8">
        <v>0.7060689</v>
      </c>
      <c r="K45" s="8">
        <v>0.45230350000000002</v>
      </c>
      <c r="L45" s="8">
        <v>0.1669658</v>
      </c>
      <c r="M45" s="8">
        <v>0.54803710000000005</v>
      </c>
      <c r="N45" s="8">
        <v>0.1062271</v>
      </c>
      <c r="O45" s="8">
        <v>0.32737509999999997</v>
      </c>
      <c r="P45" s="8">
        <v>0.36071769999999997</v>
      </c>
      <c r="Q45" s="8">
        <v>0.15338170000000001</v>
      </c>
      <c r="R45" s="8">
        <v>4.4435500000000003E-2</v>
      </c>
      <c r="S45" s="8">
        <v>2.8370699999999999E-2</v>
      </c>
      <c r="T45" s="8">
        <v>0.31150909999999998</v>
      </c>
      <c r="U45" s="8">
        <v>0.22929530000000001</v>
      </c>
      <c r="V45" s="8">
        <v>0.67283150000000003</v>
      </c>
      <c r="W45" s="8">
        <v>0.85280619999999996</v>
      </c>
      <c r="X45" s="8">
        <v>0.86607140000000005</v>
      </c>
      <c r="Y45" s="8">
        <v>0.26038339999999999</v>
      </c>
      <c r="Z45" s="8">
        <v>0.22335830000000001</v>
      </c>
      <c r="AA45">
        <f t="shared" si="8"/>
        <v>0.21693757969045302</v>
      </c>
      <c r="AB45">
        <f t="shared" si="0"/>
        <v>0.24470120010162039</v>
      </c>
      <c r="AC45">
        <f t="shared" si="1"/>
        <v>1.7990587659574002E-2</v>
      </c>
      <c r="AD45">
        <f t="shared" si="2"/>
        <v>2.2131730575678001E-2</v>
      </c>
      <c r="AE45">
        <f t="shared" si="3"/>
        <v>2.1646527453508001E-2</v>
      </c>
      <c r="AF45">
        <f t="shared" si="4"/>
        <v>3.3035703205235495E-2</v>
      </c>
      <c r="AG45">
        <f t="shared" si="5"/>
        <v>1.9964084323410503E-2</v>
      </c>
      <c r="AH45">
        <f t="shared" si="6"/>
        <v>6.3018245013233998E-2</v>
      </c>
      <c r="AI45">
        <f t="shared" si="7"/>
        <v>3.9150701459813003E-2</v>
      </c>
      <c r="AJ45">
        <f t="shared" si="9"/>
        <v>6.1768845688760003E-2</v>
      </c>
      <c r="AK45">
        <f t="shared" si="10"/>
        <v>0.15516873400169301</v>
      </c>
    </row>
    <row r="46" spans="1:37" x14ac:dyDescent="0.2">
      <c r="A46" s="10">
        <v>5</v>
      </c>
      <c r="B46" s="10">
        <v>2012</v>
      </c>
      <c r="C46" s="10" t="s">
        <v>241</v>
      </c>
      <c r="D46" s="10">
        <v>0.45470959999999999</v>
      </c>
      <c r="E46" s="10">
        <v>0.1941272</v>
      </c>
      <c r="F46" s="10">
        <v>0.49593500000000001</v>
      </c>
      <c r="G46" s="10">
        <v>0.43796889999999999</v>
      </c>
      <c r="H46" s="10">
        <v>2.6299999999999999E-5</v>
      </c>
      <c r="I46" s="10">
        <v>2.0730499999999999E-2</v>
      </c>
      <c r="J46" s="10">
        <v>0.752189</v>
      </c>
      <c r="K46" s="10">
        <v>4.3074899999999999E-2</v>
      </c>
      <c r="L46" s="10">
        <v>1.5574899999999999E-2</v>
      </c>
      <c r="M46" s="10">
        <v>0.30057250000000002</v>
      </c>
      <c r="N46" s="10">
        <v>0.1509971</v>
      </c>
      <c r="O46" s="10">
        <v>8.6930300000000002E-2</v>
      </c>
      <c r="P46" s="10">
        <v>0.18964159999999999</v>
      </c>
      <c r="Q46" s="10">
        <v>0.39111479999999998</v>
      </c>
      <c r="R46" s="10">
        <v>5.7066E-3</v>
      </c>
      <c r="S46" s="10">
        <v>7.5431999999999999E-3</v>
      </c>
      <c r="T46" s="10">
        <v>3.8658199999999997E-2</v>
      </c>
      <c r="U46" s="10">
        <v>0.14551839999999999</v>
      </c>
      <c r="V46" s="10">
        <v>0.37284780000000001</v>
      </c>
      <c r="W46" s="10">
        <v>0.66534700000000002</v>
      </c>
      <c r="X46" s="10">
        <v>0.91048519999999999</v>
      </c>
      <c r="Y46" s="10">
        <v>0.26837060000000001</v>
      </c>
      <c r="Z46" s="10">
        <v>0.44845950000000001</v>
      </c>
      <c r="AA46">
        <f t="shared" si="8"/>
        <v>0.17274389934888151</v>
      </c>
      <c r="AB46">
        <f t="shared" si="0"/>
        <v>0.14799427228476972</v>
      </c>
      <c r="AC46">
        <f t="shared" si="1"/>
        <v>1.4228116506294001E-2</v>
      </c>
      <c r="AD46">
        <f t="shared" si="2"/>
        <v>3.3272350141257498E-2</v>
      </c>
      <c r="AE46">
        <f t="shared" si="3"/>
        <v>6.7528052895005006E-3</v>
      </c>
      <c r="AF46">
        <f t="shared" si="4"/>
        <v>2.6316842523044497E-2</v>
      </c>
      <c r="AG46">
        <f t="shared" si="5"/>
        <v>2.687395830973E-3</v>
      </c>
      <c r="AH46">
        <f t="shared" si="6"/>
        <v>4.0852435548914004E-2</v>
      </c>
      <c r="AI46">
        <f t="shared" si="7"/>
        <v>4.8633953508898001E-2</v>
      </c>
      <c r="AJ46">
        <f t="shared" si="9"/>
        <v>5.4253271937051997E-2</v>
      </c>
      <c r="AK46">
        <f t="shared" si="10"/>
        <v>0.1184906274118295</v>
      </c>
    </row>
    <row r="47" spans="1:37" x14ac:dyDescent="0.2">
      <c r="A47" s="10">
        <v>5</v>
      </c>
      <c r="B47" s="10">
        <v>2013</v>
      </c>
      <c r="C47" s="10" t="s">
        <v>241</v>
      </c>
      <c r="D47" s="10">
        <v>0.45429140000000001</v>
      </c>
      <c r="E47" s="10">
        <v>0.21514140000000001</v>
      </c>
      <c r="F47" s="10">
        <v>0.45799459999999997</v>
      </c>
      <c r="G47" s="10">
        <v>0.48987700000000001</v>
      </c>
      <c r="H47" s="10">
        <v>2.7699999999999999E-5</v>
      </c>
      <c r="I47" s="10">
        <v>2.6060699999999999E-2</v>
      </c>
      <c r="J47" s="10">
        <v>0.70652170000000003</v>
      </c>
      <c r="K47" s="10">
        <v>3.5785299999999999E-2</v>
      </c>
      <c r="L47" s="10">
        <v>3.8712999999999997E-2</v>
      </c>
      <c r="M47" s="10">
        <v>0.35324260000000002</v>
      </c>
      <c r="N47" s="10">
        <v>0.1644282</v>
      </c>
      <c r="O47" s="10">
        <v>0.11650099999999999</v>
      </c>
      <c r="P47" s="10">
        <v>0.2356606</v>
      </c>
      <c r="Q47" s="10">
        <v>0.36692639999999999</v>
      </c>
      <c r="R47" s="10">
        <v>7.8685999999999999E-3</v>
      </c>
      <c r="S47" s="10">
        <v>8.4110999999999995E-3</v>
      </c>
      <c r="T47" s="10">
        <v>5.7922800000000003E-2</v>
      </c>
      <c r="U47" s="10">
        <v>0.14871190000000001</v>
      </c>
      <c r="V47" s="10">
        <v>0.41326439999999998</v>
      </c>
      <c r="W47" s="10">
        <v>0.71232209999999996</v>
      </c>
      <c r="X47" s="10">
        <v>0.89285709999999996</v>
      </c>
      <c r="Y47" s="10">
        <v>0.26837060000000001</v>
      </c>
      <c r="Z47" s="10">
        <v>0.44845950000000001</v>
      </c>
      <c r="AA47">
        <f t="shared" si="8"/>
        <v>0.1818863249463285</v>
      </c>
      <c r="AB47">
        <f t="shared" si="0"/>
        <v>0.16800020719423589</v>
      </c>
      <c r="AC47">
        <f t="shared" si="1"/>
        <v>1.4439680029615E-2</v>
      </c>
      <c r="AD47">
        <f t="shared" si="2"/>
        <v>3.50370914248E-2</v>
      </c>
      <c r="AE47">
        <f t="shared" si="3"/>
        <v>8.1539729870750005E-3</v>
      </c>
      <c r="AF47">
        <f t="shared" si="4"/>
        <v>2.8367167746653998E-2</v>
      </c>
      <c r="AG47">
        <f t="shared" si="5"/>
        <v>3.8400072715520004E-3</v>
      </c>
      <c r="AH47">
        <f t="shared" si="6"/>
        <v>4.3887584276321001E-2</v>
      </c>
      <c r="AI47">
        <f t="shared" si="7"/>
        <v>4.8160821210311497E-2</v>
      </c>
      <c r="AJ47">
        <f t="shared" si="9"/>
        <v>5.7630744441490002E-2</v>
      </c>
      <c r="AK47">
        <f t="shared" si="10"/>
        <v>0.12425558050483849</v>
      </c>
    </row>
    <row r="48" spans="1:37" x14ac:dyDescent="0.2">
      <c r="A48" s="10">
        <v>5</v>
      </c>
      <c r="B48" s="10">
        <v>2014</v>
      </c>
      <c r="C48" s="10" t="s">
        <v>241</v>
      </c>
      <c r="D48" s="10">
        <v>0.47105789999999997</v>
      </c>
      <c r="E48" s="10">
        <v>0.22212170000000001</v>
      </c>
      <c r="F48" s="10">
        <v>0.44173440000000003</v>
      </c>
      <c r="G48" s="10">
        <v>0.49512659999999997</v>
      </c>
      <c r="H48" s="10">
        <v>2.9099999999999999E-5</v>
      </c>
      <c r="I48" s="10">
        <v>3.1690999999999997E-2</v>
      </c>
      <c r="J48" s="10">
        <v>0.67934779999999995</v>
      </c>
      <c r="K48" s="10">
        <v>3.5785299999999999E-2</v>
      </c>
      <c r="L48" s="10">
        <v>4.5699299999999998E-2</v>
      </c>
      <c r="M48" s="10">
        <v>0.4086342</v>
      </c>
      <c r="N48" s="10">
        <v>0.1778592</v>
      </c>
      <c r="O48" s="10">
        <v>0.14497959999999999</v>
      </c>
      <c r="P48" s="10">
        <v>0.27270840000000002</v>
      </c>
      <c r="Q48" s="10">
        <v>0.3433679</v>
      </c>
      <c r="R48" s="10">
        <v>1.01634E-2</v>
      </c>
      <c r="S48" s="10">
        <v>9.3065000000000005E-3</v>
      </c>
      <c r="T48" s="10">
        <v>8.1361299999999998E-2</v>
      </c>
      <c r="U48" s="10">
        <v>0.15126680000000001</v>
      </c>
      <c r="V48" s="10">
        <v>0.44202760000000002</v>
      </c>
      <c r="W48" s="10">
        <v>0.7238002</v>
      </c>
      <c r="X48" s="10">
        <v>0.88392859999999995</v>
      </c>
      <c r="Y48" s="10">
        <v>0.28594249999999999</v>
      </c>
      <c r="Z48" s="10">
        <v>0.81675699999999996</v>
      </c>
      <c r="AA48">
        <f t="shared" si="8"/>
        <v>0.20135147408110196</v>
      </c>
      <c r="AB48">
        <f t="shared" si="0"/>
        <v>0.21059486683271017</v>
      </c>
      <c r="AC48">
        <f t="shared" si="1"/>
        <v>1.4696795368869501E-2</v>
      </c>
      <c r="AD48">
        <f t="shared" si="2"/>
        <v>3.5074426025350998E-2</v>
      </c>
      <c r="AE48">
        <f t="shared" si="3"/>
        <v>9.1942075150475006E-3</v>
      </c>
      <c r="AF48">
        <f t="shared" si="4"/>
        <v>3.0032574017229502E-2</v>
      </c>
      <c r="AG48">
        <f t="shared" si="5"/>
        <v>5.2123940887430012E-3</v>
      </c>
      <c r="AH48">
        <f t="shared" si="6"/>
        <v>4.5517330987325001E-2</v>
      </c>
      <c r="AI48">
        <f t="shared" si="7"/>
        <v>6.1623746078536504E-2</v>
      </c>
      <c r="AJ48">
        <f t="shared" si="9"/>
        <v>5.8965428909268001E-2</v>
      </c>
      <c r="AK48">
        <f t="shared" si="10"/>
        <v>0.14238604517183401</v>
      </c>
    </row>
    <row r="49" spans="1:37" x14ac:dyDescent="0.2">
      <c r="A49" s="10">
        <v>5</v>
      </c>
      <c r="B49" s="10">
        <v>2015</v>
      </c>
      <c r="C49" s="10" t="s">
        <v>241</v>
      </c>
      <c r="D49" s="10">
        <v>0.50618759999999996</v>
      </c>
      <c r="E49" s="10">
        <v>0.22004219999999999</v>
      </c>
      <c r="F49" s="10">
        <v>0.31436370000000002</v>
      </c>
      <c r="G49" s="10">
        <v>0.52273389999999997</v>
      </c>
      <c r="H49" s="10">
        <v>3.0599999999999998E-5</v>
      </c>
      <c r="I49" s="10">
        <v>3.6517000000000001E-2</v>
      </c>
      <c r="J49" s="10">
        <v>0.72010870000000005</v>
      </c>
      <c r="K49" s="10">
        <v>4.2412199999999997E-2</v>
      </c>
      <c r="L49" s="10">
        <v>5.3711099999999998E-2</v>
      </c>
      <c r="M49" s="10">
        <v>0.46688849999999998</v>
      </c>
      <c r="N49" s="10">
        <v>0.19129019999999999</v>
      </c>
      <c r="O49" s="10">
        <v>0.16796939999999999</v>
      </c>
      <c r="P49" s="10">
        <v>0.30032809999999999</v>
      </c>
      <c r="Q49" s="10">
        <v>0.3204226</v>
      </c>
      <c r="R49" s="10">
        <v>1.05833E-2</v>
      </c>
      <c r="S49" s="10">
        <v>9.1678999999999997E-3</v>
      </c>
      <c r="T49" s="10">
        <v>0.1098778</v>
      </c>
      <c r="U49" s="10">
        <v>0.15360869999999999</v>
      </c>
      <c r="V49" s="10">
        <v>0.44352989999999998</v>
      </c>
      <c r="W49" s="10">
        <v>0.7411278</v>
      </c>
      <c r="X49" s="10">
        <v>0.89285709999999996</v>
      </c>
      <c r="Y49" s="10">
        <v>0.28594249999999999</v>
      </c>
      <c r="Z49" s="10">
        <v>0.81675699999999996</v>
      </c>
      <c r="AA49">
        <f t="shared" si="8"/>
        <v>0.20758814816342452</v>
      </c>
      <c r="AB49">
        <f t="shared" si="0"/>
        <v>0.22424228396644563</v>
      </c>
      <c r="AC49">
        <f t="shared" si="1"/>
        <v>1.4122362626499E-2</v>
      </c>
      <c r="AD49">
        <f t="shared" si="2"/>
        <v>3.7227531060076501E-2</v>
      </c>
      <c r="AE49">
        <f t="shared" si="3"/>
        <v>1.0425365355059998E-2</v>
      </c>
      <c r="AF49">
        <f t="shared" si="4"/>
        <v>3.1129554245120497E-2</v>
      </c>
      <c r="AG49">
        <f t="shared" si="5"/>
        <v>6.665848567604501E-3</v>
      </c>
      <c r="AH49">
        <f t="shared" si="6"/>
        <v>4.6154102281575002E-2</v>
      </c>
      <c r="AI49">
        <f t="shared" si="7"/>
        <v>6.1863384027488991E-2</v>
      </c>
      <c r="AJ49">
        <f t="shared" si="9"/>
        <v>6.17752590416355E-2</v>
      </c>
      <c r="AK49">
        <f t="shared" si="10"/>
        <v>0.14581288912178897</v>
      </c>
    </row>
    <row r="50" spans="1:37" x14ac:dyDescent="0.2">
      <c r="A50" s="10">
        <v>5</v>
      </c>
      <c r="B50" s="10">
        <v>2016</v>
      </c>
      <c r="C50" s="10" t="s">
        <v>241</v>
      </c>
      <c r="D50" s="10">
        <v>0.53093809999999997</v>
      </c>
      <c r="E50" s="10">
        <v>0.22353770000000001</v>
      </c>
      <c r="F50" s="10">
        <v>0.2357718</v>
      </c>
      <c r="G50" s="10">
        <v>0.51647469999999995</v>
      </c>
      <c r="H50" s="10">
        <v>3.3800000000000002E-5</v>
      </c>
      <c r="I50" s="10">
        <v>2.25752E-2</v>
      </c>
      <c r="J50" s="10">
        <v>0.7336956</v>
      </c>
      <c r="K50" s="10">
        <v>5.3015199999999998E-2</v>
      </c>
      <c r="L50" s="10">
        <v>6.2043300000000003E-2</v>
      </c>
      <c r="M50" s="10">
        <v>0.52815279999999998</v>
      </c>
      <c r="N50" s="10">
        <v>0.17753360000000001</v>
      </c>
      <c r="O50" s="10">
        <v>0.19190760000000001</v>
      </c>
      <c r="P50" s="10">
        <v>0.33463470000000001</v>
      </c>
      <c r="Q50" s="10">
        <v>0.29807479999999997</v>
      </c>
      <c r="R50" s="10">
        <v>1.0579099999999999E-2</v>
      </c>
      <c r="S50" s="10">
        <v>9.4848999999999992E-3</v>
      </c>
      <c r="T50" s="10">
        <v>0.1445726</v>
      </c>
      <c r="U50" s="10">
        <v>0.1566958</v>
      </c>
      <c r="V50" s="10">
        <v>0.44277050000000001</v>
      </c>
      <c r="W50" s="10">
        <v>0.77437610000000001</v>
      </c>
      <c r="X50" s="10">
        <v>0.89285709999999996</v>
      </c>
      <c r="Y50" s="10">
        <v>0.28594249999999999</v>
      </c>
      <c r="Z50" s="10">
        <v>0.81675699999999996</v>
      </c>
      <c r="AA50">
        <f t="shared" si="8"/>
        <v>0.21183860341359298</v>
      </c>
      <c r="AB50">
        <f t="shared" si="0"/>
        <v>0.23354335294033093</v>
      </c>
      <c r="AC50">
        <f t="shared" si="1"/>
        <v>1.39220222788865E-2</v>
      </c>
      <c r="AD50">
        <f t="shared" si="2"/>
        <v>3.6511402700408001E-2</v>
      </c>
      <c r="AE50">
        <f t="shared" si="3"/>
        <v>1.1417654383342499E-2</v>
      </c>
      <c r="AF50">
        <f t="shared" si="4"/>
        <v>3.2560136491379496E-2</v>
      </c>
      <c r="AG50">
        <f t="shared" si="5"/>
        <v>8.4241282222395006E-3</v>
      </c>
      <c r="AH50">
        <f t="shared" si="6"/>
        <v>4.7139875309848006E-2</v>
      </c>
      <c r="AI50">
        <f t="shared" si="7"/>
        <v>6.1863384027488991E-2</v>
      </c>
      <c r="AJ50">
        <f t="shared" si="9"/>
        <v>6.1851079362636993E-2</v>
      </c>
      <c r="AK50">
        <f t="shared" si="10"/>
        <v>0.149987524050956</v>
      </c>
    </row>
    <row r="51" spans="1:37" x14ac:dyDescent="0.2">
      <c r="A51" s="10">
        <v>5</v>
      </c>
      <c r="B51" s="10">
        <v>2017</v>
      </c>
      <c r="C51" s="10" t="s">
        <v>241</v>
      </c>
      <c r="D51" s="10">
        <v>0.56686630000000005</v>
      </c>
      <c r="E51" s="10">
        <v>0.2243694</v>
      </c>
      <c r="F51" s="10">
        <v>0.24932299999999999</v>
      </c>
      <c r="G51" s="10">
        <v>0.51322040000000002</v>
      </c>
      <c r="H51" s="10">
        <v>3.79E-5</v>
      </c>
      <c r="I51" s="10">
        <v>2.6865E-2</v>
      </c>
      <c r="J51" s="10">
        <v>0.7336956</v>
      </c>
      <c r="K51" s="10">
        <v>7.0245199999999994E-2</v>
      </c>
      <c r="L51" s="10">
        <v>6.6017199999999998E-2</v>
      </c>
      <c r="M51" s="10">
        <v>0.55448600000000003</v>
      </c>
      <c r="N51" s="10">
        <v>0.16695160000000001</v>
      </c>
      <c r="O51" s="10">
        <v>0.21992639999999999</v>
      </c>
      <c r="P51" s="10">
        <v>0.36458030000000002</v>
      </c>
      <c r="Q51" s="10">
        <v>0.27630870000000002</v>
      </c>
      <c r="R51" s="10">
        <v>9.3629999999999998E-3</v>
      </c>
      <c r="S51" s="10">
        <v>9.4563000000000008E-3</v>
      </c>
      <c r="T51" s="10">
        <v>0.18678410000000001</v>
      </c>
      <c r="U51" s="10">
        <v>0.1596764</v>
      </c>
      <c r="V51" s="10">
        <v>0.44602229999999998</v>
      </c>
      <c r="W51" s="10">
        <v>0.79457929999999999</v>
      </c>
      <c r="X51" s="10">
        <v>0.90178570000000002</v>
      </c>
      <c r="Y51" s="10">
        <v>0.28594249999999999</v>
      </c>
      <c r="Z51" s="10">
        <v>0.81675699999999996</v>
      </c>
      <c r="AA51">
        <f t="shared" si="8"/>
        <v>0.2176238701693905</v>
      </c>
      <c r="AB51">
        <f t="shared" si="0"/>
        <v>0.24620297690081508</v>
      </c>
      <c r="AC51">
        <f t="shared" si="1"/>
        <v>1.4501615321096501E-2</v>
      </c>
      <c r="AD51">
        <f t="shared" si="2"/>
        <v>3.6576279125172001E-2</v>
      </c>
      <c r="AE51">
        <f t="shared" si="3"/>
        <v>1.2033627535497998E-2</v>
      </c>
      <c r="AF51">
        <f t="shared" si="4"/>
        <v>3.3986455267432998E-2</v>
      </c>
      <c r="AG51">
        <f t="shared" si="5"/>
        <v>1.0463361698071001E-2</v>
      </c>
      <c r="AH51">
        <f t="shared" si="6"/>
        <v>4.7959506561711995E-2</v>
      </c>
      <c r="AI51">
        <f t="shared" si="7"/>
        <v>6.2103024660407999E-2</v>
      </c>
      <c r="AJ51">
        <f t="shared" si="9"/>
        <v>6.3111521981766505E-2</v>
      </c>
      <c r="AK51">
        <f t="shared" si="10"/>
        <v>0.15451234818762399</v>
      </c>
    </row>
    <row r="52" spans="1:37" x14ac:dyDescent="0.2">
      <c r="A52" s="10">
        <v>5</v>
      </c>
      <c r="B52" s="10">
        <v>2018</v>
      </c>
      <c r="C52" s="10" t="s">
        <v>241</v>
      </c>
      <c r="D52" s="10">
        <v>0.57564870000000001</v>
      </c>
      <c r="E52" s="10">
        <v>0.23866960000000001</v>
      </c>
      <c r="F52" s="10">
        <v>0.42276419999999998</v>
      </c>
      <c r="G52" s="10">
        <v>0.55925950000000002</v>
      </c>
      <c r="H52" s="10">
        <v>4.3699999999999998E-5</v>
      </c>
      <c r="I52" s="10">
        <v>2.1352099999999999E-2</v>
      </c>
      <c r="J52" s="10">
        <v>0.74728260000000002</v>
      </c>
      <c r="K52" s="10">
        <v>6.7594399999999999E-2</v>
      </c>
      <c r="L52" s="10">
        <v>6.14665E-2</v>
      </c>
      <c r="M52" s="10">
        <v>0.55394860000000001</v>
      </c>
      <c r="N52" s="10">
        <v>0.1216931</v>
      </c>
      <c r="O52" s="10">
        <v>0.25495719999999999</v>
      </c>
      <c r="P52" s="10">
        <v>0.38439180000000001</v>
      </c>
      <c r="Q52" s="10">
        <v>0.25510929999999998</v>
      </c>
      <c r="R52" s="10">
        <v>7.4269999999999996E-3</v>
      </c>
      <c r="S52" s="10">
        <v>8.1092000000000004E-3</v>
      </c>
      <c r="T52" s="10">
        <v>0.23814109999999999</v>
      </c>
      <c r="U52" s="10">
        <v>0.16127320000000001</v>
      </c>
      <c r="V52" s="10">
        <v>0.47868430000000001</v>
      </c>
      <c r="W52" s="10">
        <v>0.79916019999999999</v>
      </c>
      <c r="X52" s="10">
        <v>0.89285709999999996</v>
      </c>
      <c r="Y52" s="10">
        <v>0.28594249999999999</v>
      </c>
      <c r="Z52" s="10">
        <v>0.81675699999999996</v>
      </c>
      <c r="AA52">
        <f t="shared" si="8"/>
        <v>0.22560131114573101</v>
      </c>
      <c r="AB52">
        <f t="shared" si="0"/>
        <v>0.26365963139755427</v>
      </c>
      <c r="AC52">
        <f t="shared" si="1"/>
        <v>1.62790503141385E-2</v>
      </c>
      <c r="AD52">
        <f t="shared" si="2"/>
        <v>3.8577199279647499E-2</v>
      </c>
      <c r="AE52">
        <f t="shared" si="3"/>
        <v>1.1231695911726E-2</v>
      </c>
      <c r="AF52">
        <f t="shared" si="4"/>
        <v>3.52800084244815E-2</v>
      </c>
      <c r="AG52">
        <f t="shared" si="5"/>
        <v>1.2850044748938002E-2</v>
      </c>
      <c r="AH52">
        <f t="shared" si="6"/>
        <v>4.9519928439310495E-2</v>
      </c>
      <c r="AI52">
        <f t="shared" si="7"/>
        <v>6.1863384027488991E-2</v>
      </c>
      <c r="AJ52">
        <f t="shared" si="9"/>
        <v>6.6087945505512002E-2</v>
      </c>
      <c r="AK52">
        <f t="shared" si="10"/>
        <v>0.15951336564021901</v>
      </c>
    </row>
    <row r="53" spans="1:37" x14ac:dyDescent="0.2">
      <c r="A53" s="10">
        <v>5</v>
      </c>
      <c r="B53" s="10">
        <v>2019</v>
      </c>
      <c r="C53" s="10" t="s">
        <v>241</v>
      </c>
      <c r="D53" s="10">
        <v>0.57644709999999999</v>
      </c>
      <c r="E53" s="10">
        <v>0.25457150000000001</v>
      </c>
      <c r="F53" s="10">
        <v>0.52032520000000004</v>
      </c>
      <c r="G53" s="10">
        <v>0.57382549999999999</v>
      </c>
      <c r="H53" s="10">
        <v>4.4199999999999997E-5</v>
      </c>
      <c r="I53" s="10">
        <v>1.6140600000000001E-2</v>
      </c>
      <c r="J53" s="10">
        <v>0.74728260000000002</v>
      </c>
      <c r="K53" s="10">
        <v>6.2292899999999998E-2</v>
      </c>
      <c r="L53" s="10">
        <v>5.5890299999999997E-2</v>
      </c>
      <c r="M53" s="10">
        <v>0.56308449999999999</v>
      </c>
      <c r="N53" s="10">
        <v>0.12128609999999999</v>
      </c>
      <c r="O53" s="10">
        <v>0.29748839999999999</v>
      </c>
      <c r="P53" s="10">
        <v>0.43236279999999999</v>
      </c>
      <c r="Q53" s="10">
        <v>0.2344619</v>
      </c>
      <c r="R53" s="10">
        <v>5.5874000000000002E-3</v>
      </c>
      <c r="S53" s="10">
        <v>6.8240999999999996E-3</v>
      </c>
      <c r="T53" s="10">
        <v>0.30062480000000003</v>
      </c>
      <c r="U53" s="10">
        <v>0.16318930000000001</v>
      </c>
      <c r="V53" s="10">
        <v>0.53730630000000001</v>
      </c>
      <c r="W53" s="10">
        <v>0.84177230000000003</v>
      </c>
      <c r="X53" s="10">
        <v>0.89285709999999996</v>
      </c>
      <c r="Y53" s="10">
        <v>0.28594249999999999</v>
      </c>
      <c r="Z53" s="10">
        <v>0.81675699999999996</v>
      </c>
      <c r="AA53">
        <f t="shared" si="8"/>
        <v>0.23625382995378699</v>
      </c>
      <c r="AB53">
        <f t="shared" si="0"/>
        <v>0.28697003142480126</v>
      </c>
      <c r="AC53">
        <f t="shared" si="1"/>
        <v>1.7415460359293498E-2</v>
      </c>
      <c r="AD53">
        <f t="shared" si="2"/>
        <v>3.8968344672840001E-2</v>
      </c>
      <c r="AE53">
        <f t="shared" si="3"/>
        <v>1.10486301675245E-2</v>
      </c>
      <c r="AF53">
        <f t="shared" si="4"/>
        <v>3.8032540671123494E-2</v>
      </c>
      <c r="AG53">
        <f t="shared" si="5"/>
        <v>1.5805098019116004E-2</v>
      </c>
      <c r="AH53">
        <f t="shared" si="6"/>
        <v>5.3120372036400507E-2</v>
      </c>
      <c r="AI53">
        <f t="shared" si="7"/>
        <v>6.1863384027488991E-2</v>
      </c>
      <c r="AJ53">
        <f t="shared" si="9"/>
        <v>6.7432435199657997E-2</v>
      </c>
      <c r="AK53">
        <f t="shared" si="10"/>
        <v>0.16882139475412899</v>
      </c>
    </row>
    <row r="54" spans="1:37" x14ac:dyDescent="0.2">
      <c r="A54" s="10">
        <v>5</v>
      </c>
      <c r="B54" s="10">
        <v>2020</v>
      </c>
      <c r="C54" s="10" t="s">
        <v>241</v>
      </c>
      <c r="D54" s="10">
        <v>0.53932139999999995</v>
      </c>
      <c r="E54" s="10">
        <v>0.27921439999999997</v>
      </c>
      <c r="F54" s="10">
        <v>0.66666669999999995</v>
      </c>
      <c r="G54" s="10">
        <v>0.6064773</v>
      </c>
      <c r="H54" s="10">
        <v>4.4700000000000002E-5</v>
      </c>
      <c r="I54" s="10">
        <v>1.1214099999999999E-2</v>
      </c>
      <c r="J54" s="10">
        <v>0.77445649999999999</v>
      </c>
      <c r="K54" s="10">
        <v>5.6991399999999998E-2</v>
      </c>
      <c r="L54" s="10">
        <v>5.56339E-2</v>
      </c>
      <c r="M54" s="10">
        <v>0.55126149999999996</v>
      </c>
      <c r="N54" s="10">
        <v>0.11762309999999999</v>
      </c>
      <c r="O54" s="10">
        <v>0.33438699999999999</v>
      </c>
      <c r="P54" s="10">
        <v>0.42314239999999997</v>
      </c>
      <c r="Q54" s="10">
        <v>0.21435199999999999</v>
      </c>
      <c r="R54" s="10">
        <v>3.8395E-3</v>
      </c>
      <c r="S54" s="10">
        <v>5.5981E-3</v>
      </c>
      <c r="T54" s="10">
        <v>0.37664599999999998</v>
      </c>
      <c r="U54" s="10">
        <v>0.1649989</v>
      </c>
      <c r="V54" s="10">
        <v>0.63202610000000004</v>
      </c>
      <c r="W54" s="10">
        <v>0.87846120000000005</v>
      </c>
      <c r="X54" s="10">
        <v>0.89285709999999996</v>
      </c>
      <c r="Y54" s="10">
        <v>0.28594249999999999</v>
      </c>
      <c r="Z54" s="10">
        <v>0.81675699999999996</v>
      </c>
      <c r="AA54">
        <f t="shared" si="8"/>
        <v>0.247663014701309</v>
      </c>
      <c r="AB54">
        <f t="shared" si="0"/>
        <v>0.31193620752283135</v>
      </c>
      <c r="AC54">
        <f t="shared" si="1"/>
        <v>1.8652367681709997E-2</v>
      </c>
      <c r="AD54">
        <f t="shared" si="2"/>
        <v>4.0638739453813001E-2</v>
      </c>
      <c r="AE54">
        <f t="shared" si="3"/>
        <v>1.0756905576060499E-2</v>
      </c>
      <c r="AF54">
        <f t="shared" si="4"/>
        <v>3.8244970020756996E-2</v>
      </c>
      <c r="AG54">
        <f t="shared" si="5"/>
        <v>1.9449185020815503E-2</v>
      </c>
      <c r="AH54">
        <f t="shared" si="6"/>
        <v>5.8057462920664007E-2</v>
      </c>
      <c r="AI54">
        <f t="shared" si="7"/>
        <v>6.1863384027488991E-2</v>
      </c>
      <c r="AJ54">
        <f t="shared" si="9"/>
        <v>7.0048012711583493E-2</v>
      </c>
      <c r="AK54">
        <f t="shared" si="10"/>
        <v>0.17761500198972552</v>
      </c>
    </row>
    <row r="55" spans="1:37" x14ac:dyDescent="0.2">
      <c r="A55" s="10">
        <v>5</v>
      </c>
      <c r="B55" s="10">
        <v>2021</v>
      </c>
      <c r="C55" s="10" t="s">
        <v>241</v>
      </c>
      <c r="D55" s="10">
        <v>0.56487019999999999</v>
      </c>
      <c r="E55" s="10">
        <v>0.30774829999999997</v>
      </c>
      <c r="F55" s="10">
        <v>0.57452579999999998</v>
      </c>
      <c r="G55" s="10">
        <v>0.63789810000000002</v>
      </c>
      <c r="H55" s="10">
        <v>4.5300000000000003E-5</v>
      </c>
      <c r="I55" s="10">
        <v>6.5570999999999997E-3</v>
      </c>
      <c r="J55" s="10">
        <v>0.70652170000000003</v>
      </c>
      <c r="K55" s="10">
        <v>5.1689899999999997E-2</v>
      </c>
      <c r="L55" s="10">
        <v>6.0376899999999997E-2</v>
      </c>
      <c r="M55" s="10">
        <v>0.56147239999999998</v>
      </c>
      <c r="N55" s="10">
        <v>0.11396009999999999</v>
      </c>
      <c r="O55" s="10">
        <v>0.38525199999999998</v>
      </c>
      <c r="P55" s="10">
        <v>0.51023799999999997</v>
      </c>
      <c r="Q55" s="10">
        <v>0.1816594</v>
      </c>
      <c r="R55" s="10">
        <v>2.1786000000000002E-3</v>
      </c>
      <c r="S55" s="10">
        <v>4.4285000000000001E-3</v>
      </c>
      <c r="T55" s="10">
        <v>0.46913769999999999</v>
      </c>
      <c r="U55" s="10">
        <v>0.16659570000000001</v>
      </c>
      <c r="V55" s="10">
        <v>0.67380930000000006</v>
      </c>
      <c r="W55" s="10">
        <v>0.88954080000000002</v>
      </c>
      <c r="X55" s="10">
        <v>0.89285709999999996</v>
      </c>
      <c r="Y55" s="10">
        <v>0.28594249999999999</v>
      </c>
      <c r="Z55" s="10">
        <v>0.81675699999999996</v>
      </c>
      <c r="AA55">
        <f t="shared" si="8"/>
        <v>0.25887169387244302</v>
      </c>
      <c r="AB55">
        <f t="shared" si="0"/>
        <v>0.33646362680873892</v>
      </c>
      <c r="AC55">
        <f t="shared" si="1"/>
        <v>1.8961790587723997E-2</v>
      </c>
      <c r="AD55">
        <f t="shared" si="2"/>
        <v>4.0633155288881999E-2</v>
      </c>
      <c r="AE55">
        <f t="shared" si="3"/>
        <v>1.0881243706415999E-2</v>
      </c>
      <c r="AF55">
        <f t="shared" si="4"/>
        <v>4.2446249482110995E-2</v>
      </c>
      <c r="AG55">
        <f t="shared" si="5"/>
        <v>2.3929213601147001E-2</v>
      </c>
      <c r="AH55">
        <f t="shared" si="6"/>
        <v>6.0156657178674001E-2</v>
      </c>
      <c r="AI55">
        <f t="shared" si="7"/>
        <v>6.1863384027488991E-2</v>
      </c>
      <c r="AJ55">
        <f t="shared" si="9"/>
        <v>7.0476189583021986E-2</v>
      </c>
      <c r="AK55">
        <f t="shared" si="10"/>
        <v>0.18839550428942098</v>
      </c>
    </row>
    <row r="56" spans="1:37" x14ac:dyDescent="0.2">
      <c r="A56" s="10">
        <v>5</v>
      </c>
      <c r="B56" s="10">
        <v>2022</v>
      </c>
      <c r="C56" s="10" t="s">
        <v>241</v>
      </c>
      <c r="D56" s="10">
        <v>0.55129740000000005</v>
      </c>
      <c r="E56" s="10">
        <v>0.3495086</v>
      </c>
      <c r="F56" s="10">
        <v>0.39024389999999998</v>
      </c>
      <c r="G56" s="10">
        <v>0.64828050000000004</v>
      </c>
      <c r="H56" s="10">
        <v>4.5800000000000002E-5</v>
      </c>
      <c r="I56" s="10">
        <v>2.1546999999999998E-3</v>
      </c>
      <c r="J56" s="10">
        <v>0.62381850000000005</v>
      </c>
      <c r="K56" s="10">
        <v>4.6525999999999998E-2</v>
      </c>
      <c r="L56" s="10">
        <v>5.7684899999999997E-2</v>
      </c>
      <c r="M56" s="10">
        <v>0.55986009999999997</v>
      </c>
      <c r="N56" s="10">
        <v>0.1102971</v>
      </c>
      <c r="O56" s="10">
        <v>0.42272539999999997</v>
      </c>
      <c r="P56" s="10">
        <v>0.49997920000000001</v>
      </c>
      <c r="Q56" s="10">
        <v>0.1503874</v>
      </c>
      <c r="R56" s="10">
        <v>6.0050000000000001E-4</v>
      </c>
      <c r="S56" s="10">
        <v>3.3126000000000002E-3</v>
      </c>
      <c r="T56" s="10">
        <v>0.58166830000000003</v>
      </c>
      <c r="U56" s="10">
        <v>0.16766020000000001</v>
      </c>
      <c r="V56" s="10">
        <v>0.70844419999999997</v>
      </c>
      <c r="W56" s="10">
        <v>0.89247940000000003</v>
      </c>
      <c r="X56" s="10">
        <v>0.89285709999999996</v>
      </c>
      <c r="Y56" s="10">
        <v>0.28594249999999999</v>
      </c>
      <c r="Z56" s="10">
        <v>0.81675699999999996</v>
      </c>
      <c r="AA56">
        <f t="shared" si="8"/>
        <v>0.26369127151662802</v>
      </c>
      <c r="AB56">
        <f t="shared" si="0"/>
        <v>0.34701007923681326</v>
      </c>
      <c r="AC56">
        <f t="shared" si="1"/>
        <v>1.8390712783148001E-2</v>
      </c>
      <c r="AD56">
        <f t="shared" si="2"/>
        <v>3.9457265249891002E-2</v>
      </c>
      <c r="AE56">
        <f t="shared" si="3"/>
        <v>1.0629234442756499E-2</v>
      </c>
      <c r="AF56">
        <f t="shared" si="4"/>
        <v>4.2201438764078003E-2</v>
      </c>
      <c r="AG56">
        <f t="shared" si="5"/>
        <v>2.9424046025336506E-2</v>
      </c>
      <c r="AH56">
        <f t="shared" si="6"/>
        <v>6.1725190223929E-2</v>
      </c>
      <c r="AI56">
        <f t="shared" si="7"/>
        <v>6.1863384027488991E-2</v>
      </c>
      <c r="AJ56">
        <f t="shared" si="9"/>
        <v>6.8477212475795496E-2</v>
      </c>
      <c r="AK56">
        <f t="shared" si="10"/>
        <v>0.1952140590408325</v>
      </c>
    </row>
    <row r="57" spans="1:37" x14ac:dyDescent="0.2">
      <c r="A57" s="11">
        <v>6</v>
      </c>
      <c r="B57" s="11">
        <v>2012</v>
      </c>
      <c r="C57" s="11" t="s">
        <v>242</v>
      </c>
      <c r="D57" s="11">
        <v>0.59069499999999997</v>
      </c>
      <c r="E57" s="11">
        <v>0.29646080000000002</v>
      </c>
      <c r="F57" s="11">
        <v>0.54742539999999995</v>
      </c>
      <c r="G57" s="11">
        <v>0.1941165</v>
      </c>
      <c r="H57" s="11">
        <v>7.36E-5</v>
      </c>
      <c r="I57" s="11">
        <v>6.19351E-2</v>
      </c>
      <c r="J57" s="11">
        <v>0.59961089999999995</v>
      </c>
      <c r="K57" s="11">
        <v>0.58184230000000003</v>
      </c>
      <c r="L57" s="11">
        <v>8.3194500000000005E-2</v>
      </c>
      <c r="M57" s="11">
        <v>7.0341200000000006E-2</v>
      </c>
      <c r="N57" s="11">
        <v>0.18437120000000001</v>
      </c>
      <c r="O57" s="11">
        <v>0.118685</v>
      </c>
      <c r="P57" s="11">
        <v>0.1032521</v>
      </c>
      <c r="Q57" s="11">
        <v>0.50147370000000002</v>
      </c>
      <c r="R57" s="11">
        <v>4.4402499999999998E-2</v>
      </c>
      <c r="S57" s="11">
        <v>4.59286E-2</v>
      </c>
      <c r="T57" s="11">
        <v>7.9442200000000004E-2</v>
      </c>
      <c r="U57" s="11">
        <v>0.29806260000000001</v>
      </c>
      <c r="V57" s="11">
        <v>0.53371999999999997</v>
      </c>
      <c r="W57" s="11">
        <v>0.3002206</v>
      </c>
      <c r="X57" s="11">
        <v>0.6748402</v>
      </c>
      <c r="Y57" s="11">
        <v>0.54313100000000003</v>
      </c>
      <c r="Z57" s="11">
        <v>0.41473959999999999</v>
      </c>
      <c r="AA57">
        <f t="shared" si="8"/>
        <v>0.19216569800771999</v>
      </c>
      <c r="AB57">
        <f t="shared" si="0"/>
        <v>0.19049407013950775</v>
      </c>
      <c r="AC57">
        <f t="shared" si="1"/>
        <v>1.8811507876447E-2</v>
      </c>
      <c r="AD57">
        <f t="shared" si="2"/>
        <v>2.1890028034580997E-2</v>
      </c>
      <c r="AE57">
        <f t="shared" si="3"/>
        <v>1.6897890410724502E-2</v>
      </c>
      <c r="AF57">
        <f t="shared" si="4"/>
        <v>2.8261485499156001E-2</v>
      </c>
      <c r="AG57">
        <f t="shared" si="5"/>
        <v>9.1640793806595008E-3</v>
      </c>
      <c r="AH57">
        <f t="shared" si="6"/>
        <v>4.7680039046389996E-2</v>
      </c>
      <c r="AI57">
        <f t="shared" si="7"/>
        <v>4.9460667759762003E-2</v>
      </c>
      <c r="AJ57">
        <f t="shared" si="9"/>
        <v>5.7599426321752502E-2</v>
      </c>
      <c r="AK57">
        <f t="shared" si="10"/>
        <v>0.13456627168596752</v>
      </c>
    </row>
    <row r="58" spans="1:37" x14ac:dyDescent="0.2">
      <c r="A58" s="11">
        <v>6</v>
      </c>
      <c r="B58" s="11">
        <v>2013</v>
      </c>
      <c r="C58" s="11" t="s">
        <v>242</v>
      </c>
      <c r="D58" s="11">
        <v>0.59880239999999996</v>
      </c>
      <c r="E58" s="11">
        <v>0.31305699999999997</v>
      </c>
      <c r="F58" s="11">
        <v>0.39837400000000001</v>
      </c>
      <c r="G58" s="11">
        <v>0.21029149999999999</v>
      </c>
      <c r="H58" s="11">
        <v>8.3599999999999999E-5</v>
      </c>
      <c r="I58" s="11">
        <v>6.7349699999999998E-2</v>
      </c>
      <c r="J58" s="11">
        <v>0.59782610000000003</v>
      </c>
      <c r="K58" s="11">
        <v>0.62425450000000005</v>
      </c>
      <c r="L58" s="11">
        <v>6.85809E-2</v>
      </c>
      <c r="M58" s="11">
        <v>0.14296700000000001</v>
      </c>
      <c r="N58" s="11">
        <v>0.17826620000000001</v>
      </c>
      <c r="O58" s="11">
        <v>0.15029600000000001</v>
      </c>
      <c r="P58" s="11">
        <v>0.15060019999999999</v>
      </c>
      <c r="Q58" s="11">
        <v>0.4698716</v>
      </c>
      <c r="R58" s="11">
        <v>4.5994699999999999E-2</v>
      </c>
      <c r="S58" s="11">
        <v>4.7225700000000002E-2</v>
      </c>
      <c r="T58" s="11">
        <v>9.63064E-2</v>
      </c>
      <c r="U58" s="11">
        <v>0.30114970000000002</v>
      </c>
      <c r="V58" s="11">
        <v>0.55987010000000004</v>
      </c>
      <c r="W58" s="11">
        <v>0.42431659999999999</v>
      </c>
      <c r="X58" s="11">
        <v>0.67857140000000005</v>
      </c>
      <c r="Y58" s="11">
        <v>0.54313100000000003</v>
      </c>
      <c r="Z58" s="11">
        <v>0.41473959999999999</v>
      </c>
      <c r="AA58">
        <f t="shared" si="8"/>
        <v>0.20091984084126202</v>
      </c>
      <c r="AB58">
        <f t="shared" si="0"/>
        <v>0.20965034435243848</v>
      </c>
      <c r="AC58">
        <f t="shared" si="1"/>
        <v>1.8178339098654E-2</v>
      </c>
      <c r="AD58">
        <f t="shared" si="2"/>
        <v>2.2837918988048E-2</v>
      </c>
      <c r="AE58">
        <f t="shared" si="3"/>
        <v>1.7967373498932501E-2</v>
      </c>
      <c r="AF58">
        <f t="shared" si="4"/>
        <v>3.0152994802595E-2</v>
      </c>
      <c r="AG58">
        <f t="shared" si="5"/>
        <v>1.01796554676475E-2</v>
      </c>
      <c r="AH58">
        <f t="shared" si="6"/>
        <v>5.2042747067575008E-2</v>
      </c>
      <c r="AI58">
        <f t="shared" si="7"/>
        <v>4.9560811917810005E-2</v>
      </c>
      <c r="AJ58">
        <f t="shared" si="9"/>
        <v>5.8983631585634501E-2</v>
      </c>
      <c r="AK58">
        <f t="shared" si="10"/>
        <v>0.1419362092556275</v>
      </c>
    </row>
    <row r="59" spans="1:37" x14ac:dyDescent="0.2">
      <c r="A59" s="11">
        <v>6</v>
      </c>
      <c r="B59" s="11">
        <v>2014</v>
      </c>
      <c r="C59" s="11" t="s">
        <v>242</v>
      </c>
      <c r="D59" s="11">
        <v>0.60958080000000003</v>
      </c>
      <c r="E59" s="11">
        <v>0.31892599999999999</v>
      </c>
      <c r="F59" s="11">
        <v>0.41463410000000001</v>
      </c>
      <c r="G59" s="11">
        <v>0.1662517</v>
      </c>
      <c r="H59" s="11">
        <v>9.4900000000000003E-5</v>
      </c>
      <c r="I59" s="11">
        <v>7.2980000000000003E-2</v>
      </c>
      <c r="J59" s="11">
        <v>0.59782610000000003</v>
      </c>
      <c r="K59" s="11">
        <v>0.69582500000000003</v>
      </c>
      <c r="L59" s="11">
        <v>9.6462000000000006E-2</v>
      </c>
      <c r="M59" s="11">
        <v>0.22227759999999999</v>
      </c>
      <c r="N59" s="11">
        <v>0.17216119999999999</v>
      </c>
      <c r="O59" s="11">
        <v>0.17989540000000001</v>
      </c>
      <c r="P59" s="11">
        <v>0.18253939999999999</v>
      </c>
      <c r="Q59" s="11">
        <v>0.43923030000000002</v>
      </c>
      <c r="R59" s="11">
        <v>4.7621299999999998E-2</v>
      </c>
      <c r="S59" s="11">
        <v>4.8548399999999998E-2</v>
      </c>
      <c r="T59" s="11">
        <v>0.1153633</v>
      </c>
      <c r="U59" s="11">
        <v>0.30338510000000002</v>
      </c>
      <c r="V59" s="11">
        <v>0.57564499999999996</v>
      </c>
      <c r="W59" s="11">
        <v>0.47786650000000003</v>
      </c>
      <c r="X59" s="11">
        <v>0.67857140000000005</v>
      </c>
      <c r="Y59" s="11">
        <v>0.55910550000000003</v>
      </c>
      <c r="Z59" s="11">
        <v>0.42604819999999999</v>
      </c>
      <c r="AA59">
        <f t="shared" si="8"/>
        <v>0.20810223789584803</v>
      </c>
      <c r="AB59">
        <f t="shared" si="0"/>
        <v>0.22536724206589812</v>
      </c>
      <c r="AC59">
        <f t="shared" si="1"/>
        <v>1.8580440895623E-2</v>
      </c>
      <c r="AD59">
        <f t="shared" si="2"/>
        <v>2.11690340111595E-2</v>
      </c>
      <c r="AE59">
        <f t="shared" si="3"/>
        <v>2.1053465179028001E-2</v>
      </c>
      <c r="AF59">
        <f t="shared" si="4"/>
        <v>3.1373569677877501E-2</v>
      </c>
      <c r="AG59">
        <f t="shared" si="5"/>
        <v>1.13089077249445E-2</v>
      </c>
      <c r="AH59">
        <f t="shared" si="6"/>
        <v>5.4165808912704005E-2</v>
      </c>
      <c r="AI59">
        <f t="shared" si="7"/>
        <v>5.0451011494511505E-2</v>
      </c>
      <c r="AJ59">
        <f t="shared" si="9"/>
        <v>6.0802940085810504E-2</v>
      </c>
      <c r="AK59">
        <f t="shared" si="10"/>
        <v>0.1472992978100375</v>
      </c>
    </row>
    <row r="60" spans="1:37" x14ac:dyDescent="0.2">
      <c r="A60" s="11">
        <v>6</v>
      </c>
      <c r="B60" s="11">
        <v>2015</v>
      </c>
      <c r="C60" s="11" t="s">
        <v>242</v>
      </c>
      <c r="D60" s="11">
        <v>0.6031936</v>
      </c>
      <c r="E60" s="11">
        <v>0.32793329999999998</v>
      </c>
      <c r="F60" s="11">
        <v>0.35501379999999999</v>
      </c>
      <c r="G60" s="11">
        <v>0.1951543</v>
      </c>
      <c r="H60" s="11">
        <v>1.078E-4</v>
      </c>
      <c r="I60" s="11">
        <v>7.7537900000000007E-2</v>
      </c>
      <c r="J60" s="11">
        <v>0.61141310000000004</v>
      </c>
      <c r="K60" s="11">
        <v>0.59377069999999998</v>
      </c>
      <c r="L60" s="11">
        <v>0.1156903</v>
      </c>
      <c r="M60" s="11">
        <v>0.30888900000000002</v>
      </c>
      <c r="N60" s="11">
        <v>0.16605619999999999</v>
      </c>
      <c r="O60" s="11">
        <v>0.20478189999999999</v>
      </c>
      <c r="P60" s="11">
        <v>0.22706319999999999</v>
      </c>
      <c r="Q60" s="11">
        <v>0.40952070000000002</v>
      </c>
      <c r="R60" s="11">
        <v>6.1144200000000003E-2</v>
      </c>
      <c r="S60" s="11">
        <v>5.0337399999999997E-2</v>
      </c>
      <c r="T60" s="11">
        <v>0.13689789999999999</v>
      </c>
      <c r="U60" s="11">
        <v>0.30657869999999998</v>
      </c>
      <c r="V60" s="11">
        <v>0.58505640000000003</v>
      </c>
      <c r="W60" s="11">
        <v>0.57004639999999995</v>
      </c>
      <c r="X60" s="11">
        <v>0.69642859999999995</v>
      </c>
      <c r="Y60" s="11">
        <v>0.55910550000000003</v>
      </c>
      <c r="Z60" s="11">
        <v>0.42604819999999999</v>
      </c>
      <c r="AA60">
        <f t="shared" si="8"/>
        <v>0.21615886421733049</v>
      </c>
      <c r="AB60">
        <f t="shared" si="0"/>
        <v>0.24299717408552313</v>
      </c>
      <c r="AC60">
        <f t="shared" si="1"/>
        <v>1.8261901695233E-2</v>
      </c>
      <c r="AD60">
        <f t="shared" si="2"/>
        <v>2.2902346905744001E-2</v>
      </c>
      <c r="AE60">
        <f t="shared" si="3"/>
        <v>2.0676453814139496E-2</v>
      </c>
      <c r="AF60">
        <f t="shared" si="4"/>
        <v>3.2971966060670002E-2</v>
      </c>
      <c r="AG60">
        <f t="shared" si="5"/>
        <v>1.3368138602786E-2</v>
      </c>
      <c r="AH60">
        <f t="shared" si="6"/>
        <v>5.70477643784085E-2</v>
      </c>
      <c r="AI60">
        <f t="shared" si="7"/>
        <v>5.0930292760349494E-2</v>
      </c>
      <c r="AJ60">
        <f t="shared" si="9"/>
        <v>6.1840702415116501E-2</v>
      </c>
      <c r="AK60">
        <f t="shared" si="10"/>
        <v>0.154318161802214</v>
      </c>
    </row>
    <row r="61" spans="1:37" x14ac:dyDescent="0.2">
      <c r="A61" s="11">
        <v>6</v>
      </c>
      <c r="B61" s="11">
        <v>2016</v>
      </c>
      <c r="C61" s="11" t="s">
        <v>242</v>
      </c>
      <c r="D61" s="11">
        <v>0.64830339999999997</v>
      </c>
      <c r="E61" s="11">
        <v>0.3035002</v>
      </c>
      <c r="F61" s="11">
        <v>0.38753389999999999</v>
      </c>
      <c r="G61" s="11">
        <v>0.2072987</v>
      </c>
      <c r="H61" s="11">
        <v>1.2239999999999999E-4</v>
      </c>
      <c r="I61" s="11">
        <v>4.29516E-2</v>
      </c>
      <c r="J61" s="11">
        <v>0.61141310000000004</v>
      </c>
      <c r="K61" s="11">
        <v>0.70046390000000003</v>
      </c>
      <c r="L61" s="11">
        <v>0.14107169999999999</v>
      </c>
      <c r="M61" s="11">
        <v>0.40347339999999998</v>
      </c>
      <c r="N61" s="11">
        <v>0.1351241</v>
      </c>
      <c r="O61" s="11">
        <v>0.22846140000000001</v>
      </c>
      <c r="P61" s="11">
        <v>0.27191929999999997</v>
      </c>
      <c r="Q61" s="11">
        <v>0.3807142</v>
      </c>
      <c r="R61" s="11">
        <v>5.0763599999999999E-2</v>
      </c>
      <c r="S61" s="11">
        <v>4.3474400000000003E-2</v>
      </c>
      <c r="T61" s="11">
        <v>0.1612325</v>
      </c>
      <c r="U61" s="11">
        <v>0.30955929999999998</v>
      </c>
      <c r="V61" s="11">
        <v>0.60115070000000004</v>
      </c>
      <c r="W61" s="11">
        <v>0.53247359999999999</v>
      </c>
      <c r="X61" s="11">
        <v>0.70535709999999996</v>
      </c>
      <c r="Y61" s="11">
        <v>0.55910550000000003</v>
      </c>
      <c r="Z61" s="11">
        <v>0.42604819999999999</v>
      </c>
      <c r="AA61">
        <f t="shared" si="8"/>
        <v>0.22072485046073098</v>
      </c>
      <c r="AB61">
        <f t="shared" si="0"/>
        <v>0.25298870451793881</v>
      </c>
      <c r="AC61">
        <f t="shared" si="1"/>
        <v>1.8494329667701998E-2</v>
      </c>
      <c r="AD61">
        <f t="shared" si="2"/>
        <v>2.1769859607347501E-2</v>
      </c>
      <c r="AE61">
        <f t="shared" si="3"/>
        <v>2.4188245265969001E-2</v>
      </c>
      <c r="AF61">
        <f t="shared" si="4"/>
        <v>3.4574256044210494E-2</v>
      </c>
      <c r="AG61">
        <f t="shared" si="5"/>
        <v>1.3571258709025001E-2</v>
      </c>
      <c r="AH61">
        <f t="shared" si="6"/>
        <v>5.6956970457175002E-2</v>
      </c>
      <c r="AI61">
        <f t="shared" si="7"/>
        <v>5.1169930709301994E-2</v>
      </c>
      <c r="AJ61">
        <f t="shared" si="9"/>
        <v>6.4452434541018511E-2</v>
      </c>
      <c r="AK61">
        <f t="shared" si="10"/>
        <v>0.15627241591971247</v>
      </c>
    </row>
    <row r="62" spans="1:37" x14ac:dyDescent="0.2">
      <c r="A62" s="11">
        <v>6</v>
      </c>
      <c r="B62" s="11">
        <v>2017</v>
      </c>
      <c r="C62" s="11" t="s">
        <v>242</v>
      </c>
      <c r="D62" s="11">
        <v>0.65868260000000001</v>
      </c>
      <c r="E62" s="11">
        <v>0.31078689999999998</v>
      </c>
      <c r="F62" s="11">
        <v>0.1951222</v>
      </c>
      <c r="G62" s="11">
        <v>0.2090043</v>
      </c>
      <c r="H62" s="11">
        <v>1.1120000000000001E-4</v>
      </c>
      <c r="I62" s="11">
        <v>4.5632699999999998E-2</v>
      </c>
      <c r="J62" s="11">
        <v>0.61141310000000004</v>
      </c>
      <c r="K62" s="11">
        <v>0.70907880000000001</v>
      </c>
      <c r="L62" s="11">
        <v>0.1366491</v>
      </c>
      <c r="M62" s="11">
        <v>0.42819430000000003</v>
      </c>
      <c r="N62" s="11">
        <v>0.1229141</v>
      </c>
      <c r="O62" s="11">
        <v>0.25334790000000001</v>
      </c>
      <c r="P62" s="11">
        <v>0.3065581</v>
      </c>
      <c r="Q62" s="11">
        <v>0.35278369999999998</v>
      </c>
      <c r="R62" s="11">
        <v>5.2356199999999999E-2</v>
      </c>
      <c r="S62" s="11">
        <v>4.5288700000000001E-2</v>
      </c>
      <c r="T62" s="11">
        <v>0.18873119999999999</v>
      </c>
      <c r="U62" s="11">
        <v>0.3112625</v>
      </c>
      <c r="V62" s="11">
        <v>0.60487990000000003</v>
      </c>
      <c r="W62" s="11">
        <v>0.60526449999999998</v>
      </c>
      <c r="X62" s="11">
        <v>0.72321429999999998</v>
      </c>
      <c r="Y62" s="11">
        <v>0.55910550000000003</v>
      </c>
      <c r="Z62" s="11">
        <v>0.42604819999999999</v>
      </c>
      <c r="AA62">
        <f t="shared" si="8"/>
        <v>0.22529607280600647</v>
      </c>
      <c r="AB62">
        <f t="shared" si="0"/>
        <v>0.26299169286293739</v>
      </c>
      <c r="AC62">
        <f t="shared" si="1"/>
        <v>1.7335469222471998E-2</v>
      </c>
      <c r="AD62">
        <f t="shared" si="2"/>
        <v>2.1971813989528001E-2</v>
      </c>
      <c r="AE62">
        <f t="shared" si="3"/>
        <v>2.43273147796495E-2</v>
      </c>
      <c r="AF62">
        <f t="shared" si="4"/>
        <v>3.5835814452639503E-2</v>
      </c>
      <c r="AG62">
        <f t="shared" si="5"/>
        <v>1.5146480090126001E-2</v>
      </c>
      <c r="AH62">
        <f t="shared" si="6"/>
        <v>5.9029968296451504E-2</v>
      </c>
      <c r="AI62">
        <f t="shared" si="7"/>
        <v>5.1649211975139997E-2</v>
      </c>
      <c r="AJ62">
        <f t="shared" si="9"/>
        <v>6.36345979916495E-2</v>
      </c>
      <c r="AK62">
        <f t="shared" si="10"/>
        <v>0.161661474814357</v>
      </c>
    </row>
    <row r="63" spans="1:37" x14ac:dyDescent="0.2">
      <c r="A63" s="11">
        <v>6</v>
      </c>
      <c r="B63" s="11">
        <v>2018</v>
      </c>
      <c r="C63" s="11" t="s">
        <v>242</v>
      </c>
      <c r="D63" s="11">
        <v>0.66586829999999997</v>
      </c>
      <c r="E63" s="11">
        <v>0.32829459999999999</v>
      </c>
      <c r="F63" s="11">
        <v>0.46883469999999999</v>
      </c>
      <c r="G63" s="11">
        <v>0.19672319999999999</v>
      </c>
      <c r="H63" s="11">
        <v>1.011E-4</v>
      </c>
      <c r="I63" s="11">
        <v>4.6700400000000003E-2</v>
      </c>
      <c r="J63" s="11">
        <v>0.625</v>
      </c>
      <c r="K63" s="11">
        <v>0.56593769999999999</v>
      </c>
      <c r="L63" s="11">
        <v>0.136521</v>
      </c>
      <c r="M63" s="11">
        <v>0.4453915</v>
      </c>
      <c r="N63" s="11">
        <v>0.1412291</v>
      </c>
      <c r="O63" s="11">
        <v>0.2794701</v>
      </c>
      <c r="P63" s="11">
        <v>0.3343025</v>
      </c>
      <c r="Q63" s="11">
        <v>0.3257023</v>
      </c>
      <c r="R63" s="11">
        <v>5.7590799999999998E-2</v>
      </c>
      <c r="S63" s="11">
        <v>4.8068399999999997E-2</v>
      </c>
      <c r="T63" s="11">
        <v>0.21980540000000001</v>
      </c>
      <c r="U63" s="11">
        <v>0.31328509999999998</v>
      </c>
      <c r="V63" s="11">
        <v>0.60356220000000005</v>
      </c>
      <c r="W63" s="11">
        <v>0.62539489999999998</v>
      </c>
      <c r="X63" s="11">
        <v>0.74107140000000005</v>
      </c>
      <c r="Y63" s="11">
        <v>0.55910550000000003</v>
      </c>
      <c r="Z63" s="11">
        <v>0.42604819999999999</v>
      </c>
      <c r="AA63">
        <f t="shared" si="8"/>
        <v>0.22952800421037151</v>
      </c>
      <c r="AB63">
        <f t="shared" si="0"/>
        <v>0.272252226986474</v>
      </c>
      <c r="AC63">
        <f t="shared" si="1"/>
        <v>1.9933896219709497E-2</v>
      </c>
      <c r="AD63">
        <f t="shared" si="2"/>
        <v>2.1712114780857002E-2</v>
      </c>
      <c r="AE63">
        <f t="shared" si="3"/>
        <v>2.2071260425125999E-2</v>
      </c>
      <c r="AF63">
        <f t="shared" si="4"/>
        <v>3.6893252359463502E-2</v>
      </c>
      <c r="AG63">
        <f t="shared" si="5"/>
        <v>1.7188263953204004E-2</v>
      </c>
      <c r="AH63">
        <f t="shared" si="6"/>
        <v>5.9600725915E-2</v>
      </c>
      <c r="AI63">
        <f t="shared" si="7"/>
        <v>5.2128490557011492E-2</v>
      </c>
      <c r="AJ63">
        <f t="shared" si="9"/>
        <v>6.3717271425692501E-2</v>
      </c>
      <c r="AK63">
        <f t="shared" si="10"/>
        <v>0.165810732784679</v>
      </c>
    </row>
    <row r="64" spans="1:37" x14ac:dyDescent="0.2">
      <c r="A64" s="11">
        <v>6</v>
      </c>
      <c r="B64" s="11">
        <v>2019</v>
      </c>
      <c r="C64" s="11" t="s">
        <v>242</v>
      </c>
      <c r="D64" s="11">
        <v>0.65908180000000005</v>
      </c>
      <c r="E64" s="11">
        <v>0.35379500000000003</v>
      </c>
      <c r="F64" s="11">
        <v>0.57452579999999998</v>
      </c>
      <c r="G64" s="11">
        <v>0.21905279999999999</v>
      </c>
      <c r="H64" s="11">
        <v>9.1899999999999998E-5</v>
      </c>
      <c r="I64" s="11">
        <v>4.7777600000000003E-2</v>
      </c>
      <c r="J64" s="11">
        <v>0.63858689999999996</v>
      </c>
      <c r="K64" s="11">
        <v>0.51027160000000005</v>
      </c>
      <c r="L64" s="11">
        <v>8.2040799999999997E-2</v>
      </c>
      <c r="M64" s="11">
        <v>0.46850019999999998</v>
      </c>
      <c r="N64" s="11">
        <v>0.14407819999999999</v>
      </c>
      <c r="O64" s="11">
        <v>0.3211966</v>
      </c>
      <c r="P64" s="11">
        <v>0.35818420000000001</v>
      </c>
      <c r="Q64" s="11">
        <v>0.2994443</v>
      </c>
      <c r="R64" s="11">
        <v>6.3160099999999997E-2</v>
      </c>
      <c r="S64" s="11">
        <v>5.0966699999999997E-2</v>
      </c>
      <c r="T64" s="11">
        <v>0.25491979999999997</v>
      </c>
      <c r="U64" s="11">
        <v>0.31658510000000001</v>
      </c>
      <c r="V64" s="11">
        <v>0.64670689999999997</v>
      </c>
      <c r="W64" s="11">
        <v>0.64143459999999997</v>
      </c>
      <c r="X64" s="11">
        <v>0.75</v>
      </c>
      <c r="Y64" s="11">
        <v>0.55910550000000003</v>
      </c>
      <c r="Z64" s="11">
        <v>0.42604819999999999</v>
      </c>
      <c r="AA64">
        <f t="shared" si="8"/>
        <v>0.23600953499808497</v>
      </c>
      <c r="AB64">
        <f t="shared" si="0"/>
        <v>0.28643545239756257</v>
      </c>
      <c r="AC64">
        <f t="shared" si="1"/>
        <v>2.1267031295542999E-2</v>
      </c>
      <c r="AD64">
        <f t="shared" si="2"/>
        <v>2.2981032470933499E-2</v>
      </c>
      <c r="AE64">
        <f t="shared" si="3"/>
        <v>1.9542537471232004E-2</v>
      </c>
      <c r="AF64">
        <f t="shared" si="4"/>
        <v>3.84063856715295E-2</v>
      </c>
      <c r="AG64">
        <f t="shared" si="5"/>
        <v>1.94608555906725E-2</v>
      </c>
      <c r="AH64">
        <f t="shared" si="6"/>
        <v>6.1983561308244006E-2</v>
      </c>
      <c r="AI64">
        <f t="shared" si="7"/>
        <v>5.23681311899305E-2</v>
      </c>
      <c r="AJ64">
        <f t="shared" si="9"/>
        <v>6.3790601237708494E-2</v>
      </c>
      <c r="AK64">
        <f t="shared" si="10"/>
        <v>0.1722189337603765</v>
      </c>
    </row>
    <row r="65" spans="1:37" x14ac:dyDescent="0.2">
      <c r="A65" s="11">
        <v>6</v>
      </c>
      <c r="B65" s="11">
        <v>2020</v>
      </c>
      <c r="C65" s="11" t="s">
        <v>242</v>
      </c>
      <c r="D65" s="11">
        <v>0.64391220000000005</v>
      </c>
      <c r="E65" s="11">
        <v>0.37163580000000002</v>
      </c>
      <c r="F65" s="11">
        <v>0.58807589999999998</v>
      </c>
      <c r="G65" s="11">
        <v>0.215171</v>
      </c>
      <c r="H65" s="11">
        <v>8.3599999999999999E-5</v>
      </c>
      <c r="I65" s="11">
        <v>4.8864499999999998E-2</v>
      </c>
      <c r="J65" s="11">
        <v>0.65217389999999997</v>
      </c>
      <c r="K65" s="11">
        <v>0.44068930000000001</v>
      </c>
      <c r="L65" s="11">
        <v>4.9032199999999998E-2</v>
      </c>
      <c r="M65" s="11">
        <v>0.46151379999999997</v>
      </c>
      <c r="N65" s="11">
        <v>0.1196581</v>
      </c>
      <c r="O65" s="11">
        <v>0.35976200000000003</v>
      </c>
      <c r="P65" s="11">
        <v>0.36985499999999999</v>
      </c>
      <c r="Q65" s="11">
        <v>0.27398460000000002</v>
      </c>
      <c r="R65" s="11">
        <v>6.9085499999999994E-2</v>
      </c>
      <c r="S65" s="11">
        <v>5.3988800000000003E-2</v>
      </c>
      <c r="T65" s="11">
        <v>0.29459999999999997</v>
      </c>
      <c r="U65" s="11">
        <v>0.31913989999999998</v>
      </c>
      <c r="V65" s="11">
        <v>0.7322128</v>
      </c>
      <c r="W65" s="11">
        <v>0.7586328</v>
      </c>
      <c r="X65" s="11">
        <v>0.75892859999999995</v>
      </c>
      <c r="Y65" s="11">
        <v>0.55910550000000003</v>
      </c>
      <c r="Z65" s="11">
        <v>0.42604819999999999</v>
      </c>
      <c r="AA65">
        <f t="shared" si="8"/>
        <v>0.24397625042034699</v>
      </c>
      <c r="AB65">
        <f t="shared" si="0"/>
        <v>0.30386863667466746</v>
      </c>
      <c r="AC65">
        <f t="shared" si="1"/>
        <v>2.1607179584994002E-2</v>
      </c>
      <c r="AD65">
        <f t="shared" si="2"/>
        <v>2.3093538187872999E-2</v>
      </c>
      <c r="AE65">
        <f t="shared" si="3"/>
        <v>1.67513974619455E-2</v>
      </c>
      <c r="AF65">
        <f t="shared" si="4"/>
        <v>3.9330797415523998E-2</v>
      </c>
      <c r="AG65">
        <f t="shared" si="5"/>
        <v>2.1992323169956501E-2</v>
      </c>
      <c r="AH65">
        <f t="shared" si="6"/>
        <v>6.8593242777204494E-2</v>
      </c>
      <c r="AI65">
        <f t="shared" si="7"/>
        <v>5.2607771822849494E-2</v>
      </c>
      <c r="AJ65">
        <f t="shared" si="9"/>
        <v>6.1452115234812504E-2</v>
      </c>
      <c r="AK65">
        <f t="shared" si="10"/>
        <v>0.18252413518553451</v>
      </c>
    </row>
    <row r="66" spans="1:37" x14ac:dyDescent="0.2">
      <c r="A66" s="11">
        <v>6</v>
      </c>
      <c r="B66" s="11">
        <v>2021</v>
      </c>
      <c r="C66" s="11" t="s">
        <v>242</v>
      </c>
      <c r="D66" s="11">
        <v>0.65229539999999997</v>
      </c>
      <c r="E66" s="11">
        <v>0.40037030000000001</v>
      </c>
      <c r="F66" s="11">
        <v>0.50677510000000003</v>
      </c>
      <c r="G66" s="11">
        <v>0.23537669999999999</v>
      </c>
      <c r="H66" s="11">
        <v>7.6000000000000004E-5</v>
      </c>
      <c r="I66" s="11">
        <v>4.9960999999999998E-2</v>
      </c>
      <c r="J66" s="11">
        <v>0.66576089999999999</v>
      </c>
      <c r="K66" s="11">
        <v>0.39098729999999998</v>
      </c>
      <c r="L66" s="11">
        <v>0.1080631</v>
      </c>
      <c r="M66" s="11">
        <v>0.52546579999999998</v>
      </c>
      <c r="N66" s="11">
        <v>9.5238100000000006E-2</v>
      </c>
      <c r="O66" s="11">
        <v>0.41054079999999998</v>
      </c>
      <c r="P66" s="11">
        <v>0.46517419999999998</v>
      </c>
      <c r="Q66" s="11">
        <v>0.2507279</v>
      </c>
      <c r="R66" s="11">
        <v>7.5389899999999996E-2</v>
      </c>
      <c r="S66" s="11">
        <v>5.7139799999999998E-2</v>
      </c>
      <c r="T66" s="11">
        <v>0.3394394</v>
      </c>
      <c r="U66" s="11">
        <v>0.32009789999999999</v>
      </c>
      <c r="V66" s="11">
        <v>0.77263740000000003</v>
      </c>
      <c r="W66" s="11">
        <v>0.79140330000000003</v>
      </c>
      <c r="X66" s="11">
        <v>0.76785709999999996</v>
      </c>
      <c r="Y66" s="11">
        <v>0.55910550000000003</v>
      </c>
      <c r="Z66" s="11">
        <v>0.42604819999999999</v>
      </c>
      <c r="AA66">
        <f t="shared" ref="AA66:AA129" si="11">SUMPRODUCT(D66:Z66,$AL$2:$BH$2)</f>
        <v>0.25725274541146148</v>
      </c>
      <c r="AB66">
        <f t="shared" ref="AB66:AB129" si="12">(AA66-$BG$3)/($BH$3-$BG$3)</f>
        <v>0.33292095892624379</v>
      </c>
      <c r="AC66">
        <f t="shared" ref="AC66:AC129" si="13">SUMPRODUCT(D66:F66,$AL$2:$AN$2)</f>
        <v>2.1786017287380999E-2</v>
      </c>
      <c r="AD66">
        <f t="shared" ref="AD66:AD129" si="14">SUMPRODUCT(G66:J66,$AO$2:$AR$2)</f>
        <v>2.4270057120995503E-2</v>
      </c>
      <c r="AE66">
        <f t="shared" ref="AE66:AE129" si="15">SUMPRODUCT(K66:N66,$AS$2:$AV$2)</f>
        <v>1.8161192902541999E-2</v>
      </c>
      <c r="AF66">
        <f t="shared" ref="AF66:AF129" si="16">SUMPRODUCT(O66:Q66,$AW$2:$AY$2)</f>
        <v>4.4235476826476494E-2</v>
      </c>
      <c r="AG66">
        <f t="shared" ref="AG66:AG129" si="17">SUMPRODUCT(R66:T66,$AZ$2:$BB$2)</f>
        <v>2.4814234806646501E-2</v>
      </c>
      <c r="AH66">
        <f t="shared" ref="AH66:AH129" si="18">SUMPRODUCT(U66:W66,$BC$2:$BE$2)</f>
        <v>7.1138356695618007E-2</v>
      </c>
      <c r="AI66">
        <f t="shared" ref="AI66:AI129" si="19">SUMPRODUCT(X66:Z66,$BF$2:$BH$2)</f>
        <v>5.2847409771801995E-2</v>
      </c>
      <c r="AJ66">
        <f t="shared" si="9"/>
        <v>6.4217267310918508E-2</v>
      </c>
      <c r="AK66">
        <f t="shared" si="10"/>
        <v>0.193035478100543</v>
      </c>
    </row>
    <row r="67" spans="1:37" x14ac:dyDescent="0.2">
      <c r="A67" s="11">
        <v>6</v>
      </c>
      <c r="B67" s="11">
        <v>2022</v>
      </c>
      <c r="C67" s="11" t="s">
        <v>242</v>
      </c>
      <c r="D67" s="11">
        <v>0.65109779999999995</v>
      </c>
      <c r="E67" s="11">
        <v>0.42137360000000001</v>
      </c>
      <c r="F67" s="11">
        <v>0.4661247</v>
      </c>
      <c r="G67" s="11">
        <v>0.2318569</v>
      </c>
      <c r="H67" s="11">
        <v>6.9099999999999999E-5</v>
      </c>
      <c r="I67" s="11">
        <v>5.1067300000000003E-2</v>
      </c>
      <c r="J67" s="11">
        <v>0.67892319999999995</v>
      </c>
      <c r="K67" s="11">
        <v>0.34548800000000002</v>
      </c>
      <c r="L67" s="11">
        <v>0.11876680000000001</v>
      </c>
      <c r="M67" s="11">
        <v>0.50665629999999995</v>
      </c>
      <c r="N67" s="11">
        <v>7.0818099999999995E-2</v>
      </c>
      <c r="O67" s="11">
        <v>0.43039830000000001</v>
      </c>
      <c r="P67" s="11">
        <v>0.45354489999999997</v>
      </c>
      <c r="Q67" s="11">
        <v>0.22813749999999999</v>
      </c>
      <c r="R67" s="11">
        <v>8.2097400000000001E-2</v>
      </c>
      <c r="S67" s="11">
        <v>6.0425300000000001E-2</v>
      </c>
      <c r="T67" s="11">
        <v>0.39010889999999998</v>
      </c>
      <c r="U67" s="11">
        <v>0.31850119999999998</v>
      </c>
      <c r="V67" s="11">
        <v>0.78909110000000005</v>
      </c>
      <c r="W67" s="11">
        <v>0.83113970000000004</v>
      </c>
      <c r="X67" s="11">
        <v>0.77678570000000002</v>
      </c>
      <c r="Y67" s="11">
        <v>0.55910550000000003</v>
      </c>
      <c r="Z67" s="11">
        <v>0.42604819999999999</v>
      </c>
      <c r="AA67">
        <f t="shared" si="11"/>
        <v>0.26085545444679703</v>
      </c>
      <c r="AB67">
        <f t="shared" si="12"/>
        <v>0.34080459568001681</v>
      </c>
      <c r="AC67">
        <f t="shared" si="13"/>
        <v>2.1966769967551997E-2</v>
      </c>
      <c r="AD67">
        <f t="shared" si="14"/>
        <v>2.4392556213600501E-2</v>
      </c>
      <c r="AE67">
        <f t="shared" si="15"/>
        <v>1.7119240411021999E-2</v>
      </c>
      <c r="AF67">
        <f t="shared" si="16"/>
        <v>4.3616064892966495E-2</v>
      </c>
      <c r="AG67">
        <f t="shared" si="17"/>
        <v>2.7962155558689004E-2</v>
      </c>
      <c r="AH67">
        <f t="shared" si="18"/>
        <v>7.2711616998245993E-2</v>
      </c>
      <c r="AI67">
        <f t="shared" si="19"/>
        <v>5.3087050404721003E-2</v>
      </c>
      <c r="AJ67">
        <f t="shared" ref="AJ67:AJ130" si="20">AC67+AD67+AE67</f>
        <v>6.3478566592174504E-2</v>
      </c>
      <c r="AK67">
        <f t="shared" ref="AK67:AK130" si="21">AF67+AG67+AH67+AI67</f>
        <v>0.19737688785462248</v>
      </c>
    </row>
    <row r="68" spans="1:37" x14ac:dyDescent="0.2">
      <c r="A68" s="12">
        <v>7</v>
      </c>
      <c r="B68" s="12">
        <v>2012</v>
      </c>
      <c r="C68" s="12" t="s">
        <v>243</v>
      </c>
      <c r="D68" s="12">
        <v>0.45878770000000002</v>
      </c>
      <c r="E68" s="12">
        <v>0.17178860000000001</v>
      </c>
      <c r="F68" s="12">
        <v>0.50677510000000003</v>
      </c>
      <c r="G68" s="12">
        <v>0.49941069999999999</v>
      </c>
      <c r="H68" s="12">
        <v>3.4999999999999997E-5</v>
      </c>
      <c r="I68" s="12">
        <v>2.3848299999999999E-2</v>
      </c>
      <c r="J68" s="12">
        <v>0.56994180000000005</v>
      </c>
      <c r="K68" s="12">
        <v>0.32736910000000002</v>
      </c>
      <c r="L68" s="12">
        <v>4.33278E-2</v>
      </c>
      <c r="M68" s="12">
        <v>0.55838109999999996</v>
      </c>
      <c r="N68" s="12">
        <v>0.2104192</v>
      </c>
      <c r="O68" s="12">
        <v>0.10948910000000001</v>
      </c>
      <c r="P68" s="12">
        <v>0.1204884</v>
      </c>
      <c r="Q68" s="12">
        <v>0.2476662</v>
      </c>
      <c r="R68" s="12">
        <v>7.5323999999999999E-3</v>
      </c>
      <c r="S68" s="12">
        <v>9.3754000000000007E-3</v>
      </c>
      <c r="T68" s="12">
        <v>0.17377519999999999</v>
      </c>
      <c r="U68" s="12">
        <v>0.1489248</v>
      </c>
      <c r="V68" s="12">
        <v>0.78710329999999995</v>
      </c>
      <c r="W68" s="12">
        <v>0.62110209999999999</v>
      </c>
      <c r="X68" s="12">
        <v>0.89787380000000006</v>
      </c>
      <c r="Y68" s="12">
        <v>0.57827479999999998</v>
      </c>
      <c r="Z68" s="12">
        <v>0.2136554</v>
      </c>
      <c r="AA68">
        <f t="shared" si="11"/>
        <v>0.19836061390159704</v>
      </c>
      <c r="AB68">
        <f t="shared" si="12"/>
        <v>0.20405010981645416</v>
      </c>
      <c r="AC68">
        <f t="shared" si="13"/>
        <v>1.3824650165888502E-2</v>
      </c>
      <c r="AD68">
        <f t="shared" si="14"/>
        <v>3.3005441332607501E-2</v>
      </c>
      <c r="AE68">
        <f t="shared" si="15"/>
        <v>1.6740836865657499E-2</v>
      </c>
      <c r="AF68">
        <f t="shared" si="16"/>
        <v>1.87127899764215E-2</v>
      </c>
      <c r="AG68">
        <f t="shared" si="17"/>
        <v>9.6854154641080013E-3</v>
      </c>
      <c r="AH68">
        <f t="shared" si="18"/>
        <v>5.7065312335061E-2</v>
      </c>
      <c r="AI68">
        <f t="shared" si="19"/>
        <v>4.9326167761853001E-2</v>
      </c>
      <c r="AJ68">
        <f t="shared" si="20"/>
        <v>6.3570928364153498E-2</v>
      </c>
      <c r="AK68">
        <f t="shared" si="21"/>
        <v>0.1347896855374435</v>
      </c>
    </row>
    <row r="69" spans="1:37" x14ac:dyDescent="0.2">
      <c r="A69" s="12">
        <v>7</v>
      </c>
      <c r="B69" s="12">
        <v>2013</v>
      </c>
      <c r="C69" s="12" t="s">
        <v>243</v>
      </c>
      <c r="D69" s="12">
        <v>0.47944110000000001</v>
      </c>
      <c r="E69" s="12">
        <v>0.1796538</v>
      </c>
      <c r="F69" s="12">
        <v>0.37940380000000001</v>
      </c>
      <c r="G69" s="12">
        <v>0.54501940000000004</v>
      </c>
      <c r="H69" s="12">
        <v>3.4999999999999997E-5</v>
      </c>
      <c r="I69" s="12">
        <v>3.0618599999999999E-2</v>
      </c>
      <c r="J69" s="12">
        <v>0.54347829999999997</v>
      </c>
      <c r="K69" s="12">
        <v>0.31875409999999998</v>
      </c>
      <c r="L69" s="12">
        <v>4.8391200000000002E-2</v>
      </c>
      <c r="M69" s="12">
        <v>0.56368859999999998</v>
      </c>
      <c r="N69" s="12">
        <v>0.21448919999999999</v>
      </c>
      <c r="O69" s="12">
        <v>0.13937579999999999</v>
      </c>
      <c r="P69" s="12">
        <v>0.17099310000000001</v>
      </c>
      <c r="Q69" s="12">
        <v>0.24481929999999999</v>
      </c>
      <c r="R69" s="12">
        <v>9.0451000000000004E-3</v>
      </c>
      <c r="S69" s="12">
        <v>9.8873999999999993E-3</v>
      </c>
      <c r="T69" s="12">
        <v>0.18318139999999999</v>
      </c>
      <c r="U69" s="12">
        <v>0.15062809999999999</v>
      </c>
      <c r="V69" s="12">
        <v>0.80527990000000005</v>
      </c>
      <c r="W69" s="12">
        <v>0.71251240000000005</v>
      </c>
      <c r="X69" s="12">
        <v>0.89285709999999996</v>
      </c>
      <c r="Y69" s="12">
        <v>0.57827479999999998</v>
      </c>
      <c r="Z69" s="12">
        <v>0.2136554</v>
      </c>
      <c r="AA69">
        <f t="shared" si="11"/>
        <v>0.20652282026667804</v>
      </c>
      <c r="AB69">
        <f t="shared" si="12"/>
        <v>0.22191107762165457</v>
      </c>
      <c r="AC69">
        <f t="shared" si="13"/>
        <v>1.3305799058490501E-2</v>
      </c>
      <c r="AD69">
        <f t="shared" si="14"/>
        <v>3.4891424469256506E-2</v>
      </c>
      <c r="AE69">
        <f t="shared" si="15"/>
        <v>1.6859234615118998E-2</v>
      </c>
      <c r="AF69">
        <f t="shared" si="16"/>
        <v>2.1792922248227001E-2</v>
      </c>
      <c r="AG69">
        <f t="shared" si="17"/>
        <v>1.0282589924730502E-2</v>
      </c>
      <c r="AH69">
        <f t="shared" si="18"/>
        <v>6.0199328736407001E-2</v>
      </c>
      <c r="AI69">
        <f t="shared" si="19"/>
        <v>4.9191521214447489E-2</v>
      </c>
      <c r="AJ69">
        <f t="shared" si="20"/>
        <v>6.5056458142866008E-2</v>
      </c>
      <c r="AK69">
        <f t="shared" si="21"/>
        <v>0.14146636212381197</v>
      </c>
    </row>
    <row r="70" spans="1:37" x14ac:dyDescent="0.2">
      <c r="A70" s="12">
        <v>7</v>
      </c>
      <c r="B70" s="12">
        <v>2014</v>
      </c>
      <c r="C70" s="12" t="s">
        <v>243</v>
      </c>
      <c r="D70" s="12">
        <v>0.50019959999999997</v>
      </c>
      <c r="E70" s="12">
        <v>0.18178830000000001</v>
      </c>
      <c r="F70" s="12">
        <v>0.44715450000000001</v>
      </c>
      <c r="G70" s="12">
        <v>0.55019249999999997</v>
      </c>
      <c r="H70" s="12">
        <v>3.4999999999999997E-5</v>
      </c>
      <c r="I70" s="12">
        <v>3.7857500000000002E-2</v>
      </c>
      <c r="J70" s="12">
        <v>0.54347829999999997</v>
      </c>
      <c r="K70" s="12">
        <v>0.33267059999999998</v>
      </c>
      <c r="L70" s="12">
        <v>4.6917E-2</v>
      </c>
      <c r="M70" s="12">
        <v>0.56901809999999997</v>
      </c>
      <c r="N70" s="12">
        <v>0.21855920000000001</v>
      </c>
      <c r="O70" s="12">
        <v>0.16808439999999999</v>
      </c>
      <c r="P70" s="12">
        <v>0.19661919999999999</v>
      </c>
      <c r="Q70" s="12">
        <v>0.24198259999999999</v>
      </c>
      <c r="R70" s="12">
        <v>1.06195E-2</v>
      </c>
      <c r="S70" s="12">
        <v>1.0408300000000001E-2</v>
      </c>
      <c r="T70" s="12">
        <v>0.1929826</v>
      </c>
      <c r="U70" s="12">
        <v>0.15211839999999999</v>
      </c>
      <c r="V70" s="12">
        <v>0.8201503</v>
      </c>
      <c r="W70" s="12">
        <v>0.71772029999999998</v>
      </c>
      <c r="X70" s="12">
        <v>0.90178570000000002</v>
      </c>
      <c r="Y70" s="12">
        <v>0.59584669999999995</v>
      </c>
      <c r="Z70" s="12">
        <v>0.2347629</v>
      </c>
      <c r="AA70">
        <f t="shared" si="11"/>
        <v>0.21325947320045399</v>
      </c>
      <c r="AB70">
        <f t="shared" si="12"/>
        <v>0.23665257468545581</v>
      </c>
      <c r="AC70">
        <f t="shared" si="13"/>
        <v>1.4137082202318001E-2</v>
      </c>
      <c r="AD70">
        <f t="shared" si="14"/>
        <v>3.5469851336016003E-2</v>
      </c>
      <c r="AE70">
        <f t="shared" si="15"/>
        <v>1.71872016035945E-2</v>
      </c>
      <c r="AF70">
        <f t="shared" si="16"/>
        <v>2.3806831930191001E-2</v>
      </c>
      <c r="AG70">
        <f t="shared" si="17"/>
        <v>1.0904104095883502E-2</v>
      </c>
      <c r="AH70">
        <f t="shared" si="18"/>
        <v>6.103410515600699E-2</v>
      </c>
      <c r="AI70">
        <f t="shared" si="19"/>
        <v>5.0720296876443999E-2</v>
      </c>
      <c r="AJ70">
        <f t="shared" si="20"/>
        <v>6.6794135141928501E-2</v>
      </c>
      <c r="AK70">
        <f t="shared" si="21"/>
        <v>0.14646533805852549</v>
      </c>
    </row>
    <row r="71" spans="1:37" x14ac:dyDescent="0.2">
      <c r="A71" s="12">
        <v>7</v>
      </c>
      <c r="B71" s="12">
        <v>2015</v>
      </c>
      <c r="C71" s="12" t="s">
        <v>243</v>
      </c>
      <c r="D71" s="12">
        <v>0.50259480000000001</v>
      </c>
      <c r="E71" s="12">
        <v>0.18103320000000001</v>
      </c>
      <c r="F71" s="12">
        <v>0.3848239</v>
      </c>
      <c r="G71" s="12">
        <v>0.57542249999999995</v>
      </c>
      <c r="H71" s="12">
        <v>3.4999999999999997E-5</v>
      </c>
      <c r="I71" s="12">
        <v>4.6705200000000002E-2</v>
      </c>
      <c r="J71" s="12">
        <v>0.55706520000000004</v>
      </c>
      <c r="K71" s="12">
        <v>0.36182900000000001</v>
      </c>
      <c r="L71" s="12">
        <v>4.4160999999999999E-2</v>
      </c>
      <c r="M71" s="12">
        <v>0.57437020000000005</v>
      </c>
      <c r="N71" s="12">
        <v>0.2226292</v>
      </c>
      <c r="O71" s="12">
        <v>0.18377489999999999</v>
      </c>
      <c r="P71" s="12">
        <v>0.2233252</v>
      </c>
      <c r="Q71" s="12">
        <v>0.23915629999999999</v>
      </c>
      <c r="R71" s="12">
        <v>1.0494E-2</v>
      </c>
      <c r="S71" s="12">
        <v>1.04387E-2</v>
      </c>
      <c r="T71" s="12">
        <v>0.2031953</v>
      </c>
      <c r="U71" s="12">
        <v>0.1526506</v>
      </c>
      <c r="V71" s="12">
        <v>0.79554740000000002</v>
      </c>
      <c r="W71" s="12">
        <v>0.74583270000000002</v>
      </c>
      <c r="X71" s="12">
        <v>0.90178570000000002</v>
      </c>
      <c r="Y71" s="12">
        <v>0.59584669999999995</v>
      </c>
      <c r="Z71" s="12">
        <v>0.2347629</v>
      </c>
      <c r="AA71">
        <f t="shared" si="11"/>
        <v>0.21694123616171349</v>
      </c>
      <c r="AB71">
        <f t="shared" si="12"/>
        <v>0.24470920138369326</v>
      </c>
      <c r="AC71">
        <f t="shared" si="13"/>
        <v>1.3674378185711E-2</v>
      </c>
      <c r="AD71">
        <f t="shared" si="14"/>
        <v>3.7245030708009996E-2</v>
      </c>
      <c r="AE71">
        <f t="shared" si="15"/>
        <v>1.7759907253100001E-2</v>
      </c>
      <c r="AF71">
        <f t="shared" si="16"/>
        <v>2.5379736275908997E-2</v>
      </c>
      <c r="AG71">
        <f t="shared" si="17"/>
        <v>1.1410408546432001E-2</v>
      </c>
      <c r="AH71">
        <f t="shared" si="18"/>
        <v>6.0751478316107499E-2</v>
      </c>
      <c r="AI71">
        <f t="shared" si="19"/>
        <v>5.0720296876443999E-2</v>
      </c>
      <c r="AJ71">
        <f t="shared" si="20"/>
        <v>6.8679316146821004E-2</v>
      </c>
      <c r="AK71">
        <f t="shared" si="21"/>
        <v>0.1482619200148925</v>
      </c>
    </row>
    <row r="72" spans="1:37" x14ac:dyDescent="0.2">
      <c r="A72" s="12">
        <v>7</v>
      </c>
      <c r="B72" s="12">
        <v>2016</v>
      </c>
      <c r="C72" s="12" t="s">
        <v>243</v>
      </c>
      <c r="D72" s="12">
        <v>0.57604789999999995</v>
      </c>
      <c r="E72" s="12">
        <v>0.17062069999999999</v>
      </c>
      <c r="F72" s="12">
        <v>0.18157209999999999</v>
      </c>
      <c r="G72" s="12">
        <v>0.60333559999999997</v>
      </c>
      <c r="H72" s="12">
        <v>4.1300000000000001E-5</v>
      </c>
      <c r="I72" s="12">
        <v>4.5096499999999998E-2</v>
      </c>
      <c r="J72" s="12">
        <v>0.55706520000000004</v>
      </c>
      <c r="K72" s="12">
        <v>0.48045060000000001</v>
      </c>
      <c r="L72" s="12">
        <v>3.4867299999999997E-2</v>
      </c>
      <c r="M72" s="12">
        <v>0.57974380000000003</v>
      </c>
      <c r="N72" s="12">
        <v>0.1788767</v>
      </c>
      <c r="O72" s="12">
        <v>0.20667849999999999</v>
      </c>
      <c r="P72" s="12">
        <v>0.2539768</v>
      </c>
      <c r="Q72" s="12">
        <v>0.2363402</v>
      </c>
      <c r="R72" s="12">
        <v>4.5758999999999999E-3</v>
      </c>
      <c r="S72" s="12">
        <v>7.2700999999999998E-3</v>
      </c>
      <c r="T72" s="12">
        <v>0.21383679999999999</v>
      </c>
      <c r="U72" s="12">
        <v>0.15286350000000001</v>
      </c>
      <c r="V72" s="12">
        <v>0.80113529999999999</v>
      </c>
      <c r="W72" s="12">
        <v>0.76111700000000004</v>
      </c>
      <c r="X72" s="12">
        <v>0.90178570000000002</v>
      </c>
      <c r="Y72" s="12">
        <v>0.59584669999999995</v>
      </c>
      <c r="Z72" s="12">
        <v>0.2347629</v>
      </c>
      <c r="AA72">
        <f t="shared" si="11"/>
        <v>0.22125986062592501</v>
      </c>
      <c r="AB72">
        <f t="shared" si="12"/>
        <v>0.25415944180496292</v>
      </c>
      <c r="AC72">
        <f t="shared" si="13"/>
        <v>1.2807843389504499E-2</v>
      </c>
      <c r="AD72">
        <f t="shared" si="14"/>
        <v>3.8401167105146496E-2</v>
      </c>
      <c r="AE72">
        <f t="shared" si="15"/>
        <v>1.9169443626163997E-2</v>
      </c>
      <c r="AF72">
        <f t="shared" si="16"/>
        <v>2.7384400751434498E-2</v>
      </c>
      <c r="AG72">
        <f t="shared" si="17"/>
        <v>1.1400323642553502E-2</v>
      </c>
      <c r="AH72">
        <f t="shared" si="18"/>
        <v>6.1376385234678005E-2</v>
      </c>
      <c r="AI72">
        <f t="shared" si="19"/>
        <v>5.0720296876443999E-2</v>
      </c>
      <c r="AJ72">
        <f t="shared" si="20"/>
        <v>7.037845412081499E-2</v>
      </c>
      <c r="AK72">
        <f t="shared" si="21"/>
        <v>0.15088140650511001</v>
      </c>
    </row>
    <row r="73" spans="1:37" x14ac:dyDescent="0.2">
      <c r="A73" s="12">
        <v>7</v>
      </c>
      <c r="B73" s="12">
        <v>2017</v>
      </c>
      <c r="C73" s="12" t="s">
        <v>243</v>
      </c>
      <c r="D73" s="12">
        <v>0.60838320000000001</v>
      </c>
      <c r="E73" s="12">
        <v>0.16199620000000001</v>
      </c>
      <c r="F73" s="12">
        <v>8.40114E-2</v>
      </c>
      <c r="G73" s="12">
        <v>0.60784099999999996</v>
      </c>
      <c r="H73" s="12">
        <v>4.74E-5</v>
      </c>
      <c r="I73" s="12">
        <v>5.20674E-2</v>
      </c>
      <c r="J73" s="12">
        <v>0.57065220000000005</v>
      </c>
      <c r="K73" s="12">
        <v>0.40755469999999999</v>
      </c>
      <c r="L73" s="12">
        <v>4.7750300000000002E-2</v>
      </c>
      <c r="M73" s="12">
        <v>0.59156739999999997</v>
      </c>
      <c r="N73" s="12">
        <v>0.11493689999999999</v>
      </c>
      <c r="O73" s="12">
        <v>0.23044429999999999</v>
      </c>
      <c r="P73" s="12">
        <v>0.28545920000000002</v>
      </c>
      <c r="Q73" s="12">
        <v>0.2335343</v>
      </c>
      <c r="R73" s="12">
        <v>2.6979999999999999E-3</v>
      </c>
      <c r="S73" s="12">
        <v>6.5224000000000002E-3</v>
      </c>
      <c r="T73" s="12">
        <v>0.22492509999999999</v>
      </c>
      <c r="U73" s="12">
        <v>0.15286350000000001</v>
      </c>
      <c r="V73" s="12">
        <v>0.80201840000000002</v>
      </c>
      <c r="W73" s="12">
        <v>0.78972050000000005</v>
      </c>
      <c r="X73" s="12">
        <v>0.90178570000000002</v>
      </c>
      <c r="Y73" s="12">
        <v>0.59584669999999995</v>
      </c>
      <c r="Z73" s="12">
        <v>0.2347629</v>
      </c>
      <c r="AA73">
        <f t="shared" si="11"/>
        <v>0.22305275256500401</v>
      </c>
      <c r="AB73">
        <f t="shared" si="12"/>
        <v>0.25808274192379976</v>
      </c>
      <c r="AC73">
        <f t="shared" si="13"/>
        <v>1.2267476913640002E-2</v>
      </c>
      <c r="AD73">
        <f t="shared" si="14"/>
        <v>3.9172316293306003E-2</v>
      </c>
      <c r="AE73">
        <f t="shared" si="15"/>
        <v>1.7513519714335998E-2</v>
      </c>
      <c r="AF73">
        <f t="shared" si="16"/>
        <v>2.9455789512949998E-2</v>
      </c>
      <c r="AG73">
        <f t="shared" si="17"/>
        <v>1.1797179311979E-2</v>
      </c>
      <c r="AH73">
        <f t="shared" si="18"/>
        <v>6.2126173942349004E-2</v>
      </c>
      <c r="AI73">
        <f t="shared" si="19"/>
        <v>5.0720296876443999E-2</v>
      </c>
      <c r="AJ73">
        <f t="shared" si="20"/>
        <v>6.8953312921282012E-2</v>
      </c>
      <c r="AK73">
        <f t="shared" si="21"/>
        <v>0.154099439643722</v>
      </c>
    </row>
    <row r="74" spans="1:37" x14ac:dyDescent="0.2">
      <c r="A74" s="12">
        <v>7</v>
      </c>
      <c r="B74" s="12">
        <v>2018</v>
      </c>
      <c r="C74" s="12" t="s">
        <v>243</v>
      </c>
      <c r="D74" s="12">
        <v>0.5972056</v>
      </c>
      <c r="E74" s="12">
        <v>0.17199010000000001</v>
      </c>
      <c r="F74" s="12">
        <v>0.53387530000000005</v>
      </c>
      <c r="G74" s="12">
        <v>0.53376400000000002</v>
      </c>
      <c r="H74" s="12">
        <v>5.27E-5</v>
      </c>
      <c r="I74" s="12">
        <v>5.4326100000000002E-2</v>
      </c>
      <c r="J74" s="12">
        <v>0.57065220000000005</v>
      </c>
      <c r="K74" s="12">
        <v>0.36911870000000002</v>
      </c>
      <c r="L74" s="12">
        <v>6.01205E-2</v>
      </c>
      <c r="M74" s="12">
        <v>0.60285299999999997</v>
      </c>
      <c r="N74" s="12">
        <v>8.3435099999999998E-2</v>
      </c>
      <c r="O74" s="12">
        <v>0.25337660000000001</v>
      </c>
      <c r="P74" s="12">
        <v>0.3081779</v>
      </c>
      <c r="Q74" s="12">
        <v>0.23073850000000001</v>
      </c>
      <c r="R74" s="12">
        <v>3.5682000000000001E-3</v>
      </c>
      <c r="S74" s="12">
        <v>7.7082000000000001E-3</v>
      </c>
      <c r="T74" s="12">
        <v>0.23647889999999999</v>
      </c>
      <c r="U74" s="12">
        <v>0.15328929999999999</v>
      </c>
      <c r="V74" s="12">
        <v>0.79770359999999996</v>
      </c>
      <c r="W74" s="12">
        <v>0.73564830000000003</v>
      </c>
      <c r="X74" s="12">
        <v>0.91071429999999998</v>
      </c>
      <c r="Y74" s="12">
        <v>0.59584669999999995</v>
      </c>
      <c r="Z74" s="12">
        <v>0.2347629</v>
      </c>
      <c r="AA74">
        <f t="shared" si="11"/>
        <v>0.2239314954070005</v>
      </c>
      <c r="AB74">
        <f t="shared" si="12"/>
        <v>0.26000565307158646</v>
      </c>
      <c r="AC74">
        <f t="shared" si="13"/>
        <v>1.5793993774590002E-2</v>
      </c>
      <c r="AD74">
        <f t="shared" si="14"/>
        <v>3.6012769349959506E-2</v>
      </c>
      <c r="AE74">
        <f t="shared" si="15"/>
        <v>1.6910109469295997E-2</v>
      </c>
      <c r="AF74">
        <f t="shared" si="16"/>
        <v>3.1136228908191E-2</v>
      </c>
      <c r="AG74">
        <f t="shared" si="17"/>
        <v>1.2493012726740001E-2</v>
      </c>
      <c r="AH74">
        <f t="shared" si="18"/>
        <v>6.0625443668860995E-2</v>
      </c>
      <c r="AI74">
        <f t="shared" si="19"/>
        <v>5.0959937509363E-2</v>
      </c>
      <c r="AJ74">
        <f t="shared" si="20"/>
        <v>6.8716872593845513E-2</v>
      </c>
      <c r="AK74">
        <f t="shared" si="21"/>
        <v>0.15521462281315501</v>
      </c>
    </row>
    <row r="75" spans="1:37" x14ac:dyDescent="0.2">
      <c r="A75" s="12">
        <v>7</v>
      </c>
      <c r="B75" s="12">
        <v>2019</v>
      </c>
      <c r="C75" s="12" t="s">
        <v>243</v>
      </c>
      <c r="D75" s="12">
        <v>0.5704591</v>
      </c>
      <c r="E75" s="12">
        <v>0.19350039999999999</v>
      </c>
      <c r="F75" s="12">
        <v>0.60433599999999998</v>
      </c>
      <c r="G75" s="12">
        <v>0.57294860000000003</v>
      </c>
      <c r="H75" s="12">
        <v>5.27E-5</v>
      </c>
      <c r="I75" s="12">
        <v>5.6625300000000003E-2</v>
      </c>
      <c r="J75" s="12">
        <v>0.58423910000000001</v>
      </c>
      <c r="K75" s="12">
        <v>0.38104700000000002</v>
      </c>
      <c r="L75" s="12">
        <v>6.1530599999999998E-2</v>
      </c>
      <c r="M75" s="12">
        <v>0.61091419999999996</v>
      </c>
      <c r="N75" s="12">
        <v>0.11518109999999999</v>
      </c>
      <c r="O75" s="12">
        <v>0.28751650000000001</v>
      </c>
      <c r="P75" s="12">
        <v>0.3343855</v>
      </c>
      <c r="Q75" s="12">
        <v>0.22795290000000001</v>
      </c>
      <c r="R75" s="12">
        <v>4.4619999999999998E-3</v>
      </c>
      <c r="S75" s="12">
        <v>8.9475000000000006E-3</v>
      </c>
      <c r="T75" s="12">
        <v>0.24851780000000001</v>
      </c>
      <c r="U75" s="12">
        <v>0.15296999999999999</v>
      </c>
      <c r="V75" s="12">
        <v>0.81537440000000005</v>
      </c>
      <c r="W75" s="12">
        <v>0.74787130000000002</v>
      </c>
      <c r="X75" s="12">
        <v>0.91071429999999998</v>
      </c>
      <c r="Y75" s="12">
        <v>0.59584669999999995</v>
      </c>
      <c r="Z75" s="12">
        <v>0.2347629</v>
      </c>
      <c r="AA75">
        <f t="shared" si="11"/>
        <v>0.231484568130743</v>
      </c>
      <c r="AB75">
        <f t="shared" si="12"/>
        <v>0.27653368271394452</v>
      </c>
      <c r="AC75">
        <f t="shared" si="13"/>
        <v>1.6509105343564499E-2</v>
      </c>
      <c r="AD75">
        <f t="shared" si="14"/>
        <v>3.8087315598865995E-2</v>
      </c>
      <c r="AE75">
        <f t="shared" si="15"/>
        <v>1.7691471823680499E-2</v>
      </c>
      <c r="AF75">
        <f t="shared" si="16"/>
        <v>3.3378719780643502E-2</v>
      </c>
      <c r="AG75">
        <f t="shared" si="17"/>
        <v>1.3217392502351002E-2</v>
      </c>
      <c r="AH75">
        <f t="shared" si="18"/>
        <v>6.1640625572274496E-2</v>
      </c>
      <c r="AI75">
        <f t="shared" si="19"/>
        <v>5.0959937509363E-2</v>
      </c>
      <c r="AJ75">
        <f t="shared" si="20"/>
        <v>7.2287892766111E-2</v>
      </c>
      <c r="AK75">
        <f t="shared" si="21"/>
        <v>0.159196675364632</v>
      </c>
    </row>
    <row r="76" spans="1:37" x14ac:dyDescent="0.2">
      <c r="A76" s="12">
        <v>7</v>
      </c>
      <c r="B76" s="12">
        <v>2020</v>
      </c>
      <c r="C76" s="12" t="s">
        <v>243</v>
      </c>
      <c r="D76" s="12">
        <v>0.50299400000000005</v>
      </c>
      <c r="E76" s="12">
        <v>0.23789370000000001</v>
      </c>
      <c r="F76" s="12">
        <v>0.83197829999999995</v>
      </c>
      <c r="G76" s="12">
        <v>0.62589850000000002</v>
      </c>
      <c r="H76" s="12">
        <v>5.27E-5</v>
      </c>
      <c r="I76" s="12">
        <v>5.89656E-2</v>
      </c>
      <c r="J76" s="12">
        <v>0.58423910000000001</v>
      </c>
      <c r="K76" s="12">
        <v>0.30152420000000002</v>
      </c>
      <c r="L76" s="12">
        <v>7.1849800000000005E-2</v>
      </c>
      <c r="M76" s="12">
        <v>0.60177820000000004</v>
      </c>
      <c r="N76" s="12">
        <v>0.1098901</v>
      </c>
      <c r="O76" s="12">
        <v>0.32001839999999998</v>
      </c>
      <c r="P76" s="12">
        <v>0.35128959999999998</v>
      </c>
      <c r="Q76" s="12">
        <v>0.2251774</v>
      </c>
      <c r="R76" s="12">
        <v>5.3799E-3</v>
      </c>
      <c r="S76" s="12">
        <v>1.02425E-2</v>
      </c>
      <c r="T76" s="12">
        <v>0.26106210000000002</v>
      </c>
      <c r="U76" s="12">
        <v>0.1523313</v>
      </c>
      <c r="V76" s="12">
        <v>0.86151040000000001</v>
      </c>
      <c r="W76" s="12">
        <v>0.84849110000000005</v>
      </c>
      <c r="X76" s="12">
        <v>0.91071429999999998</v>
      </c>
      <c r="Y76" s="12">
        <v>0.59584669999999995</v>
      </c>
      <c r="Z76" s="12">
        <v>0.2347629</v>
      </c>
      <c r="AA76">
        <f t="shared" si="11"/>
        <v>0.24148011060403751</v>
      </c>
      <c r="AB76">
        <f t="shared" si="12"/>
        <v>0.29840645268883781</v>
      </c>
      <c r="AC76">
        <f t="shared" si="13"/>
        <v>1.8455716824798001E-2</v>
      </c>
      <c r="AD76">
        <f t="shared" si="14"/>
        <v>4.0538002714282498E-2</v>
      </c>
      <c r="AE76">
        <f t="shared" si="15"/>
        <v>1.63605011523155E-2</v>
      </c>
      <c r="AF76">
        <f t="shared" si="16"/>
        <v>3.5178050458934997E-2</v>
      </c>
      <c r="AG76">
        <f t="shared" si="17"/>
        <v>1.3971479238556503E-2</v>
      </c>
      <c r="AH76">
        <f t="shared" si="18"/>
        <v>6.6016422705787003E-2</v>
      </c>
      <c r="AI76">
        <f t="shared" si="19"/>
        <v>5.0959937509363E-2</v>
      </c>
      <c r="AJ76">
        <f t="shared" si="20"/>
        <v>7.5354220691395996E-2</v>
      </c>
      <c r="AK76">
        <f t="shared" si="21"/>
        <v>0.16612588991264152</v>
      </c>
    </row>
    <row r="77" spans="1:37" x14ac:dyDescent="0.2">
      <c r="A77" s="12">
        <v>7</v>
      </c>
      <c r="B77" s="12">
        <v>2021</v>
      </c>
      <c r="C77" s="12" t="s">
        <v>243</v>
      </c>
      <c r="D77" s="12">
        <v>0.5377246</v>
      </c>
      <c r="E77" s="12">
        <v>0.2375874</v>
      </c>
      <c r="F77" s="12">
        <v>0.62059620000000004</v>
      </c>
      <c r="G77" s="12">
        <v>0.67533279999999996</v>
      </c>
      <c r="H77" s="12">
        <v>5.27E-5</v>
      </c>
      <c r="I77" s="12">
        <v>6.1348E-2</v>
      </c>
      <c r="J77" s="12">
        <v>0.59782610000000003</v>
      </c>
      <c r="K77" s="12">
        <v>0.30152420000000002</v>
      </c>
      <c r="L77" s="12">
        <v>7.6015899999999997E-2</v>
      </c>
      <c r="M77" s="12">
        <v>0.5910299</v>
      </c>
      <c r="N77" s="12">
        <v>0.1045991</v>
      </c>
      <c r="O77" s="12">
        <v>0.36527959999999998</v>
      </c>
      <c r="P77" s="12">
        <v>0.41554180000000002</v>
      </c>
      <c r="Q77" s="12">
        <v>0.21406900000000001</v>
      </c>
      <c r="R77" s="12">
        <v>6.3226000000000003E-3</v>
      </c>
      <c r="S77" s="12">
        <v>1.15958E-2</v>
      </c>
      <c r="T77" s="12">
        <v>0.27413320000000002</v>
      </c>
      <c r="U77" s="12">
        <v>0.15254419999999999</v>
      </c>
      <c r="V77" s="12">
        <v>0.893401</v>
      </c>
      <c r="W77" s="12">
        <v>0.84922719999999996</v>
      </c>
      <c r="X77" s="12">
        <v>0.91071429999999998</v>
      </c>
      <c r="Y77" s="12">
        <v>0.59584669999999995</v>
      </c>
      <c r="Z77" s="12">
        <v>0.2347629</v>
      </c>
      <c r="AA77">
        <f t="shared" si="11"/>
        <v>0.24880755244217895</v>
      </c>
      <c r="AB77">
        <f t="shared" si="12"/>
        <v>0.31444074500046376</v>
      </c>
      <c r="AC77">
        <f t="shared" si="13"/>
        <v>1.7278763776437001E-2</v>
      </c>
      <c r="AD77">
        <f t="shared" si="14"/>
        <v>4.3069055245109497E-2</v>
      </c>
      <c r="AE77">
        <f t="shared" si="15"/>
        <v>1.6304124476400499E-2</v>
      </c>
      <c r="AF77">
        <f t="shared" si="16"/>
        <v>3.9074318115847995E-2</v>
      </c>
      <c r="AG77">
        <f t="shared" si="17"/>
        <v>1.4756521566861002E-2</v>
      </c>
      <c r="AH77">
        <f t="shared" si="18"/>
        <v>6.7364831752159987E-2</v>
      </c>
      <c r="AI77">
        <f t="shared" si="19"/>
        <v>5.0959937509363E-2</v>
      </c>
      <c r="AJ77">
        <f t="shared" si="20"/>
        <v>7.6651943497946989E-2</v>
      </c>
      <c r="AK77">
        <f t="shared" si="21"/>
        <v>0.17215560894423199</v>
      </c>
    </row>
    <row r="78" spans="1:37" x14ac:dyDescent="0.2">
      <c r="A78" s="12">
        <v>7</v>
      </c>
      <c r="B78" s="12">
        <v>2022</v>
      </c>
      <c r="C78" s="12" t="s">
        <v>243</v>
      </c>
      <c r="D78" s="12">
        <v>0.49301400000000001</v>
      </c>
      <c r="E78" s="12">
        <v>0.25803209999999999</v>
      </c>
      <c r="F78" s="12">
        <v>0.38753389999999999</v>
      </c>
      <c r="G78" s="12">
        <v>0.68976199999999999</v>
      </c>
      <c r="H78" s="12">
        <v>5.27E-5</v>
      </c>
      <c r="I78" s="12">
        <v>6.3772999999999996E-2</v>
      </c>
      <c r="J78" s="12">
        <v>0.61104590000000003</v>
      </c>
      <c r="K78" s="12">
        <v>0.30152420000000002</v>
      </c>
      <c r="L78" s="12">
        <v>9.2359999999999998E-2</v>
      </c>
      <c r="M78" s="12">
        <v>0.59317960000000003</v>
      </c>
      <c r="N78" s="12">
        <v>9.9308099999999996E-2</v>
      </c>
      <c r="O78" s="12">
        <v>0.37941829999999999</v>
      </c>
      <c r="P78" s="12">
        <v>0.387216</v>
      </c>
      <c r="Q78" s="12">
        <v>0.20312230000000001</v>
      </c>
      <c r="R78" s="12">
        <v>7.2908000000000001E-3</v>
      </c>
      <c r="S78" s="12">
        <v>1.3010000000000001E-2</v>
      </c>
      <c r="T78" s="12">
        <v>0.28775299999999998</v>
      </c>
      <c r="U78" s="12">
        <v>0.1515861</v>
      </c>
      <c r="V78" s="12">
        <v>0.92883249999999995</v>
      </c>
      <c r="W78" s="12">
        <v>0.89767079999999999</v>
      </c>
      <c r="X78" s="12">
        <v>0.91071429999999998</v>
      </c>
      <c r="Y78" s="12">
        <v>0.59584669999999995</v>
      </c>
      <c r="Z78" s="12">
        <v>0.2347629</v>
      </c>
      <c r="AA78">
        <f t="shared" si="11"/>
        <v>0.25079380677311802</v>
      </c>
      <c r="AB78">
        <f t="shared" si="12"/>
        <v>0.31878717084061592</v>
      </c>
      <c r="AC78">
        <f t="shared" si="13"/>
        <v>1.5427293409053999E-2</v>
      </c>
      <c r="AD78">
        <f t="shared" si="14"/>
        <v>4.4050528365215502E-2</v>
      </c>
      <c r="AE78">
        <f t="shared" si="15"/>
        <v>1.6794359156925499E-2</v>
      </c>
      <c r="AF78">
        <f t="shared" si="16"/>
        <v>3.8009988257884E-2</v>
      </c>
      <c r="AG78">
        <f t="shared" si="17"/>
        <v>1.5573793238004001E-2</v>
      </c>
      <c r="AH78">
        <f t="shared" si="18"/>
        <v>6.9977906836672002E-2</v>
      </c>
      <c r="AI78">
        <f t="shared" si="19"/>
        <v>5.0959937509363E-2</v>
      </c>
      <c r="AJ78">
        <f t="shared" si="20"/>
        <v>7.6272180931195005E-2</v>
      </c>
      <c r="AK78">
        <f t="shared" si="21"/>
        <v>0.17452162584192302</v>
      </c>
    </row>
    <row r="79" spans="1:37" x14ac:dyDescent="0.2">
      <c r="A79" s="13">
        <v>8</v>
      </c>
      <c r="B79" s="13">
        <v>2012</v>
      </c>
      <c r="C79" s="13" t="s">
        <v>244</v>
      </c>
      <c r="D79" s="13">
        <v>0.2406606</v>
      </c>
      <c r="E79" s="13">
        <v>0.3099827</v>
      </c>
      <c r="F79" s="13">
        <v>0.52845529999999996</v>
      </c>
      <c r="G79" s="13">
        <v>0.68695419999999996</v>
      </c>
      <c r="H79" s="13">
        <v>1.7799999999999999E-5</v>
      </c>
      <c r="I79" s="13">
        <v>3.3010000000000001E-3</v>
      </c>
      <c r="J79" s="13">
        <v>0.85256920000000003</v>
      </c>
      <c r="K79" s="13">
        <v>6.1630200000000003E-2</v>
      </c>
      <c r="L79" s="13">
        <v>3.10858E-2</v>
      </c>
      <c r="M79" s="13">
        <v>0.22468740000000001</v>
      </c>
      <c r="N79" s="13">
        <v>0.1693122</v>
      </c>
      <c r="O79" s="13">
        <v>9.8741300000000004E-2</v>
      </c>
      <c r="P79" s="13">
        <v>0.10919130000000001</v>
      </c>
      <c r="Q79" s="13">
        <v>0.25164570000000003</v>
      </c>
      <c r="R79" s="13">
        <v>1.37637E-2</v>
      </c>
      <c r="S79" s="13">
        <v>5.0141999999999999E-3</v>
      </c>
      <c r="T79" s="13">
        <v>0.36043019999999998</v>
      </c>
      <c r="U79" s="13">
        <v>0.21779860000000001</v>
      </c>
      <c r="V79" s="13">
        <v>0.76279929999999996</v>
      </c>
      <c r="W79" s="13">
        <v>0.59012019999999998</v>
      </c>
      <c r="X79" s="13">
        <v>0.9368514</v>
      </c>
      <c r="Y79" s="13">
        <v>0.62300319999999998</v>
      </c>
      <c r="Z79" s="13">
        <v>0.33164070000000001</v>
      </c>
      <c r="AA79">
        <f t="shared" si="11"/>
        <v>0.21936909132965349</v>
      </c>
      <c r="AB79">
        <f t="shared" si="12"/>
        <v>0.25002196132269477</v>
      </c>
      <c r="AC79">
        <f t="shared" si="13"/>
        <v>1.4546876069348999E-2</v>
      </c>
      <c r="AD79">
        <f t="shared" si="14"/>
        <v>4.5144183872579E-2</v>
      </c>
      <c r="AE79">
        <f t="shared" si="15"/>
        <v>6.9823018617550005E-3</v>
      </c>
      <c r="AF79">
        <f t="shared" si="16"/>
        <v>1.80027766481765E-2</v>
      </c>
      <c r="AG79">
        <f t="shared" si="17"/>
        <v>1.9258798590733504E-2</v>
      </c>
      <c r="AH79">
        <f t="shared" si="18"/>
        <v>5.9482960030366495E-2</v>
      </c>
      <c r="AI79">
        <f t="shared" si="19"/>
        <v>5.5951194256693995E-2</v>
      </c>
      <c r="AJ79">
        <f t="shared" si="20"/>
        <v>6.6673361803682996E-2</v>
      </c>
      <c r="AK79">
        <f t="shared" si="21"/>
        <v>0.15269572952597049</v>
      </c>
    </row>
    <row r="80" spans="1:37" x14ac:dyDescent="0.2">
      <c r="A80" s="13">
        <v>8</v>
      </c>
      <c r="B80" s="13">
        <v>2013</v>
      </c>
      <c r="C80" s="13" t="s">
        <v>244</v>
      </c>
      <c r="D80" s="13">
        <v>0.1532934</v>
      </c>
      <c r="E80" s="13">
        <v>0.36977349999999998</v>
      </c>
      <c r="F80" s="13">
        <v>0.39566390000000001</v>
      </c>
      <c r="G80" s="13">
        <v>0.73475520000000005</v>
      </c>
      <c r="H80" s="13">
        <v>2.1399999999999998E-5</v>
      </c>
      <c r="I80" s="13">
        <v>8.0973E-3</v>
      </c>
      <c r="J80" s="13">
        <v>0.81521739999999998</v>
      </c>
      <c r="K80" s="13">
        <v>4.10868E-2</v>
      </c>
      <c r="L80" s="13">
        <v>3.6533799999999998E-2</v>
      </c>
      <c r="M80" s="13">
        <v>0.27120300000000003</v>
      </c>
      <c r="N80" s="13">
        <v>0.19047620000000001</v>
      </c>
      <c r="O80" s="13">
        <v>0.12753610000000001</v>
      </c>
      <c r="P80" s="13">
        <v>0.15724550000000001</v>
      </c>
      <c r="Q80" s="13">
        <v>0.23218800000000001</v>
      </c>
      <c r="R80" s="13">
        <v>1.7273E-2</v>
      </c>
      <c r="S80" s="13">
        <v>6.5379000000000001E-3</v>
      </c>
      <c r="T80" s="13">
        <v>0.38064189999999998</v>
      </c>
      <c r="U80" s="13">
        <v>0.2188631</v>
      </c>
      <c r="V80" s="13">
        <v>0.78090599999999999</v>
      </c>
      <c r="W80" s="13">
        <v>0.68289</v>
      </c>
      <c r="X80" s="13">
        <v>0.92857140000000005</v>
      </c>
      <c r="Y80" s="13">
        <v>0.62300319999999998</v>
      </c>
      <c r="Z80" s="13">
        <v>0.33164070000000001</v>
      </c>
      <c r="AA80">
        <f t="shared" si="11"/>
        <v>0.22750716386168895</v>
      </c>
      <c r="AB80">
        <f t="shared" si="12"/>
        <v>0.26783011820940555</v>
      </c>
      <c r="AC80">
        <f t="shared" si="13"/>
        <v>1.3865038249198998E-2</v>
      </c>
      <c r="AD80">
        <f t="shared" si="14"/>
        <v>4.6845307444404502E-2</v>
      </c>
      <c r="AE80">
        <f t="shared" si="15"/>
        <v>7.5863884837409998E-3</v>
      </c>
      <c r="AF80">
        <f t="shared" si="16"/>
        <v>2.0292593153679001E-2</v>
      </c>
      <c r="AG80">
        <f t="shared" si="17"/>
        <v>2.0579781241015001E-2</v>
      </c>
      <c r="AH80">
        <f t="shared" si="18"/>
        <v>6.2609093459156495E-2</v>
      </c>
      <c r="AI80">
        <f t="shared" si="19"/>
        <v>5.5728961830494E-2</v>
      </c>
      <c r="AJ80">
        <f t="shared" si="20"/>
        <v>6.8296734177344498E-2</v>
      </c>
      <c r="AK80">
        <f t="shared" si="21"/>
        <v>0.15921042968434451</v>
      </c>
    </row>
    <row r="81" spans="1:37" x14ac:dyDescent="0.2">
      <c r="A81" s="13">
        <v>8</v>
      </c>
      <c r="B81" s="13">
        <v>2014</v>
      </c>
      <c r="C81" s="13" t="s">
        <v>244</v>
      </c>
      <c r="D81" s="13">
        <v>0.1261477</v>
      </c>
      <c r="E81" s="13">
        <v>0.39521479999999998</v>
      </c>
      <c r="F81" s="13">
        <v>0.39566390000000001</v>
      </c>
      <c r="G81" s="13">
        <v>0.77143759999999995</v>
      </c>
      <c r="H81" s="13">
        <v>2.5599999999999999E-5</v>
      </c>
      <c r="I81" s="13">
        <v>1.3191400000000001E-2</v>
      </c>
      <c r="J81" s="13">
        <v>0.80163039999999997</v>
      </c>
      <c r="K81" s="13">
        <v>4.9701799999999997E-2</v>
      </c>
      <c r="L81" s="13">
        <v>3.7751600000000003E-2</v>
      </c>
      <c r="M81" s="13">
        <v>0.32001230000000003</v>
      </c>
      <c r="N81" s="13">
        <v>0.2116402</v>
      </c>
      <c r="O81" s="13">
        <v>0.1586873</v>
      </c>
      <c r="P81" s="13">
        <v>0.18374380000000001</v>
      </c>
      <c r="Q81" s="13">
        <v>0.21320990000000001</v>
      </c>
      <c r="R81" s="13">
        <v>2.1066999999999999E-2</v>
      </c>
      <c r="S81" s="13">
        <v>8.1550000000000008E-3</v>
      </c>
      <c r="T81" s="13">
        <v>0.40184829999999999</v>
      </c>
      <c r="U81" s="13">
        <v>0.21982119999999999</v>
      </c>
      <c r="V81" s="13">
        <v>0.81514010000000003</v>
      </c>
      <c r="W81" s="13">
        <v>0.71980849999999996</v>
      </c>
      <c r="X81" s="13">
        <v>0.92857140000000005</v>
      </c>
      <c r="Y81" s="13">
        <v>0.63258789999999998</v>
      </c>
      <c r="Z81" s="13">
        <v>0.32715300000000003</v>
      </c>
      <c r="AA81">
        <f t="shared" si="11"/>
        <v>0.23587671111245945</v>
      </c>
      <c r="AB81">
        <f t="shared" si="12"/>
        <v>0.28614480020882738</v>
      </c>
      <c r="AC81">
        <f t="shared" si="13"/>
        <v>1.4132835812146499E-2</v>
      </c>
      <c r="AD81">
        <f t="shared" si="14"/>
        <v>4.8478613687214997E-2</v>
      </c>
      <c r="AE81">
        <f t="shared" si="15"/>
        <v>8.6261930525074991E-3</v>
      </c>
      <c r="AF81">
        <f t="shared" si="16"/>
        <v>2.1803003420992E-2</v>
      </c>
      <c r="AG81">
        <f t="shared" si="17"/>
        <v>2.1974045438436004E-2</v>
      </c>
      <c r="AH81">
        <f t="shared" si="18"/>
        <v>6.5001987848359005E-2</v>
      </c>
      <c r="AI81">
        <f t="shared" si="19"/>
        <v>5.5860031852803506E-2</v>
      </c>
      <c r="AJ81">
        <f t="shared" si="20"/>
        <v>7.1237642551868999E-2</v>
      </c>
      <c r="AK81">
        <f t="shared" si="21"/>
        <v>0.16463906856059052</v>
      </c>
    </row>
    <row r="82" spans="1:37" x14ac:dyDescent="0.2">
      <c r="A82" s="13">
        <v>8</v>
      </c>
      <c r="B82" s="13">
        <v>2015</v>
      </c>
      <c r="C82" s="13" t="s">
        <v>244</v>
      </c>
      <c r="D82" s="13">
        <v>8.2634700000000005E-2</v>
      </c>
      <c r="E82" s="13">
        <v>0.408889</v>
      </c>
      <c r="F82" s="13">
        <v>0.3333333</v>
      </c>
      <c r="G82" s="13">
        <v>0.79608429999999997</v>
      </c>
      <c r="H82" s="13">
        <v>3.0800000000000003E-5</v>
      </c>
      <c r="I82" s="13">
        <v>1.8017399999999999E-2</v>
      </c>
      <c r="J82" s="13">
        <v>0.85597829999999997</v>
      </c>
      <c r="K82" s="13">
        <v>7.6209399999999997E-2</v>
      </c>
      <c r="L82" s="13">
        <v>5.2813699999999998E-2</v>
      </c>
      <c r="M82" s="13">
        <v>0.37122870000000002</v>
      </c>
      <c r="N82" s="13">
        <v>0.23280419999999999</v>
      </c>
      <c r="O82" s="13">
        <v>0.17713660000000001</v>
      </c>
      <c r="P82" s="13">
        <v>0.20704410000000001</v>
      </c>
      <c r="Q82" s="13">
        <v>0.19469919999999999</v>
      </c>
      <c r="R82" s="13">
        <v>2.0505300000000001E-2</v>
      </c>
      <c r="S82" s="13">
        <v>8.4522999999999994E-3</v>
      </c>
      <c r="T82" s="13">
        <v>0.42409829999999998</v>
      </c>
      <c r="U82" s="13">
        <v>0.2195018</v>
      </c>
      <c r="V82" s="13">
        <v>0.80496540000000005</v>
      </c>
      <c r="W82" s="13">
        <v>0.74686249999999998</v>
      </c>
      <c r="X82" s="13">
        <v>0.9375</v>
      </c>
      <c r="Y82" s="13">
        <v>0.63258789999999998</v>
      </c>
      <c r="Z82" s="13">
        <v>0.32715300000000003</v>
      </c>
      <c r="AA82">
        <f t="shared" si="11"/>
        <v>0.24178574348106799</v>
      </c>
      <c r="AB82">
        <f t="shared" si="12"/>
        <v>0.29907525457066791</v>
      </c>
      <c r="AC82">
        <f t="shared" si="13"/>
        <v>1.3434491273219501E-2</v>
      </c>
      <c r="AD82">
        <f t="shared" si="14"/>
        <v>5.0735537760820487E-2</v>
      </c>
      <c r="AE82">
        <f t="shared" si="15"/>
        <v>1.0483359311577999E-2</v>
      </c>
      <c r="AF82">
        <f t="shared" si="16"/>
        <v>2.2726212165787497E-2</v>
      </c>
      <c r="AG82">
        <f t="shared" si="17"/>
        <v>2.3069474384401503E-2</v>
      </c>
      <c r="AH82">
        <f t="shared" si="18"/>
        <v>6.5236996099538508E-2</v>
      </c>
      <c r="AI82">
        <f t="shared" si="19"/>
        <v>5.60996724857225E-2</v>
      </c>
      <c r="AJ82">
        <f t="shared" si="20"/>
        <v>7.465338834561798E-2</v>
      </c>
      <c r="AK82">
        <f t="shared" si="21"/>
        <v>0.16713235513545002</v>
      </c>
    </row>
    <row r="83" spans="1:37" x14ac:dyDescent="0.2">
      <c r="A83" s="13">
        <v>8</v>
      </c>
      <c r="B83" s="13">
        <v>2016</v>
      </c>
      <c r="C83" s="13" t="s">
        <v>244</v>
      </c>
      <c r="D83" s="13">
        <v>8.5429099999999994E-2</v>
      </c>
      <c r="E83" s="13">
        <v>0.42327500000000001</v>
      </c>
      <c r="F83" s="13">
        <v>0.1951222</v>
      </c>
      <c r="G83" s="13">
        <v>0.77855770000000002</v>
      </c>
      <c r="H83" s="13">
        <v>4.3600000000000003E-5</v>
      </c>
      <c r="I83" s="13">
        <v>2.1234699999999999E-2</v>
      </c>
      <c r="J83" s="13">
        <v>0.85597829999999997</v>
      </c>
      <c r="K83" s="13">
        <v>0.1020543</v>
      </c>
      <c r="L83" s="13">
        <v>5.7108100000000002E-2</v>
      </c>
      <c r="M83" s="13">
        <v>0.42496990000000001</v>
      </c>
      <c r="N83" s="13">
        <v>0.1573871</v>
      </c>
      <c r="O83" s="13">
        <v>0.19831599999999999</v>
      </c>
      <c r="P83" s="13">
        <v>0.24994810000000001</v>
      </c>
      <c r="Q83" s="13">
        <v>0.17664489999999999</v>
      </c>
      <c r="R83" s="13">
        <v>2.1037299999999998E-2</v>
      </c>
      <c r="S83" s="13">
        <v>8.9393000000000007E-3</v>
      </c>
      <c r="T83" s="13">
        <v>0.44744339999999999</v>
      </c>
      <c r="U83" s="13">
        <v>0.21758569999999999</v>
      </c>
      <c r="V83" s="13">
        <v>0.80843589999999999</v>
      </c>
      <c r="W83" s="13">
        <v>0.80131509999999995</v>
      </c>
      <c r="X83" s="13">
        <v>0.9375</v>
      </c>
      <c r="Y83" s="13">
        <v>0.63258789999999998</v>
      </c>
      <c r="Z83" s="13">
        <v>0.32715300000000003</v>
      </c>
      <c r="AA83">
        <f t="shared" si="11"/>
        <v>0.24521194108399244</v>
      </c>
      <c r="AB83">
        <f t="shared" si="12"/>
        <v>0.30657263975586613</v>
      </c>
      <c r="AC83">
        <f t="shared" si="13"/>
        <v>1.2763228108178499E-2</v>
      </c>
      <c r="AD83">
        <f t="shared" si="14"/>
        <v>5.0120812955252003E-2</v>
      </c>
      <c r="AE83">
        <f t="shared" si="15"/>
        <v>1.0730505694341501E-2</v>
      </c>
      <c r="AF83">
        <f t="shared" si="16"/>
        <v>2.4574956576469E-2</v>
      </c>
      <c r="AG83">
        <f t="shared" si="17"/>
        <v>2.4301173285368502E-2</v>
      </c>
      <c r="AH83">
        <f t="shared" si="18"/>
        <v>6.6621591978660494E-2</v>
      </c>
      <c r="AI83">
        <f t="shared" si="19"/>
        <v>5.60996724857225E-2</v>
      </c>
      <c r="AJ83">
        <f t="shared" si="20"/>
        <v>7.3614546757772001E-2</v>
      </c>
      <c r="AK83">
        <f t="shared" si="21"/>
        <v>0.17159739432622051</v>
      </c>
    </row>
    <row r="84" spans="1:37" x14ac:dyDescent="0.2">
      <c r="A84" s="13">
        <v>8</v>
      </c>
      <c r="B84" s="13">
        <v>2017</v>
      </c>
      <c r="C84" s="13" t="s">
        <v>244</v>
      </c>
      <c r="D84" s="13">
        <v>4.7504999999999999E-2</v>
      </c>
      <c r="E84" s="13">
        <v>0.45522200000000002</v>
      </c>
      <c r="F84" s="13">
        <v>0.2357718</v>
      </c>
      <c r="G84" s="13">
        <v>0.7803196</v>
      </c>
      <c r="H84" s="13">
        <v>4.8199999999999999E-5</v>
      </c>
      <c r="I84" s="13">
        <v>2.4452000000000002E-2</v>
      </c>
      <c r="J84" s="13">
        <v>0.85597829999999997</v>
      </c>
      <c r="K84" s="13">
        <v>0.1206097</v>
      </c>
      <c r="L84" s="13">
        <v>9.6333799999999997E-2</v>
      </c>
      <c r="M84" s="13">
        <v>0.4260447</v>
      </c>
      <c r="N84" s="13">
        <v>0.1464387</v>
      </c>
      <c r="O84" s="13">
        <v>0.22225420000000001</v>
      </c>
      <c r="P84" s="13">
        <v>0.29563479999999998</v>
      </c>
      <c r="Q84" s="13">
        <v>0.15903539999999999</v>
      </c>
      <c r="R84" s="13">
        <v>2.55137E-2</v>
      </c>
      <c r="S84" s="13">
        <v>1.11862E-2</v>
      </c>
      <c r="T84" s="13">
        <v>0.47193740000000001</v>
      </c>
      <c r="U84" s="13">
        <v>0.21630830000000001</v>
      </c>
      <c r="V84" s="13">
        <v>0.81285660000000004</v>
      </c>
      <c r="W84" s="13">
        <v>0.84460060000000003</v>
      </c>
      <c r="X84" s="13">
        <v>0.94642859999999995</v>
      </c>
      <c r="Y84" s="13">
        <v>0.63258789999999998</v>
      </c>
      <c r="Z84" s="13">
        <v>0.32715300000000003</v>
      </c>
      <c r="AA84">
        <f t="shared" si="11"/>
        <v>0.25268797773734797</v>
      </c>
      <c r="AB84">
        <f t="shared" si="12"/>
        <v>0.32293209503101539</v>
      </c>
      <c r="AC84">
        <f t="shared" si="13"/>
        <v>1.3360514513705001E-2</v>
      </c>
      <c r="AD84">
        <f t="shared" si="14"/>
        <v>5.0355403546413491E-2</v>
      </c>
      <c r="AE84">
        <f t="shared" si="15"/>
        <v>1.2232121644395999E-2</v>
      </c>
      <c r="AF84">
        <f t="shared" si="16"/>
        <v>2.6658412124168002E-2</v>
      </c>
      <c r="AG84">
        <f t="shared" si="17"/>
        <v>2.5936374258727503E-2</v>
      </c>
      <c r="AH84">
        <f t="shared" si="18"/>
        <v>6.78058385312965E-2</v>
      </c>
      <c r="AI84">
        <f t="shared" si="19"/>
        <v>5.6339313118641494E-2</v>
      </c>
      <c r="AJ84">
        <f t="shared" si="20"/>
        <v>7.5948039704514483E-2</v>
      </c>
      <c r="AK84">
        <f t="shared" si="21"/>
        <v>0.1767399380328335</v>
      </c>
    </row>
    <row r="85" spans="1:37" x14ac:dyDescent="0.2">
      <c r="A85" s="13">
        <v>8</v>
      </c>
      <c r="B85" s="13">
        <v>2018</v>
      </c>
      <c r="C85" s="13" t="s">
        <v>244</v>
      </c>
      <c r="D85" s="13">
        <v>7.6247499999999996E-2</v>
      </c>
      <c r="E85" s="13">
        <v>0.45835710000000002</v>
      </c>
      <c r="F85" s="13">
        <v>0.39024389999999998</v>
      </c>
      <c r="G85" s="13">
        <v>0.79328460000000001</v>
      </c>
      <c r="H85" s="13">
        <v>2.4600000000000002E-5</v>
      </c>
      <c r="I85" s="13">
        <v>2.4853299999999998E-2</v>
      </c>
      <c r="J85" s="13">
        <v>0.85597829999999997</v>
      </c>
      <c r="K85" s="13">
        <v>0.1351889</v>
      </c>
      <c r="L85" s="13">
        <v>0.15421099999999999</v>
      </c>
      <c r="M85" s="13">
        <v>0.47226210000000002</v>
      </c>
      <c r="N85" s="13">
        <v>0.1094831</v>
      </c>
      <c r="O85" s="13">
        <v>0.25498589999999999</v>
      </c>
      <c r="P85" s="13">
        <v>0.33272420000000003</v>
      </c>
      <c r="Q85" s="13">
        <v>0.14185990000000001</v>
      </c>
      <c r="R85" s="13">
        <v>2.5568799999999999E-2</v>
      </c>
      <c r="S85" s="13">
        <v>1.10571E-2</v>
      </c>
      <c r="T85" s="13">
        <v>0.49763679999999999</v>
      </c>
      <c r="U85" s="13">
        <v>0.21705340000000001</v>
      </c>
      <c r="V85" s="13">
        <v>0.84165350000000005</v>
      </c>
      <c r="W85" s="13">
        <v>0.83938190000000001</v>
      </c>
      <c r="X85" s="13">
        <v>0.94642859999999995</v>
      </c>
      <c r="Y85" s="13">
        <v>0.63258789999999998</v>
      </c>
      <c r="Z85" s="13">
        <v>0.32715300000000003</v>
      </c>
      <c r="AA85">
        <f t="shared" si="11"/>
        <v>0.26157086807305002</v>
      </c>
      <c r="AB85">
        <f t="shared" si="12"/>
        <v>0.34237010127671091</v>
      </c>
      <c r="AC85">
        <f t="shared" si="13"/>
        <v>1.49780869515765E-2</v>
      </c>
      <c r="AD85">
        <f t="shared" si="14"/>
        <v>5.0940854349505002E-2</v>
      </c>
      <c r="AE85">
        <f t="shared" si="15"/>
        <v>1.4443890495520998E-2</v>
      </c>
      <c r="AF85">
        <f t="shared" si="16"/>
        <v>2.8733571152622997E-2</v>
      </c>
      <c r="AG85">
        <f t="shared" si="17"/>
        <v>2.7224768057523004E-2</v>
      </c>
      <c r="AH85">
        <f t="shared" si="18"/>
        <v>6.8910383947659998E-2</v>
      </c>
      <c r="AI85">
        <f t="shared" si="19"/>
        <v>5.6339313118641494E-2</v>
      </c>
      <c r="AJ85">
        <f t="shared" si="20"/>
        <v>8.0362831796602502E-2</v>
      </c>
      <c r="AK85">
        <f t="shared" si="21"/>
        <v>0.18120803627644749</v>
      </c>
    </row>
    <row r="86" spans="1:37" x14ac:dyDescent="0.2">
      <c r="A86" s="13">
        <v>8</v>
      </c>
      <c r="B86" s="13">
        <v>2019</v>
      </c>
      <c r="C86" s="13" t="s">
        <v>244</v>
      </c>
      <c r="D86" s="13">
        <v>7.0658700000000005E-2</v>
      </c>
      <c r="E86" s="13">
        <v>0.48380420000000002</v>
      </c>
      <c r="F86" s="13">
        <v>0.53658539999999999</v>
      </c>
      <c r="G86" s="13">
        <v>0.79686880000000004</v>
      </c>
      <c r="H86" s="13">
        <v>2.4600000000000002E-5</v>
      </c>
      <c r="I86" s="13">
        <v>2.5256299999999999E-2</v>
      </c>
      <c r="J86" s="13">
        <v>0.88315220000000005</v>
      </c>
      <c r="K86" s="13">
        <v>0.1457919</v>
      </c>
      <c r="L86" s="13">
        <v>0.17119599999999999</v>
      </c>
      <c r="M86" s="13">
        <v>0.55018670000000003</v>
      </c>
      <c r="N86" s="13">
        <v>0.1208791</v>
      </c>
      <c r="O86" s="13">
        <v>0.2888384</v>
      </c>
      <c r="P86" s="13">
        <v>0.37749719999999998</v>
      </c>
      <c r="Q86" s="13">
        <v>0.12510750000000001</v>
      </c>
      <c r="R86" s="13">
        <v>2.5623900000000002E-2</v>
      </c>
      <c r="S86" s="13">
        <v>1.0928500000000001E-2</v>
      </c>
      <c r="T86" s="13">
        <v>0.52460110000000004</v>
      </c>
      <c r="U86" s="13">
        <v>0.2162018</v>
      </c>
      <c r="V86" s="13">
        <v>0.86869209999999997</v>
      </c>
      <c r="W86" s="13">
        <v>0.87081629999999999</v>
      </c>
      <c r="X86" s="13">
        <v>0.94642859999999995</v>
      </c>
      <c r="Y86" s="13">
        <v>0.63258789999999998</v>
      </c>
      <c r="Z86" s="13">
        <v>0.32715300000000003</v>
      </c>
      <c r="AA86">
        <f t="shared" si="11"/>
        <v>0.27132074317620952</v>
      </c>
      <c r="AB86">
        <f t="shared" si="12"/>
        <v>0.36370528903516558</v>
      </c>
      <c r="AC86">
        <f t="shared" si="13"/>
        <v>1.6634896127802501E-2</v>
      </c>
      <c r="AD86">
        <f t="shared" si="14"/>
        <v>5.1585625207295503E-2</v>
      </c>
      <c r="AE86">
        <f t="shared" si="15"/>
        <v>1.6242112918142999E-2</v>
      </c>
      <c r="AF86">
        <f t="shared" si="16"/>
        <v>3.1182923692689497E-2</v>
      </c>
      <c r="AG86">
        <f t="shared" si="17"/>
        <v>2.8576733011686506E-2</v>
      </c>
      <c r="AH86">
        <f t="shared" si="18"/>
        <v>7.0759139099951004E-2</v>
      </c>
      <c r="AI86">
        <f t="shared" si="19"/>
        <v>5.6339313118641494E-2</v>
      </c>
      <c r="AJ86">
        <f t="shared" si="20"/>
        <v>8.4462634253241006E-2</v>
      </c>
      <c r="AK86">
        <f t="shared" si="21"/>
        <v>0.1868581089229685</v>
      </c>
    </row>
    <row r="87" spans="1:37" x14ac:dyDescent="0.2">
      <c r="A87" s="13">
        <v>8</v>
      </c>
      <c r="B87" s="13">
        <v>2020</v>
      </c>
      <c r="C87" s="13" t="s">
        <v>244</v>
      </c>
      <c r="D87" s="13">
        <v>0</v>
      </c>
      <c r="E87" s="13">
        <v>0.52610559999999995</v>
      </c>
      <c r="F87" s="13">
        <v>0.86991870000000004</v>
      </c>
      <c r="G87" s="13">
        <v>0.93872710000000004</v>
      </c>
      <c r="H87" s="13">
        <v>2.44E-5</v>
      </c>
      <c r="I87" s="13">
        <v>2.5661E-2</v>
      </c>
      <c r="J87" s="13">
        <v>0.88315220000000005</v>
      </c>
      <c r="K87" s="13">
        <v>0.1365142</v>
      </c>
      <c r="L87" s="13">
        <v>0.1049224</v>
      </c>
      <c r="M87" s="13">
        <v>0.55394860000000001</v>
      </c>
      <c r="N87" s="13">
        <v>0.1253561</v>
      </c>
      <c r="O87" s="13">
        <v>0.32292090000000001</v>
      </c>
      <c r="P87" s="13">
        <v>0.3718902</v>
      </c>
      <c r="Q87" s="13">
        <v>0.10876810000000001</v>
      </c>
      <c r="R87" s="13">
        <v>2.56791E-2</v>
      </c>
      <c r="S87" s="13">
        <v>1.0800499999999999E-2</v>
      </c>
      <c r="T87" s="13">
        <v>0.5528923</v>
      </c>
      <c r="U87" s="13">
        <v>0.21375350000000001</v>
      </c>
      <c r="V87" s="13">
        <v>0.94618230000000003</v>
      </c>
      <c r="W87" s="13">
        <v>0.92755140000000003</v>
      </c>
      <c r="X87" s="13">
        <v>0.94642859999999995</v>
      </c>
      <c r="Y87" s="13">
        <v>0.63258789999999998</v>
      </c>
      <c r="Z87" s="13">
        <v>0.32715300000000003</v>
      </c>
      <c r="AA87">
        <f t="shared" si="11"/>
        <v>0.28430843734714345</v>
      </c>
      <c r="AB87">
        <f t="shared" si="12"/>
        <v>0.3921256421939941</v>
      </c>
      <c r="AC87">
        <f t="shared" si="13"/>
        <v>1.9295917947828999E-2</v>
      </c>
      <c r="AD87">
        <f t="shared" si="14"/>
        <v>5.7867590254643997E-2</v>
      </c>
      <c r="AE87">
        <f t="shared" si="15"/>
        <v>1.3998869190284501E-2</v>
      </c>
      <c r="AF87">
        <f t="shared" si="16"/>
        <v>3.1586076046751003E-2</v>
      </c>
      <c r="AG87">
        <f t="shared" si="17"/>
        <v>2.9995395388146506E-2</v>
      </c>
      <c r="AH87">
        <f t="shared" si="18"/>
        <v>7.5225275400847003E-2</v>
      </c>
      <c r="AI87">
        <f t="shared" si="19"/>
        <v>5.6339313118641494E-2</v>
      </c>
      <c r="AJ87">
        <f t="shared" si="20"/>
        <v>9.116237739275751E-2</v>
      </c>
      <c r="AK87">
        <f t="shared" si="21"/>
        <v>0.193146059954386</v>
      </c>
    </row>
    <row r="88" spans="1:37" x14ac:dyDescent="0.2">
      <c r="A88" s="13">
        <v>8</v>
      </c>
      <c r="B88" s="13">
        <v>2021</v>
      </c>
      <c r="C88" s="13" t="s">
        <v>244</v>
      </c>
      <c r="D88" s="13">
        <v>7.8243499999999994E-2</v>
      </c>
      <c r="E88" s="13">
        <v>0.52792539999999999</v>
      </c>
      <c r="F88" s="13">
        <v>0.66937670000000005</v>
      </c>
      <c r="G88" s="13">
        <v>1</v>
      </c>
      <c r="H88" s="13">
        <v>2.4199999999999999E-5</v>
      </c>
      <c r="I88" s="13">
        <v>2.6067199999999999E-2</v>
      </c>
      <c r="J88" s="13">
        <v>0.86956520000000004</v>
      </c>
      <c r="K88" s="13">
        <v>0.1491054</v>
      </c>
      <c r="L88" s="13">
        <v>0.11677990000000001</v>
      </c>
      <c r="M88" s="13">
        <v>0.51525549999999998</v>
      </c>
      <c r="N88" s="13">
        <v>0.12983310000000001</v>
      </c>
      <c r="O88" s="13">
        <v>0.37237769999999998</v>
      </c>
      <c r="P88" s="13">
        <v>0.49088340000000003</v>
      </c>
      <c r="Q88" s="13">
        <v>9.3903E-2</v>
      </c>
      <c r="R88" s="13">
        <v>2.5734300000000002E-2</v>
      </c>
      <c r="S88" s="13">
        <v>1.0673E-2</v>
      </c>
      <c r="T88" s="13">
        <v>0.58257590000000004</v>
      </c>
      <c r="U88" s="13">
        <v>0.21087929999999999</v>
      </c>
      <c r="V88" s="13">
        <v>0.97017710000000001</v>
      </c>
      <c r="W88" s="13">
        <v>0.9487333</v>
      </c>
      <c r="X88" s="13">
        <v>0.94642859999999995</v>
      </c>
      <c r="Y88" s="13">
        <v>0.63258789999999998</v>
      </c>
      <c r="Z88" s="13">
        <v>0.32715300000000003</v>
      </c>
      <c r="AA88">
        <f t="shared" si="11"/>
        <v>0.29553911131527588</v>
      </c>
      <c r="AB88">
        <f t="shared" si="12"/>
        <v>0.41670119164759156</v>
      </c>
      <c r="AC88">
        <f t="shared" si="13"/>
        <v>1.88053965762335E-2</v>
      </c>
      <c r="AD88">
        <f t="shared" si="14"/>
        <v>6.0358592354540004E-2</v>
      </c>
      <c r="AE88">
        <f t="shared" si="15"/>
        <v>1.4239947312010498E-2</v>
      </c>
      <c r="AF88">
        <f t="shared" si="16"/>
        <v>3.7742349541417503E-2</v>
      </c>
      <c r="AG88">
        <f t="shared" si="17"/>
        <v>3.1484034324899504E-2</v>
      </c>
      <c r="AH88">
        <f t="shared" si="18"/>
        <v>7.6569478087533505E-2</v>
      </c>
      <c r="AI88">
        <f t="shared" si="19"/>
        <v>5.6339313118641494E-2</v>
      </c>
      <c r="AJ88">
        <f t="shared" si="20"/>
        <v>9.3403936242784008E-2</v>
      </c>
      <c r="AK88">
        <f t="shared" si="21"/>
        <v>0.20213517507249201</v>
      </c>
    </row>
    <row r="89" spans="1:37" x14ac:dyDescent="0.2">
      <c r="A89" s="13">
        <v>8</v>
      </c>
      <c r="B89" s="13">
        <v>2022</v>
      </c>
      <c r="C89" s="13" t="s">
        <v>244</v>
      </c>
      <c r="D89" s="13">
        <v>0.1025948</v>
      </c>
      <c r="E89" s="13">
        <v>0.54942570000000002</v>
      </c>
      <c r="F89" s="13">
        <v>0.43631439999999999</v>
      </c>
      <c r="G89" s="13">
        <v>0.99810929999999998</v>
      </c>
      <c r="H89" s="13">
        <v>2.41E-5</v>
      </c>
      <c r="I89" s="13">
        <v>2.6475200000000001E-2</v>
      </c>
      <c r="J89" s="13">
        <v>0.85507259999999996</v>
      </c>
      <c r="K89" s="13">
        <v>0.16225539999999999</v>
      </c>
      <c r="L89" s="13">
        <v>0.1240226</v>
      </c>
      <c r="M89" s="13">
        <v>0.50988080000000002</v>
      </c>
      <c r="N89" s="13">
        <v>0.13431009999999999</v>
      </c>
      <c r="O89" s="13">
        <v>0.39214900000000003</v>
      </c>
      <c r="P89" s="13">
        <v>0.4882668</v>
      </c>
      <c r="Q89" s="13">
        <v>7.9379500000000006E-2</v>
      </c>
      <c r="R89" s="13">
        <v>2.5789599999999999E-2</v>
      </c>
      <c r="S89" s="13">
        <v>1.0546E-2</v>
      </c>
      <c r="T89" s="13">
        <v>0.61372020000000005</v>
      </c>
      <c r="U89" s="13">
        <v>0.21077280000000001</v>
      </c>
      <c r="V89" s="13">
        <v>0.96715960000000001</v>
      </c>
      <c r="W89" s="13">
        <v>0.9581115</v>
      </c>
      <c r="X89" s="13">
        <v>0.94642859999999995</v>
      </c>
      <c r="Y89" s="13">
        <v>0.63258789999999998</v>
      </c>
      <c r="Z89" s="13">
        <v>0.32715300000000003</v>
      </c>
      <c r="AA89">
        <f t="shared" si="11"/>
        <v>0.29648701057180299</v>
      </c>
      <c r="AB89">
        <f t="shared" si="12"/>
        <v>0.41877543448661536</v>
      </c>
      <c r="AC89">
        <f t="shared" si="13"/>
        <v>1.7856472497160998E-2</v>
      </c>
      <c r="AD89">
        <f t="shared" si="14"/>
        <v>6.0045735431907998E-2</v>
      </c>
      <c r="AE89">
        <f t="shared" si="15"/>
        <v>1.4721858618238499E-2</v>
      </c>
      <c r="AF89">
        <f t="shared" si="16"/>
        <v>3.7805299355356502E-2</v>
      </c>
      <c r="AG89">
        <f t="shared" si="17"/>
        <v>3.3046087688302007E-2</v>
      </c>
      <c r="AH89">
        <f t="shared" si="18"/>
        <v>7.6672243862195497E-2</v>
      </c>
      <c r="AI89">
        <f t="shared" si="19"/>
        <v>5.6339313118641494E-2</v>
      </c>
      <c r="AJ89">
        <f t="shared" si="20"/>
        <v>9.2624066547307482E-2</v>
      </c>
      <c r="AK89">
        <f t="shared" si="21"/>
        <v>0.20386294402449551</v>
      </c>
    </row>
    <row r="90" spans="1:37" x14ac:dyDescent="0.2">
      <c r="A90" s="6">
        <v>9</v>
      </c>
      <c r="B90" s="6">
        <v>2012</v>
      </c>
      <c r="C90" s="6" t="s">
        <v>245</v>
      </c>
      <c r="D90" s="6">
        <v>0.98455559999999998</v>
      </c>
      <c r="E90" s="6">
        <v>1.8271200000000001E-2</v>
      </c>
      <c r="F90" s="6">
        <v>0.40650409999999998</v>
      </c>
      <c r="G90" s="6">
        <v>1.7772E-2</v>
      </c>
      <c r="H90" s="7">
        <v>7.3699999999999997E-6</v>
      </c>
      <c r="I90" s="6">
        <v>8.1269999999999995E-2</v>
      </c>
      <c r="J90" s="6">
        <v>0.71480379999999999</v>
      </c>
      <c r="K90" s="6">
        <v>0.25049700000000003</v>
      </c>
      <c r="L90" s="6">
        <v>1.9840999999999999E-3</v>
      </c>
      <c r="M90" s="6">
        <v>1.31553E-2</v>
      </c>
      <c r="N90" s="6">
        <v>0.1725682</v>
      </c>
      <c r="O90" s="6">
        <v>0.35981950000000001</v>
      </c>
      <c r="P90" s="6">
        <v>0.31320350000000002</v>
      </c>
      <c r="Q90" s="6">
        <v>0.39773789999999998</v>
      </c>
      <c r="R90" s="6">
        <v>0.21179049999999999</v>
      </c>
      <c r="S90" s="6">
        <v>9.7114000000000006E-2</v>
      </c>
      <c r="T90" s="6">
        <v>0.42306080000000001</v>
      </c>
      <c r="U90" s="6">
        <v>0.2203534</v>
      </c>
      <c r="V90" s="6">
        <v>0.70861419999999997</v>
      </c>
      <c r="W90" s="6">
        <v>0.41665219999999997</v>
      </c>
      <c r="X90" s="6">
        <v>0.56197969999999997</v>
      </c>
      <c r="Y90" s="6">
        <v>0.10383390000000001</v>
      </c>
      <c r="Z90" s="6">
        <v>2.6486999999999999E-3</v>
      </c>
      <c r="AA90">
        <f t="shared" si="11"/>
        <v>0.19344165370293553</v>
      </c>
      <c r="AB90">
        <f t="shared" si="12"/>
        <v>0.19328618327335412</v>
      </c>
      <c r="AC90">
        <f t="shared" si="13"/>
        <v>1.6041867391188999E-2</v>
      </c>
      <c r="AD90">
        <f t="shared" si="14"/>
        <v>1.7002348846625499E-2</v>
      </c>
      <c r="AE90">
        <f t="shared" si="15"/>
        <v>7.1995675871130002E-3</v>
      </c>
      <c r="AF90">
        <f t="shared" si="16"/>
        <v>4.1838192435703497E-2</v>
      </c>
      <c r="AG90">
        <f t="shared" si="17"/>
        <v>3.9948752620323505E-2</v>
      </c>
      <c r="AH90">
        <f t="shared" si="18"/>
        <v>5.3074718954265E-2</v>
      </c>
      <c r="AI90">
        <f t="shared" si="19"/>
        <v>1.8336205867716001E-2</v>
      </c>
      <c r="AJ90">
        <f t="shared" si="20"/>
        <v>4.02437838249275E-2</v>
      </c>
      <c r="AK90">
        <f t="shared" si="21"/>
        <v>0.15319786987800801</v>
      </c>
    </row>
    <row r="91" spans="1:37" x14ac:dyDescent="0.2">
      <c r="A91" s="6">
        <v>9</v>
      </c>
      <c r="B91" s="6">
        <v>2013</v>
      </c>
      <c r="C91" s="6" t="s">
        <v>245</v>
      </c>
      <c r="D91" s="6">
        <v>0.98602800000000002</v>
      </c>
      <c r="E91" s="6">
        <v>1.86441E-2</v>
      </c>
      <c r="F91" s="6">
        <v>0.47967480000000001</v>
      </c>
      <c r="G91" s="6">
        <v>1.6215299999999998E-2</v>
      </c>
      <c r="H91" s="7">
        <v>7.7000000000000008E-6</v>
      </c>
      <c r="I91" s="6">
        <v>8.7457900000000005E-2</v>
      </c>
      <c r="J91" s="6">
        <v>0.69293479999999996</v>
      </c>
      <c r="K91" s="6">
        <v>0.2889331</v>
      </c>
      <c r="L91" s="6">
        <v>1.6936E-3</v>
      </c>
      <c r="M91" s="6">
        <v>9.5203999999999997E-2</v>
      </c>
      <c r="N91" s="6">
        <v>0.16971919999999999</v>
      </c>
      <c r="O91" s="6">
        <v>0.41028219999999999</v>
      </c>
      <c r="P91" s="6">
        <v>0.39913609999999999</v>
      </c>
      <c r="Q91" s="6">
        <v>0.38375680000000001</v>
      </c>
      <c r="R91" s="6">
        <v>0.20818809999999999</v>
      </c>
      <c r="S91" s="6">
        <v>9.7247299999999995E-2</v>
      </c>
      <c r="T91" s="6">
        <v>0.41274230000000001</v>
      </c>
      <c r="U91" s="6">
        <v>0.22578239999999999</v>
      </c>
      <c r="V91" s="6">
        <v>0.71978600000000004</v>
      </c>
      <c r="W91" s="6">
        <v>0.5409832</v>
      </c>
      <c r="X91" s="6">
        <v>0.52678570000000002</v>
      </c>
      <c r="Y91" s="6">
        <v>0.10383390000000001</v>
      </c>
      <c r="Z91" s="6">
        <v>2.6486999999999999E-3</v>
      </c>
      <c r="AA91">
        <f t="shared" si="11"/>
        <v>0.20256486559489553</v>
      </c>
      <c r="AB91">
        <f t="shared" si="12"/>
        <v>0.21325007374535176</v>
      </c>
      <c r="AC91">
        <f t="shared" si="13"/>
        <v>1.6627088780799E-2</v>
      </c>
      <c r="AD91">
        <f t="shared" si="14"/>
        <v>1.6857070973655502E-2</v>
      </c>
      <c r="AE91">
        <f t="shared" si="15"/>
        <v>8.8143517332960001E-3</v>
      </c>
      <c r="AF91">
        <f t="shared" si="16"/>
        <v>4.6707547793535496E-2</v>
      </c>
      <c r="AG91">
        <f t="shared" si="17"/>
        <v>3.9199905886785499E-2</v>
      </c>
      <c r="AH91">
        <f t="shared" si="18"/>
        <v>5.6967289729118006E-2</v>
      </c>
      <c r="AI91">
        <f t="shared" si="19"/>
        <v>1.7391610697706002E-2</v>
      </c>
      <c r="AJ91">
        <f t="shared" si="20"/>
        <v>4.2298511487750497E-2</v>
      </c>
      <c r="AK91">
        <f t="shared" si="21"/>
        <v>0.16026635410714501</v>
      </c>
    </row>
    <row r="92" spans="1:37" x14ac:dyDescent="0.2">
      <c r="A92" s="6">
        <v>9</v>
      </c>
      <c r="B92" s="6">
        <v>2014</v>
      </c>
      <c r="C92" s="6" t="s">
        <v>245</v>
      </c>
      <c r="D92" s="6">
        <v>0.98802389999999995</v>
      </c>
      <c r="E92" s="6">
        <v>1.8768099999999999E-2</v>
      </c>
      <c r="F92" s="6">
        <v>0.35501379999999999</v>
      </c>
      <c r="G92" s="6">
        <v>1.5760699999999999E-2</v>
      </c>
      <c r="H92" s="7">
        <v>8.0499999999999992E-6</v>
      </c>
      <c r="I92" s="6">
        <v>9.3892600000000007E-2</v>
      </c>
      <c r="J92" s="6">
        <v>0.69293479999999996</v>
      </c>
      <c r="K92" s="6">
        <v>0.28694500000000001</v>
      </c>
      <c r="L92" s="6">
        <v>1.4396999999999999E-3</v>
      </c>
      <c r="M92" s="6">
        <v>0.1864516</v>
      </c>
      <c r="N92" s="6">
        <v>0.1668702</v>
      </c>
      <c r="O92" s="6">
        <v>0.46729700000000002</v>
      </c>
      <c r="P92" s="6">
        <v>0.47406239999999999</v>
      </c>
      <c r="Q92" s="6">
        <v>0.36998449999999999</v>
      </c>
      <c r="R92" s="6">
        <v>0.2046394</v>
      </c>
      <c r="S92" s="6">
        <v>9.7380800000000003E-2</v>
      </c>
      <c r="T92" s="6">
        <v>0.40264879999999997</v>
      </c>
      <c r="U92" s="6">
        <v>0.22684689999999999</v>
      </c>
      <c r="V92" s="6">
        <v>0.73722529999999997</v>
      </c>
      <c r="W92" s="6">
        <v>0.59553179999999994</v>
      </c>
      <c r="X92" s="6">
        <v>0.50892859999999995</v>
      </c>
      <c r="Y92" s="6">
        <v>0.15654950000000001</v>
      </c>
      <c r="Z92" s="6">
        <v>5.5170999999999996E-3</v>
      </c>
      <c r="AA92">
        <f t="shared" si="11"/>
        <v>0.2102037012732785</v>
      </c>
      <c r="AB92">
        <f t="shared" si="12"/>
        <v>0.22996577438047786</v>
      </c>
      <c r="AC92">
        <f t="shared" si="13"/>
        <v>1.57055379446055E-2</v>
      </c>
      <c r="AD92">
        <f t="shared" si="14"/>
        <v>1.71482628082015E-2</v>
      </c>
      <c r="AE92">
        <f t="shared" si="15"/>
        <v>9.775897649387499E-3</v>
      </c>
      <c r="AF92">
        <f t="shared" si="16"/>
        <v>5.13771426561195E-2</v>
      </c>
      <c r="AG92">
        <f t="shared" si="17"/>
        <v>3.8465905460267E-2</v>
      </c>
      <c r="AH92">
        <f t="shared" si="18"/>
        <v>5.9112695880036994E-2</v>
      </c>
      <c r="AI92">
        <f t="shared" si="19"/>
        <v>1.8618258874660499E-2</v>
      </c>
      <c r="AJ92">
        <f t="shared" si="20"/>
        <v>4.2629698402194501E-2</v>
      </c>
      <c r="AK92">
        <f t="shared" si="21"/>
        <v>0.16757400287108398</v>
      </c>
    </row>
    <row r="93" spans="1:37" x14ac:dyDescent="0.2">
      <c r="A93" s="6">
        <v>9</v>
      </c>
      <c r="B93" s="6">
        <v>2015</v>
      </c>
      <c r="C93" s="6" t="s">
        <v>245</v>
      </c>
      <c r="D93" s="6">
        <v>0.99002000000000001</v>
      </c>
      <c r="E93" s="6">
        <v>1.7430399999999999E-2</v>
      </c>
      <c r="F93" s="6">
        <v>0.4336043</v>
      </c>
      <c r="G93" s="6">
        <v>1.54711E-2</v>
      </c>
      <c r="H93" s="7">
        <v>8.4100000000000008E-6</v>
      </c>
      <c r="I93" s="6">
        <v>9.41607E-2</v>
      </c>
      <c r="J93" s="6">
        <v>0.70652170000000003</v>
      </c>
      <c r="K93" s="6">
        <v>0.28694500000000001</v>
      </c>
      <c r="L93" s="6">
        <v>1.2178E-3</v>
      </c>
      <c r="M93" s="6">
        <v>0.28793000000000002</v>
      </c>
      <c r="N93" s="6">
        <v>0.16402120000000001</v>
      </c>
      <c r="O93" s="6">
        <v>0.52514510000000003</v>
      </c>
      <c r="P93" s="6">
        <v>0.52938490000000005</v>
      </c>
      <c r="Q93" s="6">
        <v>0.35641810000000002</v>
      </c>
      <c r="R93" s="6">
        <v>0.19260939999999999</v>
      </c>
      <c r="S93" s="6">
        <v>9.0764800000000007E-2</v>
      </c>
      <c r="T93" s="6">
        <v>0.39277529999999999</v>
      </c>
      <c r="U93" s="6">
        <v>0.2239728</v>
      </c>
      <c r="V93" s="6">
        <v>0.74950159999999999</v>
      </c>
      <c r="W93" s="6">
        <v>0.63524290000000005</v>
      </c>
      <c r="X93" s="6">
        <v>0.53571429999999998</v>
      </c>
      <c r="Y93" s="6">
        <v>0.15654950000000001</v>
      </c>
      <c r="Z93" s="6">
        <v>5.5170999999999996E-3</v>
      </c>
      <c r="AA93">
        <f t="shared" si="11"/>
        <v>0.21647888516955852</v>
      </c>
      <c r="AB93">
        <f t="shared" si="12"/>
        <v>0.24369746070767809</v>
      </c>
      <c r="AC93">
        <f t="shared" si="13"/>
        <v>1.6297521052361E-2</v>
      </c>
      <c r="AD93">
        <f t="shared" si="14"/>
        <v>1.7382065870063503E-2</v>
      </c>
      <c r="AE93">
        <f t="shared" si="15"/>
        <v>1.0893002497409E-2</v>
      </c>
      <c r="AF93">
        <f t="shared" si="16"/>
        <v>5.5280044894647495E-2</v>
      </c>
      <c r="AG93">
        <f t="shared" si="17"/>
        <v>3.6854061562792001E-2</v>
      </c>
      <c r="AH93">
        <f t="shared" si="18"/>
        <v>6.043501120283451E-2</v>
      </c>
      <c r="AI93">
        <f t="shared" si="19"/>
        <v>1.9337178089450999E-2</v>
      </c>
      <c r="AJ93">
        <f t="shared" si="20"/>
        <v>4.4572589419833504E-2</v>
      </c>
      <c r="AK93">
        <f t="shared" si="21"/>
        <v>0.17190629574972499</v>
      </c>
    </row>
    <row r="94" spans="1:37" x14ac:dyDescent="0.2">
      <c r="A94" s="6">
        <v>9</v>
      </c>
      <c r="B94" s="6">
        <v>2016</v>
      </c>
      <c r="C94" s="6" t="s">
        <v>245</v>
      </c>
      <c r="D94" s="6">
        <v>0.99361279999999996</v>
      </c>
      <c r="E94" s="6">
        <v>1.51935E-2</v>
      </c>
      <c r="F94" s="6">
        <v>0.54742539999999995</v>
      </c>
      <c r="G94" s="6">
        <v>1.3230499999999999E-2</v>
      </c>
      <c r="H94" s="7">
        <v>8.1499999999999999E-6</v>
      </c>
      <c r="I94" s="6">
        <v>9.7914299999999996E-2</v>
      </c>
      <c r="J94" s="6">
        <v>0.67934779999999995</v>
      </c>
      <c r="K94" s="6">
        <v>0.33200790000000002</v>
      </c>
      <c r="L94" s="6">
        <v>1.0238999999999999E-3</v>
      </c>
      <c r="M94" s="6">
        <v>0.40078629999999998</v>
      </c>
      <c r="N94" s="6">
        <v>9.1412300000000002E-2</v>
      </c>
      <c r="O94" s="6">
        <v>0.59167190000000003</v>
      </c>
      <c r="P94" s="6">
        <v>0.56755409999999995</v>
      </c>
      <c r="Q94" s="6">
        <v>0.34305439999999998</v>
      </c>
      <c r="R94" s="6">
        <v>0.16353609999999999</v>
      </c>
      <c r="S94" s="6">
        <v>8.0567899999999998E-2</v>
      </c>
      <c r="T94" s="6">
        <v>0.38311699999999999</v>
      </c>
      <c r="U94" s="6">
        <v>0.22610179999999999</v>
      </c>
      <c r="V94" s="6">
        <v>0.76142460000000001</v>
      </c>
      <c r="W94" s="6">
        <v>0.61350459999999996</v>
      </c>
      <c r="X94" s="6">
        <v>0.49107139999999999</v>
      </c>
      <c r="Y94" s="6">
        <v>0.15654950000000001</v>
      </c>
      <c r="Z94" s="6">
        <v>5.5170999999999996E-3</v>
      </c>
      <c r="AA94">
        <f t="shared" si="11"/>
        <v>0.21764213886747949</v>
      </c>
      <c r="AB94">
        <f t="shared" si="12"/>
        <v>0.24624295342356098</v>
      </c>
      <c r="AC94">
        <f t="shared" si="13"/>
        <v>1.7156581059443E-2</v>
      </c>
      <c r="AD94">
        <f t="shared" si="14"/>
        <v>1.6997543271424997E-2</v>
      </c>
      <c r="AE94">
        <f t="shared" si="15"/>
        <v>1.2068235412172501E-2</v>
      </c>
      <c r="AF94">
        <f t="shared" si="16"/>
        <v>5.8809629580914999E-2</v>
      </c>
      <c r="AG94">
        <f t="shared" si="17"/>
        <v>3.3956205776832504E-2</v>
      </c>
      <c r="AH94">
        <f t="shared" si="18"/>
        <v>6.0514966157868999E-2</v>
      </c>
      <c r="AI94">
        <f t="shared" si="19"/>
        <v>1.81389776088225E-2</v>
      </c>
      <c r="AJ94">
        <f t="shared" si="20"/>
        <v>4.6222359743040495E-2</v>
      </c>
      <c r="AK94">
        <f t="shared" si="21"/>
        <v>0.17141977912443901</v>
      </c>
    </row>
    <row r="95" spans="1:37" x14ac:dyDescent="0.2">
      <c r="A95" s="6">
        <v>9</v>
      </c>
      <c r="B95" s="6">
        <v>2017</v>
      </c>
      <c r="C95" s="6" t="s">
        <v>245</v>
      </c>
      <c r="D95" s="6">
        <v>0.99520960000000003</v>
      </c>
      <c r="E95" s="6">
        <v>1.4508399999999999E-2</v>
      </c>
      <c r="F95" s="6">
        <v>0.32520300000000002</v>
      </c>
      <c r="G95" s="6">
        <v>1.1223199999999999E-2</v>
      </c>
      <c r="H95" s="7">
        <v>7.7700000000000001E-6</v>
      </c>
      <c r="I95" s="6">
        <v>9.6573699999999998E-2</v>
      </c>
      <c r="J95" s="6">
        <v>0.66576089999999999</v>
      </c>
      <c r="K95" s="6">
        <v>0.36447980000000002</v>
      </c>
      <c r="L95" s="6">
        <v>8.5439999999999995E-4</v>
      </c>
      <c r="M95" s="6">
        <v>0.40777269999999999</v>
      </c>
      <c r="N95" s="6">
        <v>7.9894199999999999E-2</v>
      </c>
      <c r="O95" s="6">
        <v>0.65791140000000004</v>
      </c>
      <c r="P95" s="6">
        <v>0.60987659999999999</v>
      </c>
      <c r="Q95" s="6">
        <v>0.32989039999999997</v>
      </c>
      <c r="R95" s="6">
        <v>0.1623935</v>
      </c>
      <c r="S95" s="6">
        <v>7.7393199999999995E-2</v>
      </c>
      <c r="T95" s="6">
        <v>0.37366939999999998</v>
      </c>
      <c r="U95" s="6">
        <v>0.2262082</v>
      </c>
      <c r="V95" s="6">
        <v>0.76748470000000002</v>
      </c>
      <c r="W95" s="6">
        <v>0.61178359999999998</v>
      </c>
      <c r="X95" s="6">
        <v>0.5</v>
      </c>
      <c r="Y95" s="6">
        <v>0.15654950000000001</v>
      </c>
      <c r="Z95" s="6">
        <v>5.5170999999999996E-3</v>
      </c>
      <c r="AA95">
        <f t="shared" si="11"/>
        <v>0.21954383392373053</v>
      </c>
      <c r="AB95">
        <f t="shared" si="12"/>
        <v>0.2504043422265102</v>
      </c>
      <c r="AC95">
        <f t="shared" si="13"/>
        <v>1.5467086744102E-2</v>
      </c>
      <c r="AD95">
        <f t="shared" si="14"/>
        <v>1.6610472792978503E-2</v>
      </c>
      <c r="AE95">
        <f t="shared" si="15"/>
        <v>1.2601077949333499E-2</v>
      </c>
      <c r="AF95">
        <f t="shared" si="16"/>
        <v>6.2507018663709987E-2</v>
      </c>
      <c r="AG95">
        <f t="shared" si="17"/>
        <v>3.3250749390766499E-2</v>
      </c>
      <c r="AH95">
        <f t="shared" si="18"/>
        <v>6.0728810141098502E-2</v>
      </c>
      <c r="AI95">
        <f t="shared" si="19"/>
        <v>1.8378618241741501E-2</v>
      </c>
      <c r="AJ95">
        <f t="shared" si="20"/>
        <v>4.4678637486414E-2</v>
      </c>
      <c r="AK95">
        <f t="shared" si="21"/>
        <v>0.17486519643731649</v>
      </c>
    </row>
    <row r="96" spans="1:37" x14ac:dyDescent="0.2">
      <c r="A96" s="6">
        <v>9</v>
      </c>
      <c r="B96" s="6">
        <v>2018</v>
      </c>
      <c r="C96" s="6" t="s">
        <v>245</v>
      </c>
      <c r="D96" s="6">
        <v>0.99720560000000003</v>
      </c>
      <c r="E96" s="6">
        <v>1.4256100000000001E-2</v>
      </c>
      <c r="F96" s="6">
        <v>0.3821138</v>
      </c>
      <c r="G96" s="6">
        <v>1.18668E-2</v>
      </c>
      <c r="H96" s="7">
        <v>7.4200000000000001E-6</v>
      </c>
      <c r="I96" s="6">
        <v>9.2366100000000007E-2</v>
      </c>
      <c r="J96" s="6">
        <v>0.67934779999999995</v>
      </c>
      <c r="K96" s="6">
        <v>0.70046390000000003</v>
      </c>
      <c r="L96" s="6">
        <v>7.0629999999999998E-4</v>
      </c>
      <c r="M96" s="6">
        <v>0.33844659999999999</v>
      </c>
      <c r="N96" s="6">
        <v>6.1457100000000001E-2</v>
      </c>
      <c r="O96" s="6">
        <v>0.73119149999999999</v>
      </c>
      <c r="P96" s="6">
        <v>0.68775180000000002</v>
      </c>
      <c r="Q96" s="6">
        <v>0.31692300000000001</v>
      </c>
      <c r="R96" s="6">
        <v>0.17876880000000001</v>
      </c>
      <c r="S96" s="6">
        <v>8.5072999999999996E-2</v>
      </c>
      <c r="T96" s="6">
        <v>0.36442760000000002</v>
      </c>
      <c r="U96" s="6">
        <v>0.22716629999999999</v>
      </c>
      <c r="V96" s="6">
        <v>0.77288659999999998</v>
      </c>
      <c r="W96" s="6">
        <v>0.62726550000000003</v>
      </c>
      <c r="X96" s="6">
        <v>0.52678570000000002</v>
      </c>
      <c r="Y96" s="6">
        <v>0.15654950000000001</v>
      </c>
      <c r="Z96" s="6">
        <v>5.5170999999999996E-3</v>
      </c>
      <c r="AA96">
        <f t="shared" si="11"/>
        <v>0.233133326079935</v>
      </c>
      <c r="AB96">
        <f t="shared" si="12"/>
        <v>0.2801415812810612</v>
      </c>
      <c r="AC96">
        <f t="shared" si="13"/>
        <v>1.5920008503905E-2</v>
      </c>
      <c r="AD96">
        <f t="shared" si="14"/>
        <v>1.6668848661933501E-2</v>
      </c>
      <c r="AE96">
        <f t="shared" si="15"/>
        <v>1.7874041510239001E-2</v>
      </c>
      <c r="AF96">
        <f t="shared" si="16"/>
        <v>6.7936250091946496E-2</v>
      </c>
      <c r="AG96">
        <f t="shared" si="17"/>
        <v>3.4240298271946003E-2</v>
      </c>
      <c r="AH96">
        <f t="shared" si="18"/>
        <v>6.139634158343299E-2</v>
      </c>
      <c r="AI96">
        <f t="shared" si="19"/>
        <v>1.9097537456532001E-2</v>
      </c>
      <c r="AJ96">
        <f t="shared" si="20"/>
        <v>5.0462898676077506E-2</v>
      </c>
      <c r="AK96">
        <f t="shared" si="21"/>
        <v>0.1826704274038575</v>
      </c>
    </row>
    <row r="97" spans="1:37" x14ac:dyDescent="0.2">
      <c r="A97" s="6">
        <v>9</v>
      </c>
      <c r="B97" s="6">
        <v>2019</v>
      </c>
      <c r="C97" s="6" t="s">
        <v>245</v>
      </c>
      <c r="D97" s="6">
        <v>0.99760479999999996</v>
      </c>
      <c r="E97" s="6">
        <v>1.3861500000000001E-2</v>
      </c>
      <c r="F97" s="6">
        <v>0.52032520000000004</v>
      </c>
      <c r="G97" s="6">
        <v>1.05313E-2</v>
      </c>
      <c r="H97" s="7">
        <v>7.2099999999999996E-6</v>
      </c>
      <c r="I97" s="6">
        <v>8.8262300000000002E-2</v>
      </c>
      <c r="J97" s="6">
        <v>0.69293479999999996</v>
      </c>
      <c r="K97" s="6">
        <v>0.64811129999999995</v>
      </c>
      <c r="L97" s="6">
        <v>5.7680000000000003E-4</v>
      </c>
      <c r="M97" s="6">
        <v>0.37499060000000001</v>
      </c>
      <c r="N97" s="6">
        <v>0.16646320000000001</v>
      </c>
      <c r="O97" s="6">
        <v>0.81223060000000002</v>
      </c>
      <c r="P97" s="6">
        <v>0.79092079999999998</v>
      </c>
      <c r="Q97" s="6">
        <v>0.30414940000000001</v>
      </c>
      <c r="R97" s="6">
        <v>0.19654160000000001</v>
      </c>
      <c r="S97" s="6">
        <v>9.3359499999999998E-2</v>
      </c>
      <c r="T97" s="6">
        <v>0.35538740000000002</v>
      </c>
      <c r="U97" s="6">
        <v>0.2280179</v>
      </c>
      <c r="V97" s="6">
        <v>0.78505939999999996</v>
      </c>
      <c r="W97" s="6">
        <v>0.69814010000000004</v>
      </c>
      <c r="X97" s="6">
        <v>0.53571429999999998</v>
      </c>
      <c r="Y97" s="6">
        <v>0.15654950000000001</v>
      </c>
      <c r="Z97" s="6">
        <v>5.5170999999999996E-3</v>
      </c>
      <c r="AA97">
        <f t="shared" si="11"/>
        <v>0.24542233830065902</v>
      </c>
      <c r="AB97">
        <f t="shared" si="12"/>
        <v>0.30703304197373482</v>
      </c>
      <c r="AC97">
        <f t="shared" si="13"/>
        <v>1.6968713895533002E-2</v>
      </c>
      <c r="AD97">
        <f t="shared" si="14"/>
        <v>1.6644914226501002E-2</v>
      </c>
      <c r="AE97">
        <f t="shared" si="15"/>
        <v>1.8689134260642996E-2</v>
      </c>
      <c r="AF97">
        <f t="shared" si="16"/>
        <v>7.4702321956214013E-2</v>
      </c>
      <c r="AG97">
        <f t="shared" si="17"/>
        <v>3.5361660828801003E-2</v>
      </c>
      <c r="AH97">
        <f t="shared" si="18"/>
        <v>6.3718415043515997E-2</v>
      </c>
      <c r="AI97">
        <f t="shared" si="19"/>
        <v>1.9337178089450999E-2</v>
      </c>
      <c r="AJ97">
        <f t="shared" si="20"/>
        <v>5.2302762382676997E-2</v>
      </c>
      <c r="AK97">
        <f t="shared" si="21"/>
        <v>0.19311957591798201</v>
      </c>
    </row>
    <row r="98" spans="1:37" x14ac:dyDescent="0.2">
      <c r="A98" s="6">
        <v>9</v>
      </c>
      <c r="B98" s="6">
        <v>2020</v>
      </c>
      <c r="C98" s="6" t="s">
        <v>245</v>
      </c>
      <c r="D98" s="6">
        <v>0.99760479999999996</v>
      </c>
      <c r="E98" s="6">
        <v>1.34436E-2</v>
      </c>
      <c r="F98" s="6">
        <v>0.5501355</v>
      </c>
      <c r="G98" s="6">
        <v>9.4330999999999998E-3</v>
      </c>
      <c r="H98" s="7">
        <v>6.9999999999999999E-6</v>
      </c>
      <c r="I98" s="6">
        <v>8.4259700000000007E-2</v>
      </c>
      <c r="J98" s="6">
        <v>0.72010870000000005</v>
      </c>
      <c r="K98" s="6">
        <v>0.84227969999999996</v>
      </c>
      <c r="L98" s="6">
        <v>1.4101000000000001E-3</v>
      </c>
      <c r="M98" s="6">
        <v>0.39379999999999998</v>
      </c>
      <c r="N98" s="6">
        <v>0.17094019999999999</v>
      </c>
      <c r="O98" s="6">
        <v>0.86154379999999997</v>
      </c>
      <c r="P98" s="6">
        <v>0.77621799999999996</v>
      </c>
      <c r="Q98" s="6">
        <v>0.29156670000000001</v>
      </c>
      <c r="R98" s="6">
        <v>0.21583089999999999</v>
      </c>
      <c r="S98" s="6">
        <v>0.1023005</v>
      </c>
      <c r="T98" s="6">
        <v>0.34654420000000002</v>
      </c>
      <c r="U98" s="6">
        <v>0.2288695</v>
      </c>
      <c r="V98" s="6">
        <v>0.80054199999999998</v>
      </c>
      <c r="W98" s="6">
        <v>0.75361639999999996</v>
      </c>
      <c r="X98" s="6">
        <v>0.54464290000000004</v>
      </c>
      <c r="Y98" s="6">
        <v>0.15654950000000001</v>
      </c>
      <c r="Z98" s="6">
        <v>5.5170999999999996E-3</v>
      </c>
      <c r="AA98">
        <f t="shared" si="11"/>
        <v>0.25413735806066701</v>
      </c>
      <c r="AB98">
        <f t="shared" si="12"/>
        <v>0.32610370502645014</v>
      </c>
      <c r="AC98">
        <f t="shared" si="13"/>
        <v>1.7185798904097001E-2</v>
      </c>
      <c r="AD98">
        <f t="shared" si="14"/>
        <v>1.6869876197945003E-2</v>
      </c>
      <c r="AE98">
        <f t="shared" si="15"/>
        <v>2.2640211063767499E-2</v>
      </c>
      <c r="AF98">
        <f t="shared" si="16"/>
        <v>7.5446695026442495E-2</v>
      </c>
      <c r="AG98">
        <f t="shared" si="17"/>
        <v>3.6624778404388506E-2</v>
      </c>
      <c r="AH98">
        <f t="shared" si="18"/>
        <v>6.5793179741656493E-2</v>
      </c>
      <c r="AI98">
        <f t="shared" si="19"/>
        <v>1.957681872237E-2</v>
      </c>
      <c r="AJ98">
        <f t="shared" si="20"/>
        <v>5.6695886165809506E-2</v>
      </c>
      <c r="AK98">
        <f t="shared" si="21"/>
        <v>0.1974414718948575</v>
      </c>
    </row>
    <row r="99" spans="1:37" x14ac:dyDescent="0.2">
      <c r="A99" s="6">
        <v>9</v>
      </c>
      <c r="B99" s="6">
        <v>2021</v>
      </c>
      <c r="C99" s="6" t="s">
        <v>245</v>
      </c>
      <c r="D99" s="6">
        <v>1</v>
      </c>
      <c r="E99" s="6">
        <v>1.2537100000000001E-2</v>
      </c>
      <c r="F99" s="6">
        <v>0.48780489999999999</v>
      </c>
      <c r="G99" s="6">
        <v>9.8192999999999996E-3</v>
      </c>
      <c r="H99" s="7">
        <v>6.8000000000000001E-6</v>
      </c>
      <c r="I99" s="6">
        <v>8.0355999999999997E-2</v>
      </c>
      <c r="J99" s="6">
        <v>0.74728260000000002</v>
      </c>
      <c r="K99" s="6">
        <v>0.86812460000000002</v>
      </c>
      <c r="L99" s="6">
        <v>4.1019999999999997E-3</v>
      </c>
      <c r="M99" s="6">
        <v>0.40024890000000002</v>
      </c>
      <c r="N99" s="6">
        <v>0.1754172</v>
      </c>
      <c r="O99" s="6">
        <v>0.96528539999999996</v>
      </c>
      <c r="P99" s="6">
        <v>0.98845369999999999</v>
      </c>
      <c r="Q99" s="6">
        <v>0.28192080000000003</v>
      </c>
      <c r="R99" s="6">
        <v>0.23676630000000001</v>
      </c>
      <c r="S99" s="6">
        <v>0.1119478</v>
      </c>
      <c r="T99" s="6">
        <v>0.33789370000000002</v>
      </c>
      <c r="U99" s="6">
        <v>0.22897590000000001</v>
      </c>
      <c r="V99" s="6">
        <v>0.82782109999999998</v>
      </c>
      <c r="W99" s="6">
        <v>0.81962199999999996</v>
      </c>
      <c r="X99" s="6">
        <v>0.55357140000000005</v>
      </c>
      <c r="Y99" s="6">
        <v>0.15654950000000001</v>
      </c>
      <c r="Z99" s="6">
        <v>5.5170999999999996E-3</v>
      </c>
      <c r="AA99">
        <f t="shared" si="11"/>
        <v>0.27132635590166199</v>
      </c>
      <c r="AB99">
        <f t="shared" si="12"/>
        <v>0.36371757109520203</v>
      </c>
      <c r="AC99">
        <f t="shared" si="13"/>
        <v>1.6719449540364001E-2</v>
      </c>
      <c r="AD99">
        <f t="shared" si="14"/>
        <v>1.7165153438777003E-2</v>
      </c>
      <c r="AE99">
        <f t="shared" si="15"/>
        <v>2.3347028471775499E-2</v>
      </c>
      <c r="AF99">
        <f t="shared" si="16"/>
        <v>8.7665422832151493E-2</v>
      </c>
      <c r="AG99">
        <f t="shared" si="17"/>
        <v>3.8040500889309506E-2</v>
      </c>
      <c r="AH99">
        <f t="shared" si="18"/>
        <v>6.8572344057962004E-2</v>
      </c>
      <c r="AI99">
        <f t="shared" si="19"/>
        <v>1.9816456671322501E-2</v>
      </c>
      <c r="AJ99">
        <f t="shared" si="20"/>
        <v>5.7231631450916504E-2</v>
      </c>
      <c r="AK99">
        <f t="shared" si="21"/>
        <v>0.21409472445074551</v>
      </c>
    </row>
    <row r="100" spans="1:37" x14ac:dyDescent="0.2">
      <c r="A100" s="6">
        <v>9</v>
      </c>
      <c r="B100" s="6">
        <v>2022</v>
      </c>
      <c r="C100" s="6" t="s">
        <v>245</v>
      </c>
      <c r="D100" s="6">
        <v>1</v>
      </c>
      <c r="E100" s="6">
        <v>1.2919999999999999E-2</v>
      </c>
      <c r="F100" s="6">
        <v>0.43902439999999998</v>
      </c>
      <c r="G100" s="6">
        <v>1.0121E-2</v>
      </c>
      <c r="H100" s="7">
        <v>6.6100000000000002E-6</v>
      </c>
      <c r="I100" s="6">
        <v>7.6548500000000005E-2</v>
      </c>
      <c r="J100" s="6">
        <v>0.77244360000000001</v>
      </c>
      <c r="K100" s="6">
        <v>0.89464410000000005</v>
      </c>
      <c r="L100" s="6">
        <v>1.1472899999999999E-2</v>
      </c>
      <c r="M100" s="6">
        <v>0.39809929999999999</v>
      </c>
      <c r="N100" s="6">
        <v>0.1798942</v>
      </c>
      <c r="O100" s="6">
        <v>1</v>
      </c>
      <c r="P100" s="6">
        <v>0.99779870000000004</v>
      </c>
      <c r="Q100" s="6">
        <v>0.27238709999999999</v>
      </c>
      <c r="R100" s="6">
        <v>0.259488</v>
      </c>
      <c r="S100" s="6">
        <v>0.1223571</v>
      </c>
      <c r="T100" s="6">
        <v>0.3294319</v>
      </c>
      <c r="U100" s="6">
        <v>0.2276985</v>
      </c>
      <c r="V100" s="6">
        <v>0.84137680000000004</v>
      </c>
      <c r="W100" s="6">
        <v>0.87997069999999999</v>
      </c>
      <c r="X100" s="6">
        <v>0.5625</v>
      </c>
      <c r="Y100" s="6">
        <v>0.15654950000000001</v>
      </c>
      <c r="Z100" s="6">
        <v>5.5170999999999996E-3</v>
      </c>
      <c r="AA100">
        <f t="shared" si="11"/>
        <v>0.27711376537331045</v>
      </c>
      <c r="AB100">
        <f t="shared" si="12"/>
        <v>0.37638188385882565</v>
      </c>
      <c r="AC100">
        <f t="shared" si="13"/>
        <v>1.6356973634700001E-2</v>
      </c>
      <c r="AD100">
        <f t="shared" si="14"/>
        <v>1.7426758027088003E-2</v>
      </c>
      <c r="AE100">
        <f t="shared" si="15"/>
        <v>2.4121344988955004E-2</v>
      </c>
      <c r="AF100">
        <f t="shared" si="16"/>
        <v>8.8972618267005005E-2</v>
      </c>
      <c r="AG100">
        <f t="shared" si="17"/>
        <v>3.9620581818776E-2</v>
      </c>
      <c r="AH100">
        <f t="shared" si="18"/>
        <v>7.0559391332545005E-2</v>
      </c>
      <c r="AI100">
        <f t="shared" si="19"/>
        <v>2.0056097304241502E-2</v>
      </c>
      <c r="AJ100">
        <f t="shared" si="20"/>
        <v>5.7905076650743008E-2</v>
      </c>
      <c r="AK100">
        <f t="shared" si="21"/>
        <v>0.21920868872256755</v>
      </c>
    </row>
    <row r="101" spans="1:37" x14ac:dyDescent="0.2">
      <c r="A101" s="8">
        <v>10</v>
      </c>
      <c r="B101" s="8">
        <v>2012</v>
      </c>
      <c r="C101" s="8" t="s">
        <v>246</v>
      </c>
      <c r="D101" s="8">
        <v>0.76782779999999995</v>
      </c>
      <c r="E101" s="8">
        <v>0.47144449999999999</v>
      </c>
      <c r="F101" s="8">
        <v>0.46883469999999999</v>
      </c>
      <c r="G101" s="8">
        <v>0.169152</v>
      </c>
      <c r="H101" s="8">
        <v>1.1340000000000001E-4</v>
      </c>
      <c r="I101" s="8">
        <v>0.17002909999999999</v>
      </c>
      <c r="J101" s="8">
        <v>0.49280099999999999</v>
      </c>
      <c r="K101" s="8">
        <v>0.4850894</v>
      </c>
      <c r="L101" s="8">
        <v>0.34546850000000001</v>
      </c>
      <c r="M101" s="8">
        <v>0.1956881</v>
      </c>
      <c r="N101" s="8">
        <v>0.1351241</v>
      </c>
      <c r="O101" s="8">
        <v>0.20696590000000001</v>
      </c>
      <c r="P101" s="8">
        <v>0.2705902</v>
      </c>
      <c r="Q101" s="8">
        <v>0.58127320000000005</v>
      </c>
      <c r="R101" s="8">
        <v>0.1324507</v>
      </c>
      <c r="S101" s="8">
        <v>0.1017767</v>
      </c>
      <c r="T101" s="8">
        <v>0.2237827</v>
      </c>
      <c r="U101" s="8">
        <v>0.53693849999999999</v>
      </c>
      <c r="V101" s="8">
        <v>0.69894109999999998</v>
      </c>
      <c r="W101" s="8">
        <v>0.73328859999999996</v>
      </c>
      <c r="X101" s="8">
        <v>0.85830830000000002</v>
      </c>
      <c r="Y101" s="8">
        <v>0.18530350000000001</v>
      </c>
      <c r="Z101" s="8">
        <v>0.2085226</v>
      </c>
      <c r="AA101">
        <f t="shared" si="11"/>
        <v>0.25579823181304601</v>
      </c>
      <c r="AB101">
        <f t="shared" si="12"/>
        <v>0.32973811602917286</v>
      </c>
      <c r="AC101">
        <f t="shared" si="13"/>
        <v>2.4675551214732996E-2</v>
      </c>
      <c r="AD101">
        <f t="shared" si="14"/>
        <v>2.4189945644595499E-2</v>
      </c>
      <c r="AE101">
        <f t="shared" si="15"/>
        <v>2.4456761103703498E-2</v>
      </c>
      <c r="AF101">
        <f t="shared" si="16"/>
        <v>4.1551553938877502E-2</v>
      </c>
      <c r="AG101">
        <f t="shared" si="17"/>
        <v>2.4946284032818504E-2</v>
      </c>
      <c r="AH101">
        <f t="shared" si="18"/>
        <v>7.9849819712762005E-2</v>
      </c>
      <c r="AI101">
        <f t="shared" si="19"/>
        <v>3.6128316165556E-2</v>
      </c>
      <c r="AJ101">
        <f t="shared" si="20"/>
        <v>7.3322257963031989E-2</v>
      </c>
      <c r="AK101">
        <f t="shared" si="21"/>
        <v>0.18247597385001402</v>
      </c>
    </row>
    <row r="102" spans="1:37" x14ac:dyDescent="0.2">
      <c r="A102" s="8">
        <v>10</v>
      </c>
      <c r="B102" s="8">
        <v>2013</v>
      </c>
      <c r="C102" s="8" t="s">
        <v>246</v>
      </c>
      <c r="D102" s="8">
        <v>0.77684629999999999</v>
      </c>
      <c r="E102" s="8">
        <v>0.49997750000000002</v>
      </c>
      <c r="F102" s="8">
        <v>0.46070460000000002</v>
      </c>
      <c r="G102" s="8">
        <v>0.16918420000000001</v>
      </c>
      <c r="H102" s="8">
        <v>1.326E-4</v>
      </c>
      <c r="I102" s="8">
        <v>0.18397769999999999</v>
      </c>
      <c r="J102" s="8">
        <v>0.50271739999999998</v>
      </c>
      <c r="K102" s="8">
        <v>0.50695820000000003</v>
      </c>
      <c r="L102" s="8">
        <v>0.36835020000000002</v>
      </c>
      <c r="M102" s="8">
        <v>0.27384330000000001</v>
      </c>
      <c r="N102" s="8">
        <v>0.14082210000000001</v>
      </c>
      <c r="O102" s="8">
        <v>0.2468533</v>
      </c>
      <c r="P102" s="8">
        <v>0.30539519999999998</v>
      </c>
      <c r="Q102" s="8">
        <v>0.53605619999999998</v>
      </c>
      <c r="R102" s="8">
        <v>0.14246120000000001</v>
      </c>
      <c r="S102" s="8">
        <v>0.1081751</v>
      </c>
      <c r="T102" s="8">
        <v>0.25573269999999998</v>
      </c>
      <c r="U102" s="8">
        <v>0.55386420000000003</v>
      </c>
      <c r="V102" s="8">
        <v>0.72002029999999995</v>
      </c>
      <c r="W102" s="8">
        <v>0.7353672</v>
      </c>
      <c r="X102" s="8">
        <v>0.85714290000000004</v>
      </c>
      <c r="Y102" s="8">
        <v>0.18530350000000001</v>
      </c>
      <c r="Z102" s="8">
        <v>0.2085226</v>
      </c>
      <c r="AA102">
        <f t="shared" si="11"/>
        <v>0.26517213170786796</v>
      </c>
      <c r="AB102">
        <f t="shared" si="12"/>
        <v>0.35025057512930802</v>
      </c>
      <c r="AC102">
        <f t="shared" si="13"/>
        <v>2.5415148437475499E-2</v>
      </c>
      <c r="AD102">
        <f t="shared" si="14"/>
        <v>2.5041458122686502E-2</v>
      </c>
      <c r="AE102">
        <f t="shared" si="15"/>
        <v>2.6587379613123997E-2</v>
      </c>
      <c r="AF102">
        <f t="shared" si="16"/>
        <v>4.2704506401968503E-2</v>
      </c>
      <c r="AG102">
        <f t="shared" si="17"/>
        <v>2.7523688744218001E-2</v>
      </c>
      <c r="AH102">
        <f t="shared" si="18"/>
        <v>8.1802913168430497E-2</v>
      </c>
      <c r="AI102">
        <f t="shared" si="19"/>
        <v>3.6097037219965003E-2</v>
      </c>
      <c r="AJ102">
        <f t="shared" si="20"/>
        <v>7.7043986173286005E-2</v>
      </c>
      <c r="AK102">
        <f t="shared" si="21"/>
        <v>0.18812814553458201</v>
      </c>
    </row>
    <row r="103" spans="1:37" x14ac:dyDescent="0.2">
      <c r="A103" s="8">
        <v>10</v>
      </c>
      <c r="B103" s="8">
        <v>2014</v>
      </c>
      <c r="C103" s="8" t="s">
        <v>246</v>
      </c>
      <c r="D103" s="8">
        <v>0.78682640000000004</v>
      </c>
      <c r="E103" s="8">
        <v>0.52316189999999996</v>
      </c>
      <c r="F103" s="8">
        <v>0.40379409999999999</v>
      </c>
      <c r="G103" s="8">
        <v>0.17290510000000001</v>
      </c>
      <c r="H103" s="8">
        <v>1.552E-4</v>
      </c>
      <c r="I103" s="8">
        <v>0.1987237</v>
      </c>
      <c r="J103" s="8">
        <v>0.5163044</v>
      </c>
      <c r="K103" s="8">
        <v>0.55599739999999997</v>
      </c>
      <c r="L103" s="8">
        <v>0.37668249999999998</v>
      </c>
      <c r="M103" s="8">
        <v>0.35867850000000001</v>
      </c>
      <c r="N103" s="8">
        <v>0.14652019999999999</v>
      </c>
      <c r="O103" s="8">
        <v>0.28814869999999998</v>
      </c>
      <c r="P103" s="8">
        <v>0.3494622</v>
      </c>
      <c r="Q103" s="8">
        <v>0.49266589999999999</v>
      </c>
      <c r="R103" s="8">
        <v>0.15309039999999999</v>
      </c>
      <c r="S103" s="8">
        <v>0.1149102</v>
      </c>
      <c r="T103" s="8">
        <v>0.29140749999999999</v>
      </c>
      <c r="U103" s="8">
        <v>0.57153509999999996</v>
      </c>
      <c r="V103" s="8">
        <v>0.74191200000000002</v>
      </c>
      <c r="W103" s="8">
        <v>0.77345739999999996</v>
      </c>
      <c r="X103" s="8">
        <v>0.84821429999999998</v>
      </c>
      <c r="Y103" s="8">
        <v>0.17571880000000001</v>
      </c>
      <c r="Z103" s="8">
        <v>0.2003019</v>
      </c>
      <c r="AA103">
        <f t="shared" si="11"/>
        <v>0.27536585643330247</v>
      </c>
      <c r="AB103">
        <f t="shared" si="12"/>
        <v>0.37255701789642304</v>
      </c>
      <c r="AC103">
        <f t="shared" si="13"/>
        <v>2.566648274006E-2</v>
      </c>
      <c r="AD103">
        <f t="shared" si="14"/>
        <v>2.6158368985161502E-2</v>
      </c>
      <c r="AE103">
        <f t="shared" si="15"/>
        <v>2.8828541037756995E-2</v>
      </c>
      <c r="AF103">
        <f t="shared" si="16"/>
        <v>4.4362077890265E-2</v>
      </c>
      <c r="AG103">
        <f t="shared" si="17"/>
        <v>3.0345433263063E-2</v>
      </c>
      <c r="AH103">
        <f t="shared" si="18"/>
        <v>8.4733001958775506E-2</v>
      </c>
      <c r="AI103">
        <f t="shared" si="19"/>
        <v>3.5271950558220501E-2</v>
      </c>
      <c r="AJ103">
        <f t="shared" si="20"/>
        <v>8.065339276297849E-2</v>
      </c>
      <c r="AK103">
        <f t="shared" si="21"/>
        <v>0.19471246367032399</v>
      </c>
    </row>
    <row r="104" spans="1:37" x14ac:dyDescent="0.2">
      <c r="A104" s="8">
        <v>10</v>
      </c>
      <c r="B104" s="8">
        <v>2015</v>
      </c>
      <c r="C104" s="8" t="s">
        <v>246</v>
      </c>
      <c r="D104" s="8">
        <v>0.78722550000000002</v>
      </c>
      <c r="E104" s="8">
        <v>0.57124730000000001</v>
      </c>
      <c r="F104" s="8">
        <v>0.43089430000000001</v>
      </c>
      <c r="G104" s="8">
        <v>0.17610709999999999</v>
      </c>
      <c r="H104" s="8">
        <v>1.8149999999999999E-4</v>
      </c>
      <c r="I104" s="8">
        <v>0.20891190000000001</v>
      </c>
      <c r="J104" s="8">
        <v>0.5163044</v>
      </c>
      <c r="K104" s="8">
        <v>0.57389000000000001</v>
      </c>
      <c r="L104" s="8">
        <v>0.56486349999999996</v>
      </c>
      <c r="M104" s="8">
        <v>0.45076559999999999</v>
      </c>
      <c r="N104" s="8">
        <v>0.1522181</v>
      </c>
      <c r="O104" s="8">
        <v>0.3254785</v>
      </c>
      <c r="P104" s="8">
        <v>0.39361210000000002</v>
      </c>
      <c r="Q104" s="8">
        <v>0.45102880000000001</v>
      </c>
      <c r="R104" s="8">
        <v>0.1722872</v>
      </c>
      <c r="S104" s="8">
        <v>0.1278977</v>
      </c>
      <c r="T104" s="8">
        <v>0.33124169999999997</v>
      </c>
      <c r="U104" s="8">
        <v>0.58973810000000004</v>
      </c>
      <c r="V104" s="8">
        <v>0.74717619999999996</v>
      </c>
      <c r="W104" s="8">
        <v>0.79558059999999997</v>
      </c>
      <c r="X104" s="8">
        <v>0.85714290000000004</v>
      </c>
      <c r="Y104" s="8">
        <v>0.17571880000000001</v>
      </c>
      <c r="Z104" s="8">
        <v>0.2003019</v>
      </c>
      <c r="AA104">
        <f t="shared" si="11"/>
        <v>0.29260615079708202</v>
      </c>
      <c r="AB104">
        <f t="shared" si="12"/>
        <v>0.41028313370513414</v>
      </c>
      <c r="AC104">
        <f t="shared" si="13"/>
        <v>2.7035828858624499E-2</v>
      </c>
      <c r="AD104">
        <f t="shared" si="14"/>
        <v>2.6799428101187503E-2</v>
      </c>
      <c r="AE104">
        <f t="shared" si="15"/>
        <v>3.6458821147164998E-2</v>
      </c>
      <c r="AF104">
        <f t="shared" si="16"/>
        <v>4.5943553326959999E-2</v>
      </c>
      <c r="AG104">
        <f t="shared" si="17"/>
        <v>3.4246340680735995E-2</v>
      </c>
      <c r="AH104">
        <f t="shared" si="18"/>
        <v>8.66105874912695E-2</v>
      </c>
      <c r="AI104">
        <f t="shared" si="19"/>
        <v>3.5511591191139502E-2</v>
      </c>
      <c r="AJ104">
        <f t="shared" si="20"/>
        <v>9.029407810697701E-2</v>
      </c>
      <c r="AK104">
        <f t="shared" si="21"/>
        <v>0.20231207269010498</v>
      </c>
    </row>
    <row r="105" spans="1:37" x14ac:dyDescent="0.2">
      <c r="A105" s="8">
        <v>10</v>
      </c>
      <c r="B105" s="8">
        <v>2016</v>
      </c>
      <c r="C105" s="8" t="s">
        <v>246</v>
      </c>
      <c r="D105" s="8">
        <v>0.80039919999999998</v>
      </c>
      <c r="E105" s="8">
        <v>0.58777950000000001</v>
      </c>
      <c r="F105" s="8">
        <v>0.47696480000000002</v>
      </c>
      <c r="G105" s="8">
        <v>0.17303379999999999</v>
      </c>
      <c r="H105" s="8">
        <v>2.0489999999999999E-4</v>
      </c>
      <c r="I105" s="8">
        <v>0.21373790000000001</v>
      </c>
      <c r="J105" s="8">
        <v>0.52989129999999995</v>
      </c>
      <c r="K105" s="8">
        <v>0.64479790000000003</v>
      </c>
      <c r="L105" s="8">
        <v>0.64248170000000004</v>
      </c>
      <c r="M105" s="8">
        <v>0.55072410000000005</v>
      </c>
      <c r="N105" s="8">
        <v>0.15307280000000001</v>
      </c>
      <c r="O105" s="8">
        <v>0.36424509999999999</v>
      </c>
      <c r="P105" s="8">
        <v>0.4577813</v>
      </c>
      <c r="Q105" s="8">
        <v>0.41107369999999999</v>
      </c>
      <c r="R105" s="8">
        <v>0.1717709</v>
      </c>
      <c r="S105" s="8">
        <v>0.13192229999999999</v>
      </c>
      <c r="T105" s="8">
        <v>0.37572</v>
      </c>
      <c r="U105" s="8">
        <v>0.60730249999999997</v>
      </c>
      <c r="V105" s="8">
        <v>0.75047249999999999</v>
      </c>
      <c r="W105" s="8">
        <v>0.84413729999999998</v>
      </c>
      <c r="X105" s="8">
        <v>0.85714290000000004</v>
      </c>
      <c r="Y105" s="8">
        <v>0.17571880000000001</v>
      </c>
      <c r="Z105" s="8">
        <v>0.2003019</v>
      </c>
      <c r="AA105">
        <f t="shared" si="11"/>
        <v>0.30622938947551104</v>
      </c>
      <c r="AB105">
        <f t="shared" si="12"/>
        <v>0.44009421866850323</v>
      </c>
      <c r="AC105">
        <f t="shared" si="13"/>
        <v>2.7952244439696999E-2</v>
      </c>
      <c r="AD105">
        <f t="shared" si="14"/>
        <v>2.7136907656017999E-2</v>
      </c>
      <c r="AE105">
        <f t="shared" si="15"/>
        <v>4.1489956017654005E-2</v>
      </c>
      <c r="AF105">
        <f t="shared" si="16"/>
        <v>4.8467258917223498E-2</v>
      </c>
      <c r="AG105">
        <f t="shared" si="17"/>
        <v>3.6644219231508499E-2</v>
      </c>
      <c r="AH105">
        <f t="shared" si="18"/>
        <v>8.9027212022270485E-2</v>
      </c>
      <c r="AI105">
        <f t="shared" si="19"/>
        <v>3.5511591191139502E-2</v>
      </c>
      <c r="AJ105">
        <f t="shared" si="20"/>
        <v>9.6579108113369005E-2</v>
      </c>
      <c r="AK105">
        <f t="shared" si="21"/>
        <v>0.20965028136214198</v>
      </c>
    </row>
    <row r="106" spans="1:37" x14ac:dyDescent="0.2">
      <c r="A106" s="8">
        <v>10</v>
      </c>
      <c r="B106" s="8">
        <v>2017</v>
      </c>
      <c r="C106" s="8" t="s">
        <v>246</v>
      </c>
      <c r="D106" s="8">
        <v>0.82075849999999995</v>
      </c>
      <c r="E106" s="8">
        <v>0.58630179999999998</v>
      </c>
      <c r="F106" s="8">
        <v>0.31165359999999998</v>
      </c>
      <c r="G106" s="8">
        <v>0.1758738</v>
      </c>
      <c r="H106" s="8">
        <v>2.4590000000000001E-4</v>
      </c>
      <c r="I106" s="8">
        <v>0.21856390000000001</v>
      </c>
      <c r="J106" s="8">
        <v>0.54347829999999997</v>
      </c>
      <c r="K106" s="8">
        <v>0.69516239999999996</v>
      </c>
      <c r="L106" s="8">
        <v>0.73862329999999998</v>
      </c>
      <c r="M106" s="8">
        <v>0.58081910000000003</v>
      </c>
      <c r="N106" s="8">
        <v>0.1600733</v>
      </c>
      <c r="O106" s="8">
        <v>0.40884530000000002</v>
      </c>
      <c r="P106" s="8">
        <v>0.50695690000000004</v>
      </c>
      <c r="Q106" s="8">
        <v>0.37273269999999997</v>
      </c>
      <c r="R106" s="8">
        <v>0.1772376</v>
      </c>
      <c r="S106" s="8">
        <v>0.13285430000000001</v>
      </c>
      <c r="T106" s="8">
        <v>0.42538399999999998</v>
      </c>
      <c r="U106" s="8">
        <v>0.62156699999999998</v>
      </c>
      <c r="V106" s="8">
        <v>0.75246539999999995</v>
      </c>
      <c r="W106" s="8">
        <v>0.86988410000000005</v>
      </c>
      <c r="X106" s="8">
        <v>0.85714290000000004</v>
      </c>
      <c r="Y106" s="8">
        <v>0.17571880000000001</v>
      </c>
      <c r="Z106" s="8">
        <v>0.2003019</v>
      </c>
      <c r="AA106">
        <f t="shared" si="11"/>
        <v>0.31701042512185351</v>
      </c>
      <c r="AB106">
        <f t="shared" si="12"/>
        <v>0.46368584597773632</v>
      </c>
      <c r="AC106">
        <f t="shared" si="13"/>
        <v>2.69156110069095E-2</v>
      </c>
      <c r="AD106">
        <f t="shared" si="14"/>
        <v>2.7740138636513E-2</v>
      </c>
      <c r="AE106">
        <f t="shared" si="15"/>
        <v>4.6022872525212498E-2</v>
      </c>
      <c r="AF106">
        <f t="shared" si="16"/>
        <v>5.0655382670259499E-2</v>
      </c>
      <c r="AG106">
        <f t="shared" si="17"/>
        <v>3.9544604234767002E-2</v>
      </c>
      <c r="AH106">
        <f t="shared" si="18"/>
        <v>9.0620224857052498E-2</v>
      </c>
      <c r="AI106">
        <f t="shared" si="19"/>
        <v>3.5511591191139502E-2</v>
      </c>
      <c r="AJ106">
        <f t="shared" si="20"/>
        <v>0.10067862216863499</v>
      </c>
      <c r="AK106">
        <f t="shared" si="21"/>
        <v>0.21633180295321852</v>
      </c>
    </row>
    <row r="107" spans="1:37" x14ac:dyDescent="0.2">
      <c r="A107" s="8">
        <v>10</v>
      </c>
      <c r="B107" s="8">
        <v>2018</v>
      </c>
      <c r="C107" s="8" t="s">
        <v>246</v>
      </c>
      <c r="D107" s="8">
        <v>0.83153690000000002</v>
      </c>
      <c r="E107" s="8">
        <v>0.58890330000000002</v>
      </c>
      <c r="F107" s="8">
        <v>0.39295390000000002</v>
      </c>
      <c r="G107" s="8">
        <v>0.17776449999999999</v>
      </c>
      <c r="H107" s="8">
        <v>3.1320000000000002E-4</v>
      </c>
      <c r="I107" s="8">
        <v>0.23915400000000001</v>
      </c>
      <c r="J107" s="8">
        <v>0.55706520000000004</v>
      </c>
      <c r="K107" s="8">
        <v>0.75944330000000004</v>
      </c>
      <c r="L107" s="8">
        <v>0.79726960000000002</v>
      </c>
      <c r="M107" s="8">
        <v>0.59425439999999996</v>
      </c>
      <c r="N107" s="8">
        <v>0.13593810000000001</v>
      </c>
      <c r="O107" s="8">
        <v>0.45732509999999998</v>
      </c>
      <c r="P107" s="8">
        <v>0.54662129999999998</v>
      </c>
      <c r="Q107" s="8">
        <v>0.33594079999999998</v>
      </c>
      <c r="R107" s="8">
        <v>0.1909662</v>
      </c>
      <c r="S107" s="8">
        <v>0.1471017</v>
      </c>
      <c r="T107" s="8">
        <v>0.48083809999999999</v>
      </c>
      <c r="U107" s="8">
        <v>0.63242500000000001</v>
      </c>
      <c r="V107" s="8">
        <v>0.75940560000000001</v>
      </c>
      <c r="W107" s="8">
        <v>0.86877709999999997</v>
      </c>
      <c r="X107" s="8">
        <v>0.85714290000000004</v>
      </c>
      <c r="Y107" s="8">
        <v>0.17571880000000001</v>
      </c>
      <c r="Z107" s="8">
        <v>0.2003019</v>
      </c>
      <c r="AA107">
        <f t="shared" si="11"/>
        <v>0.32943523970732702</v>
      </c>
      <c r="AB107">
        <f t="shared" si="12"/>
        <v>0.4908744765232867</v>
      </c>
      <c r="AC107">
        <f t="shared" si="13"/>
        <v>2.7734629342503501E-2</v>
      </c>
      <c r="AD107">
        <f t="shared" si="14"/>
        <v>2.9070802003244002E-2</v>
      </c>
      <c r="AE107">
        <f t="shared" si="15"/>
        <v>4.8987689590761496E-2</v>
      </c>
      <c r="AF107">
        <f t="shared" si="16"/>
        <v>5.2657826388504997E-2</v>
      </c>
      <c r="AG107">
        <f t="shared" si="17"/>
        <v>4.3932258606409008E-2</v>
      </c>
      <c r="AH107">
        <f t="shared" si="18"/>
        <v>9.15404425847645E-2</v>
      </c>
      <c r="AI107">
        <f t="shared" si="19"/>
        <v>3.5511591191139502E-2</v>
      </c>
      <c r="AJ107">
        <f t="shared" si="20"/>
        <v>0.105793120936509</v>
      </c>
      <c r="AK107">
        <f t="shared" si="21"/>
        <v>0.22364211877081802</v>
      </c>
    </row>
    <row r="108" spans="1:37" x14ac:dyDescent="0.2">
      <c r="A108" s="8">
        <v>10</v>
      </c>
      <c r="B108" s="8">
        <v>2019</v>
      </c>
      <c r="C108" s="8" t="s">
        <v>246</v>
      </c>
      <c r="D108" s="8">
        <v>0.83473059999999999</v>
      </c>
      <c r="E108" s="8">
        <v>0.61476739999999996</v>
      </c>
      <c r="F108" s="8">
        <v>0.62059620000000004</v>
      </c>
      <c r="G108" s="8">
        <v>0.1795948</v>
      </c>
      <c r="H108" s="8">
        <v>3.9809999999999997E-4</v>
      </c>
      <c r="I108" s="8">
        <v>0.26119350000000002</v>
      </c>
      <c r="J108" s="8">
        <v>0.57065220000000005</v>
      </c>
      <c r="K108" s="8">
        <v>0.81974820000000004</v>
      </c>
      <c r="L108" s="8">
        <v>0.87668250000000003</v>
      </c>
      <c r="M108" s="8">
        <v>0.59640409999999999</v>
      </c>
      <c r="N108" s="8">
        <v>0.16280020000000001</v>
      </c>
      <c r="O108" s="8">
        <v>0.50991430000000004</v>
      </c>
      <c r="P108" s="8">
        <v>0.59434310000000001</v>
      </c>
      <c r="Q108" s="8">
        <v>0.30063519999999999</v>
      </c>
      <c r="R108" s="8">
        <v>0.2056065</v>
      </c>
      <c r="S108" s="8">
        <v>0.1626785</v>
      </c>
      <c r="T108" s="8">
        <v>0.5427575</v>
      </c>
      <c r="U108" s="8">
        <v>0.64562489999999995</v>
      </c>
      <c r="V108" s="8">
        <v>0.76637940000000004</v>
      </c>
      <c r="W108" s="8">
        <v>0.87334330000000004</v>
      </c>
      <c r="X108" s="8">
        <v>0.85714290000000004</v>
      </c>
      <c r="Y108" s="8">
        <v>0.17571880000000001</v>
      </c>
      <c r="Z108" s="8">
        <v>0.2003019</v>
      </c>
      <c r="AA108">
        <f t="shared" si="11"/>
        <v>0.34593799644874251</v>
      </c>
      <c r="AB108">
        <f t="shared" si="12"/>
        <v>0.52698667384734332</v>
      </c>
      <c r="AC108">
        <f t="shared" si="13"/>
        <v>3.0132513971446999E-2</v>
      </c>
      <c r="AD108">
        <f t="shared" si="14"/>
        <v>3.0473592615336501E-2</v>
      </c>
      <c r="AE108">
        <f t="shared" si="15"/>
        <v>5.3101398519520997E-2</v>
      </c>
      <c r="AF108">
        <f t="shared" si="16"/>
        <v>5.5202885769067997E-2</v>
      </c>
      <c r="AG108">
        <f t="shared" si="17"/>
        <v>4.8769878775037509E-2</v>
      </c>
      <c r="AH108">
        <f t="shared" si="18"/>
        <v>9.2746135607192998E-2</v>
      </c>
      <c r="AI108">
        <f t="shared" si="19"/>
        <v>3.5511591191139502E-2</v>
      </c>
      <c r="AJ108">
        <f t="shared" si="20"/>
        <v>0.11370750510630451</v>
      </c>
      <c r="AK108">
        <f t="shared" si="21"/>
        <v>0.23223049134243801</v>
      </c>
    </row>
    <row r="109" spans="1:37" x14ac:dyDescent="0.2">
      <c r="A109" s="8">
        <v>10</v>
      </c>
      <c r="B109" s="8">
        <v>2020</v>
      </c>
      <c r="C109" s="8" t="s">
        <v>246</v>
      </c>
      <c r="D109" s="8">
        <v>0.83273450000000004</v>
      </c>
      <c r="E109" s="8">
        <v>0.65218220000000005</v>
      </c>
      <c r="F109" s="8">
        <v>0.57181570000000004</v>
      </c>
      <c r="G109" s="8">
        <v>0.1716702</v>
      </c>
      <c r="H109" s="8">
        <v>5.061E-4</v>
      </c>
      <c r="I109" s="8">
        <v>0.28478419999999999</v>
      </c>
      <c r="J109" s="8">
        <v>0.57065220000000005</v>
      </c>
      <c r="K109" s="8">
        <v>0.80251819999999996</v>
      </c>
      <c r="L109" s="8">
        <v>0.90751179999999998</v>
      </c>
      <c r="M109" s="8">
        <v>0.61736310000000005</v>
      </c>
      <c r="N109" s="8">
        <v>0.16849819999999999</v>
      </c>
      <c r="O109" s="8">
        <v>0.55368130000000004</v>
      </c>
      <c r="P109" s="8">
        <v>0.56551899999999999</v>
      </c>
      <c r="Q109" s="8">
        <v>0.26675599999999999</v>
      </c>
      <c r="R109" s="8">
        <v>0.2212189</v>
      </c>
      <c r="S109" s="8">
        <v>0.1797088</v>
      </c>
      <c r="T109" s="8">
        <v>0.61189590000000005</v>
      </c>
      <c r="U109" s="8">
        <v>0.65509899999999999</v>
      </c>
      <c r="V109" s="8">
        <v>0.7977957</v>
      </c>
      <c r="W109" s="8">
        <v>0.8523136</v>
      </c>
      <c r="X109" s="8">
        <v>0.85714290000000004</v>
      </c>
      <c r="Y109" s="8">
        <v>0.17571880000000001</v>
      </c>
      <c r="Z109" s="8">
        <v>0.2003019</v>
      </c>
      <c r="AA109">
        <f t="shared" si="11"/>
        <v>0.354073373015448</v>
      </c>
      <c r="AB109">
        <f t="shared" si="12"/>
        <v>0.54478893128140504</v>
      </c>
      <c r="AC109">
        <f t="shared" si="13"/>
        <v>3.0636325233380505E-2</v>
      </c>
      <c r="AD109">
        <f t="shared" si="14"/>
        <v>3.1293401056265005E-2</v>
      </c>
      <c r="AE109">
        <f t="shared" si="15"/>
        <v>5.4102601057076496E-2</v>
      </c>
      <c r="AF109">
        <f t="shared" si="16"/>
        <v>5.4327951945874503E-2</v>
      </c>
      <c r="AG109">
        <f t="shared" si="17"/>
        <v>5.4105387644066506E-2</v>
      </c>
      <c r="AH109">
        <f t="shared" si="18"/>
        <v>9.4096114887645493E-2</v>
      </c>
      <c r="AI109">
        <f t="shared" si="19"/>
        <v>3.5511591191139502E-2</v>
      </c>
      <c r="AJ109">
        <f t="shared" si="20"/>
        <v>0.116032327346722</v>
      </c>
      <c r="AK109">
        <f t="shared" si="21"/>
        <v>0.238041045668726</v>
      </c>
    </row>
    <row r="110" spans="1:37" x14ac:dyDescent="0.2">
      <c r="A110" s="8">
        <v>10</v>
      </c>
      <c r="B110" s="8">
        <v>2021</v>
      </c>
      <c r="C110" s="8" t="s">
        <v>246</v>
      </c>
      <c r="D110" s="8">
        <v>0.84830340000000004</v>
      </c>
      <c r="E110" s="8">
        <v>0.67941490000000004</v>
      </c>
      <c r="F110" s="8">
        <v>0.37669380000000002</v>
      </c>
      <c r="G110" s="8">
        <v>0.17210059999999999</v>
      </c>
      <c r="H110" s="8">
        <v>6.4320000000000002E-4</v>
      </c>
      <c r="I110" s="8">
        <v>0.31003570000000003</v>
      </c>
      <c r="J110" s="8">
        <v>0.58423910000000001</v>
      </c>
      <c r="K110" s="8">
        <v>0.79058980000000001</v>
      </c>
      <c r="L110" s="8">
        <v>1</v>
      </c>
      <c r="M110" s="8">
        <v>0.62649909999999998</v>
      </c>
      <c r="N110" s="8">
        <v>0.1741962</v>
      </c>
      <c r="O110" s="8">
        <v>0.62819700000000001</v>
      </c>
      <c r="P110" s="8">
        <v>0.73613819999999996</v>
      </c>
      <c r="Q110" s="8">
        <v>0.24241570000000001</v>
      </c>
      <c r="R110" s="8">
        <v>0.237868</v>
      </c>
      <c r="S110" s="8">
        <v>0.19832820000000001</v>
      </c>
      <c r="T110" s="8">
        <v>0.68909509999999996</v>
      </c>
      <c r="U110" s="8">
        <v>0.66180539999999999</v>
      </c>
      <c r="V110" s="8">
        <v>0.81929989999999997</v>
      </c>
      <c r="W110" s="8">
        <v>0.89089359999999995</v>
      </c>
      <c r="X110" s="8">
        <v>0.85714290000000004</v>
      </c>
      <c r="Y110" s="8">
        <v>0.17571880000000001</v>
      </c>
      <c r="Z110" s="8">
        <v>0.2003019</v>
      </c>
      <c r="AA110">
        <f t="shared" si="11"/>
        <v>0.37492421264129799</v>
      </c>
      <c r="AB110">
        <f t="shared" si="12"/>
        <v>0.59041583148598076</v>
      </c>
      <c r="AC110">
        <f t="shared" si="13"/>
        <v>3.00029778373E-2</v>
      </c>
      <c r="AD110">
        <f t="shared" si="14"/>
        <v>3.2803661768002999E-2</v>
      </c>
      <c r="AE110">
        <f t="shared" si="15"/>
        <v>5.7087891984207488E-2</v>
      </c>
      <c r="AF110">
        <f t="shared" si="16"/>
        <v>6.3171378964686498E-2</v>
      </c>
      <c r="AG110">
        <f t="shared" si="17"/>
        <v>5.9991974275343002E-2</v>
      </c>
      <c r="AH110">
        <f t="shared" si="18"/>
        <v>9.6354736620618497E-2</v>
      </c>
      <c r="AI110">
        <f t="shared" si="19"/>
        <v>3.5511591191139502E-2</v>
      </c>
      <c r="AJ110">
        <f t="shared" si="20"/>
        <v>0.11989453158951049</v>
      </c>
      <c r="AK110">
        <f t="shared" si="21"/>
        <v>0.25502968105178747</v>
      </c>
    </row>
    <row r="111" spans="1:37" x14ac:dyDescent="0.2">
      <c r="A111" s="8">
        <v>10</v>
      </c>
      <c r="B111" s="8">
        <v>2022</v>
      </c>
      <c r="C111" s="8" t="s">
        <v>246</v>
      </c>
      <c r="D111" s="8">
        <v>0.84750499999999995</v>
      </c>
      <c r="E111" s="8">
        <v>0.71721590000000002</v>
      </c>
      <c r="F111" s="8">
        <v>0.37127369999999998</v>
      </c>
      <c r="G111" s="8">
        <v>0.1727844</v>
      </c>
      <c r="H111" s="8">
        <v>8.1749999999999998E-4</v>
      </c>
      <c r="I111" s="8">
        <v>0.33706469999999999</v>
      </c>
      <c r="J111" s="8">
        <v>0.59746849999999996</v>
      </c>
      <c r="K111" s="8">
        <v>0.77881120000000004</v>
      </c>
      <c r="L111" s="8">
        <v>0.92731699999999995</v>
      </c>
      <c r="M111" s="8">
        <v>0.62166290000000002</v>
      </c>
      <c r="N111" s="8">
        <v>0.1798942</v>
      </c>
      <c r="O111" s="8">
        <v>0.67690669999999997</v>
      </c>
      <c r="P111" s="8">
        <v>0.79706779999999999</v>
      </c>
      <c r="Q111" s="8">
        <v>0.21881149999999999</v>
      </c>
      <c r="R111" s="8">
        <v>0.25562269999999998</v>
      </c>
      <c r="S111" s="8">
        <v>0.21868499999999999</v>
      </c>
      <c r="T111" s="8">
        <v>0.77529459999999994</v>
      </c>
      <c r="U111" s="8">
        <v>0.66691509999999998</v>
      </c>
      <c r="V111" s="8">
        <v>0.84282429999999997</v>
      </c>
      <c r="W111" s="8">
        <v>0.91728929999999997</v>
      </c>
      <c r="X111" s="8">
        <v>0.85714290000000004</v>
      </c>
      <c r="Y111" s="8">
        <v>0.17571880000000001</v>
      </c>
      <c r="Z111" s="8">
        <v>0.2003019</v>
      </c>
      <c r="AA111">
        <f t="shared" si="11"/>
        <v>0.38664949020394596</v>
      </c>
      <c r="AB111">
        <f t="shared" si="12"/>
        <v>0.6160736984506584</v>
      </c>
      <c r="AC111">
        <f t="shared" si="13"/>
        <v>3.0861694822931E-2</v>
      </c>
      <c r="AD111">
        <f t="shared" si="14"/>
        <v>3.4414859227356001E-2</v>
      </c>
      <c r="AE111">
        <f t="shared" si="15"/>
        <v>5.4505338271759504E-2</v>
      </c>
      <c r="AF111">
        <f t="shared" si="16"/>
        <v>6.657165549208699E-2</v>
      </c>
      <c r="AG111">
        <f t="shared" si="17"/>
        <v>6.64886415925105E-2</v>
      </c>
      <c r="AH111">
        <f t="shared" si="18"/>
        <v>9.829570960616249E-2</v>
      </c>
      <c r="AI111">
        <f t="shared" si="19"/>
        <v>3.5511591191139502E-2</v>
      </c>
      <c r="AJ111">
        <f t="shared" si="20"/>
        <v>0.1197818923220465</v>
      </c>
      <c r="AK111">
        <f t="shared" si="21"/>
        <v>0.26686759788189951</v>
      </c>
    </row>
    <row r="112" spans="1:37" x14ac:dyDescent="0.2">
      <c r="A112" s="4">
        <v>11</v>
      </c>
      <c r="B112" s="4">
        <v>2012</v>
      </c>
      <c r="C112" s="4" t="s">
        <v>247</v>
      </c>
      <c r="D112" s="4">
        <v>0.82175830000000005</v>
      </c>
      <c r="E112" s="4">
        <v>0.20784810000000001</v>
      </c>
      <c r="F112" s="4">
        <v>0.48509479999999999</v>
      </c>
      <c r="G112" s="4">
        <v>4.2298099999999998E-2</v>
      </c>
      <c r="H112" s="4">
        <v>6.7899999999999997E-5</v>
      </c>
      <c r="I112" s="4">
        <v>0.26503470000000001</v>
      </c>
      <c r="J112" s="4">
        <v>0.48920039999999998</v>
      </c>
      <c r="K112" s="4">
        <v>0.1365142</v>
      </c>
      <c r="L112" s="4">
        <v>0.31258819999999998</v>
      </c>
      <c r="M112" s="4">
        <v>0.24997639999999999</v>
      </c>
      <c r="N112" s="4">
        <v>0.10134310000000001</v>
      </c>
      <c r="O112" s="4">
        <v>0.31251800000000002</v>
      </c>
      <c r="P112" s="4">
        <v>0.34024169999999998</v>
      </c>
      <c r="Q112" s="4">
        <v>0.90990280000000001</v>
      </c>
      <c r="R112" s="4">
        <v>0.12971869999999999</v>
      </c>
      <c r="S112" s="4">
        <v>0.12199550000000001</v>
      </c>
      <c r="T112" s="4">
        <v>0.69442780000000004</v>
      </c>
      <c r="U112" s="4">
        <v>0.373004</v>
      </c>
      <c r="V112" s="4">
        <v>0.82700059999999997</v>
      </c>
      <c r="W112" s="4">
        <v>0.75922040000000002</v>
      </c>
      <c r="X112" s="4">
        <v>0.72570239999999997</v>
      </c>
      <c r="Y112" s="4">
        <v>0.87699680000000002</v>
      </c>
      <c r="Z112" s="4">
        <v>0.34810950000000002</v>
      </c>
      <c r="AA112">
        <f t="shared" si="11"/>
        <v>0.30424554878138055</v>
      </c>
      <c r="AB112">
        <f t="shared" si="12"/>
        <v>0.43575307447493083</v>
      </c>
      <c r="AC112">
        <f t="shared" si="13"/>
        <v>1.91376346628995E-2</v>
      </c>
      <c r="AD112">
        <f t="shared" si="14"/>
        <v>2.3110084301581502E-2</v>
      </c>
      <c r="AE112">
        <f t="shared" si="15"/>
        <v>1.7004349418503498E-2</v>
      </c>
      <c r="AF112">
        <f t="shared" si="16"/>
        <v>6.1190261293250496E-2</v>
      </c>
      <c r="AG112">
        <f t="shared" si="17"/>
        <v>4.9402353654959506E-2</v>
      </c>
      <c r="AH112">
        <f t="shared" si="18"/>
        <v>7.5802678317104993E-2</v>
      </c>
      <c r="AI112">
        <f t="shared" si="19"/>
        <v>5.8598187133081001E-2</v>
      </c>
      <c r="AJ112">
        <f t="shared" si="20"/>
        <v>5.9252068382984496E-2</v>
      </c>
      <c r="AK112">
        <f t="shared" si="21"/>
        <v>0.24499348039839602</v>
      </c>
    </row>
    <row r="113" spans="1:37" x14ac:dyDescent="0.2">
      <c r="A113" s="4">
        <v>11</v>
      </c>
      <c r="B113" s="4">
        <v>2013</v>
      </c>
      <c r="C113" s="4" t="s">
        <v>247</v>
      </c>
      <c r="D113" s="4">
        <v>0.82514969999999999</v>
      </c>
      <c r="E113" s="4">
        <v>0.22158639999999999</v>
      </c>
      <c r="F113" s="4">
        <v>0.4498645</v>
      </c>
      <c r="G113" s="4">
        <v>3.8697799999999997E-2</v>
      </c>
      <c r="H113" s="4">
        <v>8.4900000000000004E-5</v>
      </c>
      <c r="I113" s="4">
        <v>0.2595848</v>
      </c>
      <c r="J113" s="4">
        <v>0.54347829999999997</v>
      </c>
      <c r="K113" s="4">
        <v>0.1338635</v>
      </c>
      <c r="L113" s="4">
        <v>0.3460454</v>
      </c>
      <c r="M113" s="4">
        <v>0.31085059999999998</v>
      </c>
      <c r="N113" s="4">
        <v>0.1143671</v>
      </c>
      <c r="O113" s="4">
        <v>0.36102649999999997</v>
      </c>
      <c r="P113" s="4">
        <v>0.39028950000000001</v>
      </c>
      <c r="Q113" s="4">
        <v>0.80333089999999996</v>
      </c>
      <c r="R113" s="4">
        <v>0.1350036</v>
      </c>
      <c r="S113" s="4">
        <v>0.1229695</v>
      </c>
      <c r="T113" s="4">
        <v>0.72047760000000005</v>
      </c>
      <c r="U113" s="4">
        <v>0.38599109999999998</v>
      </c>
      <c r="V113" s="4">
        <v>0.8389567</v>
      </c>
      <c r="W113" s="4">
        <v>0.77970530000000005</v>
      </c>
      <c r="X113" s="4">
        <v>0.74107140000000005</v>
      </c>
      <c r="Y113" s="4">
        <v>0.87699680000000002</v>
      </c>
      <c r="Z113" s="4">
        <v>0.34810950000000002</v>
      </c>
      <c r="AA113">
        <f t="shared" si="11"/>
        <v>0.31039765376412048</v>
      </c>
      <c r="AB113">
        <f t="shared" si="12"/>
        <v>0.44921543307211398</v>
      </c>
      <c r="AC113">
        <f t="shared" si="13"/>
        <v>1.9243046672710498E-2</v>
      </c>
      <c r="AD113">
        <f t="shared" si="14"/>
        <v>2.3625053110852501E-2</v>
      </c>
      <c r="AE113">
        <f t="shared" si="15"/>
        <v>1.8919306987846499E-2</v>
      </c>
      <c r="AF113">
        <f t="shared" si="16"/>
        <v>6.0894900003583496E-2</v>
      </c>
      <c r="AG113">
        <f t="shared" si="17"/>
        <v>5.1106496252505004E-2</v>
      </c>
      <c r="AH113">
        <f t="shared" si="18"/>
        <v>7.7598164792156504E-2</v>
      </c>
      <c r="AI113">
        <f t="shared" si="19"/>
        <v>5.9010685944465999E-2</v>
      </c>
      <c r="AJ113">
        <f t="shared" si="20"/>
        <v>6.1787406771409495E-2</v>
      </c>
      <c r="AK113">
        <f t="shared" si="21"/>
        <v>0.248610246992711</v>
      </c>
    </row>
    <row r="114" spans="1:37" x14ac:dyDescent="0.2">
      <c r="A114" s="4">
        <v>11</v>
      </c>
      <c r="B114" s="4">
        <v>2014</v>
      </c>
      <c r="C114" s="4" t="s">
        <v>247</v>
      </c>
      <c r="D114" s="4">
        <v>0.83672650000000004</v>
      </c>
      <c r="E114" s="4">
        <v>0.22105279999999999</v>
      </c>
      <c r="F114" s="4">
        <v>0.35501379999999999</v>
      </c>
      <c r="G114" s="4">
        <v>3.87541E-2</v>
      </c>
      <c r="H114" s="4">
        <v>1.0620000000000001E-4</v>
      </c>
      <c r="I114" s="4">
        <v>0.25422260000000002</v>
      </c>
      <c r="J114" s="4">
        <v>0.55706520000000004</v>
      </c>
      <c r="K114" s="4">
        <v>0.1504308</v>
      </c>
      <c r="L114" s="4">
        <v>0.2593258</v>
      </c>
      <c r="M114" s="4">
        <v>0.37555060000000001</v>
      </c>
      <c r="N114" s="4">
        <v>0.12739110000000001</v>
      </c>
      <c r="O114" s="4">
        <v>0.4150239</v>
      </c>
      <c r="P114" s="4">
        <v>0.4606886</v>
      </c>
      <c r="Q114" s="4">
        <v>0.7046036</v>
      </c>
      <c r="R114" s="4">
        <v>0.1404639</v>
      </c>
      <c r="S114" s="4">
        <v>0.12395009999999999</v>
      </c>
      <c r="T114" s="4">
        <v>0.74743850000000001</v>
      </c>
      <c r="U114" s="4">
        <v>0.39961679999999999</v>
      </c>
      <c r="V114" s="4">
        <v>0.85795509999999997</v>
      </c>
      <c r="W114" s="4">
        <v>0.82259550000000004</v>
      </c>
      <c r="X114" s="4">
        <v>0.73214290000000004</v>
      </c>
      <c r="Y114" s="4">
        <v>0.88178909999999999</v>
      </c>
      <c r="Z114" s="4">
        <v>0.32906059999999998</v>
      </c>
      <c r="AA114">
        <f t="shared" si="11"/>
        <v>0.31289795479488502</v>
      </c>
      <c r="AB114">
        <f t="shared" si="12"/>
        <v>0.45468672284553197</v>
      </c>
      <c r="AC114">
        <f t="shared" si="13"/>
        <v>1.8654492960629501E-2</v>
      </c>
      <c r="AD114">
        <f t="shared" si="14"/>
        <v>2.3607452825107001E-2</v>
      </c>
      <c r="AE114">
        <f t="shared" si="15"/>
        <v>1.73025201365925E-2</v>
      </c>
      <c r="AF114">
        <f t="shared" si="16"/>
        <v>6.1947348876955494E-2</v>
      </c>
      <c r="AG114">
        <f t="shared" si="17"/>
        <v>5.2868274026192499E-2</v>
      </c>
      <c r="AH114">
        <f t="shared" si="18"/>
        <v>8.0282132073163009E-2</v>
      </c>
      <c r="AI114">
        <f t="shared" si="19"/>
        <v>5.8235733896245007E-2</v>
      </c>
      <c r="AJ114">
        <f t="shared" si="20"/>
        <v>5.9564465922329002E-2</v>
      </c>
      <c r="AK114">
        <f t="shared" si="21"/>
        <v>0.25333348887255602</v>
      </c>
    </row>
    <row r="115" spans="1:37" x14ac:dyDescent="0.2">
      <c r="A115" s="4">
        <v>11</v>
      </c>
      <c r="B115" s="4">
        <v>2015</v>
      </c>
      <c r="C115" s="4" t="s">
        <v>247</v>
      </c>
      <c r="D115" s="4">
        <v>0.84630740000000004</v>
      </c>
      <c r="E115" s="4">
        <v>0.22703490000000001</v>
      </c>
      <c r="F115" s="4">
        <v>0.42276419999999998</v>
      </c>
      <c r="G115" s="4">
        <v>3.7161100000000002E-2</v>
      </c>
      <c r="H115" s="4">
        <v>1.329E-4</v>
      </c>
      <c r="I115" s="4">
        <v>0.2459112</v>
      </c>
      <c r="J115" s="4">
        <v>0.48913040000000002</v>
      </c>
      <c r="K115" s="4">
        <v>0.16500989999999999</v>
      </c>
      <c r="L115" s="4">
        <v>0.32245859999999998</v>
      </c>
      <c r="M115" s="4">
        <v>0.44431670000000001</v>
      </c>
      <c r="N115" s="4">
        <v>0.14041509999999999</v>
      </c>
      <c r="O115" s="4">
        <v>0.4653716</v>
      </c>
      <c r="P115" s="4">
        <v>0.52755739999999995</v>
      </c>
      <c r="Q115" s="4">
        <v>0.61314310000000005</v>
      </c>
      <c r="R115" s="4">
        <v>0.1454887</v>
      </c>
      <c r="S115" s="4">
        <v>0.12771469999999999</v>
      </c>
      <c r="T115" s="4">
        <v>0.77534259999999999</v>
      </c>
      <c r="U115" s="4">
        <v>0.41483930000000002</v>
      </c>
      <c r="V115" s="4">
        <v>0.86659090000000005</v>
      </c>
      <c r="W115" s="4">
        <v>0.86834230000000001</v>
      </c>
      <c r="X115" s="4">
        <v>0.6875</v>
      </c>
      <c r="Y115" s="4">
        <v>0.88178909999999999</v>
      </c>
      <c r="Z115" s="4">
        <v>0.32906059999999998</v>
      </c>
      <c r="AA115">
        <f t="shared" si="11"/>
        <v>0.31954668906803502</v>
      </c>
      <c r="AB115">
        <f t="shared" si="12"/>
        <v>0.46923583168773236</v>
      </c>
      <c r="AC115">
        <f t="shared" si="13"/>
        <v>1.9436452136040002E-2</v>
      </c>
      <c r="AD115">
        <f t="shared" si="14"/>
        <v>2.1974703201689001E-2</v>
      </c>
      <c r="AE115">
        <f t="shared" si="15"/>
        <v>2.0603785693753995E-2</v>
      </c>
      <c r="AF115">
        <f t="shared" si="16"/>
        <v>6.3002334604882498E-2</v>
      </c>
      <c r="AG115">
        <f t="shared" si="17"/>
        <v>5.4785283463801501E-2</v>
      </c>
      <c r="AH115">
        <f t="shared" si="18"/>
        <v>8.2706596552251502E-2</v>
      </c>
      <c r="AI115">
        <f t="shared" si="19"/>
        <v>5.7037533415616501E-2</v>
      </c>
      <c r="AJ115">
        <f t="shared" si="20"/>
        <v>6.2014941031483001E-2</v>
      </c>
      <c r="AK115">
        <f t="shared" si="21"/>
        <v>0.25753174803655199</v>
      </c>
    </row>
    <row r="116" spans="1:37" x14ac:dyDescent="0.2">
      <c r="A116" s="4">
        <v>11</v>
      </c>
      <c r="B116" s="4">
        <v>2016</v>
      </c>
      <c r="C116" s="4" t="s">
        <v>247</v>
      </c>
      <c r="D116" s="4">
        <v>0.84910180000000002</v>
      </c>
      <c r="E116" s="4">
        <v>0.2430959</v>
      </c>
      <c r="F116" s="4">
        <v>0.49051489999999998</v>
      </c>
      <c r="G116" s="4">
        <v>3.5463599999999998E-2</v>
      </c>
      <c r="H116" s="4">
        <v>2.3059999999999999E-4</v>
      </c>
      <c r="I116" s="4">
        <v>0.21615090000000001</v>
      </c>
      <c r="J116" s="4">
        <v>0.50271739999999998</v>
      </c>
      <c r="K116" s="4">
        <v>0.1736249</v>
      </c>
      <c r="L116" s="4">
        <v>0.31707469999999999</v>
      </c>
      <c r="M116" s="4">
        <v>0.51740459999999999</v>
      </c>
      <c r="N116" s="4">
        <v>0.1157102</v>
      </c>
      <c r="O116" s="4">
        <v>0.51540319999999995</v>
      </c>
      <c r="P116" s="4">
        <v>0.57951569999999997</v>
      </c>
      <c r="Q116" s="4">
        <v>0.52841479999999996</v>
      </c>
      <c r="R116" s="4">
        <v>0.15558140000000001</v>
      </c>
      <c r="S116" s="4">
        <v>0.13798060000000001</v>
      </c>
      <c r="T116" s="4">
        <v>0.80422280000000002</v>
      </c>
      <c r="U116" s="4">
        <v>0.43006169999999999</v>
      </c>
      <c r="V116" s="4">
        <v>0.86850539999999998</v>
      </c>
      <c r="W116" s="4">
        <v>0.88998489999999997</v>
      </c>
      <c r="X116" s="4">
        <v>0.67857140000000005</v>
      </c>
      <c r="Y116" s="4">
        <v>0.88178909999999999</v>
      </c>
      <c r="Z116" s="4">
        <v>0.32906059999999998</v>
      </c>
      <c r="AA116">
        <f t="shared" si="11"/>
        <v>0.32434486891810299</v>
      </c>
      <c r="AB116">
        <f t="shared" si="12"/>
        <v>0.47973546034111486</v>
      </c>
      <c r="AC116">
        <f t="shared" si="13"/>
        <v>2.0374896359799E-2</v>
      </c>
      <c r="AD116">
        <f t="shared" si="14"/>
        <v>2.0720259292352501E-2</v>
      </c>
      <c r="AE116">
        <f t="shared" si="15"/>
        <v>2.1100391240613497E-2</v>
      </c>
      <c r="AF116">
        <f t="shared" si="16"/>
        <v>6.3695582949658491E-2</v>
      </c>
      <c r="AG116">
        <f t="shared" si="17"/>
        <v>5.7403494872991005E-2</v>
      </c>
      <c r="AH116">
        <f t="shared" si="18"/>
        <v>8.4252351419991003E-2</v>
      </c>
      <c r="AI116">
        <f t="shared" si="19"/>
        <v>5.6797892782697507E-2</v>
      </c>
      <c r="AJ116">
        <f t="shared" si="20"/>
        <v>6.2195546892764998E-2</v>
      </c>
      <c r="AK116">
        <f t="shared" si="21"/>
        <v>0.26214932202533803</v>
      </c>
    </row>
    <row r="117" spans="1:37" x14ac:dyDescent="0.2">
      <c r="A117" s="4">
        <v>11</v>
      </c>
      <c r="B117" s="4">
        <v>2017</v>
      </c>
      <c r="C117" s="4" t="s">
        <v>247</v>
      </c>
      <c r="D117" s="4">
        <v>0.86147700000000005</v>
      </c>
      <c r="E117" s="4">
        <v>0.24766369999999999</v>
      </c>
      <c r="F117" s="4">
        <v>0.34417340000000002</v>
      </c>
      <c r="G117" s="4">
        <v>3.6127300000000001E-2</v>
      </c>
      <c r="H117" s="4">
        <v>3.2269999999999998E-4</v>
      </c>
      <c r="I117" s="4">
        <v>0.2070352</v>
      </c>
      <c r="J117" s="4">
        <v>0.5163044</v>
      </c>
      <c r="K117" s="4">
        <v>0.1994698</v>
      </c>
      <c r="L117" s="4">
        <v>0.38693759999999999</v>
      </c>
      <c r="M117" s="4">
        <v>0.54535</v>
      </c>
      <c r="N117" s="4">
        <v>0.15339849999999999</v>
      </c>
      <c r="O117" s="4">
        <v>0.57546410000000003</v>
      </c>
      <c r="P117" s="4">
        <v>0.61000129999999997</v>
      </c>
      <c r="Q117" s="4">
        <v>0.44992310000000002</v>
      </c>
      <c r="R117" s="4">
        <v>0.16034570000000001</v>
      </c>
      <c r="S117" s="4">
        <v>0.14166909999999999</v>
      </c>
      <c r="T117" s="4">
        <v>0.8341132</v>
      </c>
      <c r="U117" s="4">
        <v>0.4449649</v>
      </c>
      <c r="V117" s="4">
        <v>0.87497029999999998</v>
      </c>
      <c r="W117" s="4">
        <v>0.87516110000000003</v>
      </c>
      <c r="X117" s="4">
        <v>0.6875</v>
      </c>
      <c r="Y117" s="4">
        <v>0.88178909999999999</v>
      </c>
      <c r="Z117" s="4">
        <v>0.32906059999999998</v>
      </c>
      <c r="AA117">
        <f t="shared" si="11"/>
        <v>0.33040379255795149</v>
      </c>
      <c r="AB117">
        <f t="shared" si="12"/>
        <v>0.4929939146395107</v>
      </c>
      <c r="AC117">
        <f t="shared" si="13"/>
        <v>1.9526965229027998E-2</v>
      </c>
      <c r="AD117">
        <f t="shared" si="14"/>
        <v>2.0566880688829E-2</v>
      </c>
      <c r="AE117">
        <f t="shared" si="15"/>
        <v>2.4691736790285499E-2</v>
      </c>
      <c r="AF117">
        <f t="shared" si="16"/>
        <v>6.4124053563699504E-2</v>
      </c>
      <c r="AG117">
        <f t="shared" si="17"/>
        <v>5.9399423932970499E-2</v>
      </c>
      <c r="AH117">
        <f t="shared" si="18"/>
        <v>8.5057198937522505E-2</v>
      </c>
      <c r="AI117">
        <f t="shared" si="19"/>
        <v>5.7037533415616501E-2</v>
      </c>
      <c r="AJ117">
        <f t="shared" si="20"/>
        <v>6.4785582708142497E-2</v>
      </c>
      <c r="AK117">
        <f t="shared" si="21"/>
        <v>0.26561820984980899</v>
      </c>
    </row>
    <row r="118" spans="1:37" x14ac:dyDescent="0.2">
      <c r="A118" s="4">
        <v>11</v>
      </c>
      <c r="B118" s="4">
        <v>2018</v>
      </c>
      <c r="C118" s="4" t="s">
        <v>247</v>
      </c>
      <c r="D118" s="4">
        <v>0.87265470000000001</v>
      </c>
      <c r="E118" s="4">
        <v>0.25298229999999999</v>
      </c>
      <c r="F118" s="4">
        <v>0.39024389999999998</v>
      </c>
      <c r="G118" s="4">
        <v>3.6935900000000001E-2</v>
      </c>
      <c r="H118" s="4">
        <v>2.331E-4</v>
      </c>
      <c r="I118" s="4">
        <v>0.25984940000000001</v>
      </c>
      <c r="J118" s="4">
        <v>0.55706520000000004</v>
      </c>
      <c r="K118" s="4">
        <v>0.23326710000000001</v>
      </c>
      <c r="L118" s="4">
        <v>0.57800280000000004</v>
      </c>
      <c r="M118" s="4">
        <v>0.5953292</v>
      </c>
      <c r="N118" s="4">
        <v>0.1571022</v>
      </c>
      <c r="O118" s="4">
        <v>0.64288179999999995</v>
      </c>
      <c r="P118" s="4">
        <v>0.67703619999999998</v>
      </c>
      <c r="Q118" s="4">
        <v>0.37720890000000001</v>
      </c>
      <c r="R118" s="4">
        <v>0.21324789999999999</v>
      </c>
      <c r="S118" s="4">
        <v>0.18816099999999999</v>
      </c>
      <c r="T118" s="4">
        <v>0.86504919999999996</v>
      </c>
      <c r="U118" s="4">
        <v>0.459868</v>
      </c>
      <c r="V118" s="4">
        <v>0.88515219999999994</v>
      </c>
      <c r="W118" s="4">
        <v>0.87920719999999997</v>
      </c>
      <c r="X118" s="4">
        <v>0.67857140000000005</v>
      </c>
      <c r="Y118" s="4">
        <v>0.88178909999999999</v>
      </c>
      <c r="Z118" s="4">
        <v>0.32906059999999998</v>
      </c>
      <c r="AA118">
        <f t="shared" si="11"/>
        <v>0.35274078634567096</v>
      </c>
      <c r="AB118">
        <f t="shared" si="12"/>
        <v>0.541872895280606</v>
      </c>
      <c r="AC118">
        <f t="shared" si="13"/>
        <v>2.0148033879416501E-2</v>
      </c>
      <c r="AD118">
        <f t="shared" si="14"/>
        <v>2.3833190780766001E-2</v>
      </c>
      <c r="AE118">
        <f t="shared" si="15"/>
        <v>3.2206979888196999E-2</v>
      </c>
      <c r="AF118">
        <f t="shared" si="16"/>
        <v>6.6555129448566494E-2</v>
      </c>
      <c r="AG118">
        <f t="shared" si="17"/>
        <v>6.6713427242638498E-2</v>
      </c>
      <c r="AH118">
        <f t="shared" si="18"/>
        <v>8.6486132323389003E-2</v>
      </c>
      <c r="AI118">
        <f t="shared" si="19"/>
        <v>5.6797892782697507E-2</v>
      </c>
      <c r="AJ118">
        <f t="shared" si="20"/>
        <v>7.6188204548379504E-2</v>
      </c>
      <c r="AK118">
        <f t="shared" si="21"/>
        <v>0.27655258179729147</v>
      </c>
    </row>
    <row r="119" spans="1:37" x14ac:dyDescent="0.2">
      <c r="A119" s="4">
        <v>11</v>
      </c>
      <c r="B119" s="4">
        <v>2019</v>
      </c>
      <c r="C119" s="4" t="s">
        <v>247</v>
      </c>
      <c r="D119" s="4">
        <v>0.87544909999999998</v>
      </c>
      <c r="E119" s="4">
        <v>0.26946530000000002</v>
      </c>
      <c r="F119" s="4">
        <v>0.63685639999999999</v>
      </c>
      <c r="G119" s="4">
        <v>3.5745199999999998E-2</v>
      </c>
      <c r="H119" s="4">
        <v>2.7839999999999999E-4</v>
      </c>
      <c r="I119" s="4">
        <v>0.32259070000000001</v>
      </c>
      <c r="J119" s="4">
        <v>0.59782610000000003</v>
      </c>
      <c r="K119" s="4">
        <v>0.26242549999999998</v>
      </c>
      <c r="L119" s="4">
        <v>0.59094990000000003</v>
      </c>
      <c r="M119" s="4">
        <v>0.62273719999999999</v>
      </c>
      <c r="N119" s="4">
        <v>0.1729752</v>
      </c>
      <c r="O119" s="4">
        <v>0.71685149999999997</v>
      </c>
      <c r="P119" s="4">
        <v>0.74535859999999998</v>
      </c>
      <c r="Q119" s="4">
        <v>0.30984679999999998</v>
      </c>
      <c r="R119" s="4">
        <v>0.28089150000000002</v>
      </c>
      <c r="S119" s="4">
        <v>0.24803700000000001</v>
      </c>
      <c r="T119" s="4">
        <v>0.89706770000000002</v>
      </c>
      <c r="U119" s="4">
        <v>0.47807110000000003</v>
      </c>
      <c r="V119" s="4">
        <v>0.89676800000000001</v>
      </c>
      <c r="W119" s="4">
        <v>0.87873440000000003</v>
      </c>
      <c r="X119" s="4">
        <v>0.69642859999999995</v>
      </c>
      <c r="Y119" s="4">
        <v>0.88178909999999999</v>
      </c>
      <c r="Z119" s="4">
        <v>0.32906059999999998</v>
      </c>
      <c r="AA119">
        <f t="shared" si="11"/>
        <v>0.37422940512824504</v>
      </c>
      <c r="AB119">
        <f t="shared" si="12"/>
        <v>0.58889541726629846</v>
      </c>
      <c r="AC119">
        <f t="shared" si="13"/>
        <v>2.24595210467055E-2</v>
      </c>
      <c r="AD119">
        <f t="shared" si="14"/>
        <v>2.7527335597343001E-2</v>
      </c>
      <c r="AE119">
        <f t="shared" si="15"/>
        <v>3.3702293961921495E-2</v>
      </c>
      <c r="AF119">
        <f t="shared" si="16"/>
        <v>6.9492692685607496E-2</v>
      </c>
      <c r="AG119">
        <f t="shared" si="17"/>
        <v>7.5707842556411498E-2</v>
      </c>
      <c r="AH119">
        <f t="shared" si="18"/>
        <v>8.8062545231720496E-2</v>
      </c>
      <c r="AI119">
        <f t="shared" si="19"/>
        <v>5.7277174048535495E-2</v>
      </c>
      <c r="AJ119">
        <f t="shared" si="20"/>
        <v>8.368915060597E-2</v>
      </c>
      <c r="AK119">
        <f t="shared" si="21"/>
        <v>0.29054025452227494</v>
      </c>
    </row>
    <row r="120" spans="1:37" x14ac:dyDescent="0.2">
      <c r="A120" s="4">
        <v>11</v>
      </c>
      <c r="B120" s="4">
        <v>2020</v>
      </c>
      <c r="C120" s="4" t="s">
        <v>247</v>
      </c>
      <c r="D120" s="4">
        <v>0.87504990000000005</v>
      </c>
      <c r="E120" s="4">
        <v>0.28126069999999997</v>
      </c>
      <c r="F120" s="4">
        <v>0.5663956</v>
      </c>
      <c r="G120" s="4">
        <v>3.2571299999999997E-2</v>
      </c>
      <c r="H120" s="4">
        <v>3.324E-4</v>
      </c>
      <c r="I120" s="4">
        <v>0.39712540000000002</v>
      </c>
      <c r="J120" s="4">
        <v>0.61141310000000004</v>
      </c>
      <c r="K120" s="4">
        <v>0.31080190000000002</v>
      </c>
      <c r="L120" s="4">
        <v>0.57184970000000002</v>
      </c>
      <c r="M120" s="4">
        <v>0.64154710000000004</v>
      </c>
      <c r="N120" s="4">
        <v>0.1872202</v>
      </c>
      <c r="O120" s="4">
        <v>0.77587799999999996</v>
      </c>
      <c r="P120" s="4">
        <v>0.75378990000000001</v>
      </c>
      <c r="Q120" s="4">
        <v>0.247443</v>
      </c>
      <c r="R120" s="4">
        <v>0.36738389999999999</v>
      </c>
      <c r="S120" s="4">
        <v>0.32514939999999998</v>
      </c>
      <c r="T120" s="4">
        <v>0.93020579999999997</v>
      </c>
      <c r="U120" s="4">
        <v>0.48924849999999998</v>
      </c>
      <c r="V120" s="4">
        <v>0.92466130000000002</v>
      </c>
      <c r="W120" s="4">
        <v>0.91422740000000002</v>
      </c>
      <c r="X120" s="4">
        <v>0.71428570000000002</v>
      </c>
      <c r="Y120" s="4">
        <v>0.88178909999999999</v>
      </c>
      <c r="Z120" s="4">
        <v>0.32906059999999998</v>
      </c>
      <c r="AA120">
        <f t="shared" si="11"/>
        <v>0.39281495391904298</v>
      </c>
      <c r="AB120">
        <f t="shared" si="12"/>
        <v>0.62956528932620814</v>
      </c>
      <c r="AC120">
        <f t="shared" si="13"/>
        <v>2.2201562077499501E-2</v>
      </c>
      <c r="AD120">
        <f t="shared" si="14"/>
        <v>3.1239500741366503E-2</v>
      </c>
      <c r="AE120">
        <f t="shared" si="15"/>
        <v>3.4389081734506E-2</v>
      </c>
      <c r="AF120">
        <f t="shared" si="16"/>
        <v>6.9604413930124495E-2</v>
      </c>
      <c r="AG120">
        <f t="shared" si="17"/>
        <v>8.6843629320292492E-2</v>
      </c>
      <c r="AH120">
        <f t="shared" si="18"/>
        <v>9.0780313484846997E-2</v>
      </c>
      <c r="AI120">
        <f t="shared" si="19"/>
        <v>5.7756452630407004E-2</v>
      </c>
      <c r="AJ120">
        <f t="shared" si="20"/>
        <v>8.7830144553372E-2</v>
      </c>
      <c r="AK120">
        <f t="shared" si="21"/>
        <v>0.30498480936567102</v>
      </c>
    </row>
    <row r="121" spans="1:37" x14ac:dyDescent="0.2">
      <c r="A121" s="4">
        <v>11</v>
      </c>
      <c r="B121" s="4">
        <v>2021</v>
      </c>
      <c r="C121" s="4" t="s">
        <v>247</v>
      </c>
      <c r="D121" s="4">
        <v>0.88942120000000002</v>
      </c>
      <c r="E121" s="4">
        <v>0.28810940000000002</v>
      </c>
      <c r="F121" s="4">
        <v>0.34959319999999999</v>
      </c>
      <c r="G121" s="4">
        <v>3.3029900000000001E-2</v>
      </c>
      <c r="H121" s="4">
        <v>3.969E-4</v>
      </c>
      <c r="I121" s="4">
        <v>0.48566969999999998</v>
      </c>
      <c r="J121" s="4">
        <v>0.625</v>
      </c>
      <c r="K121" s="4">
        <v>0.32935720000000002</v>
      </c>
      <c r="L121" s="4">
        <v>0.59274459999999995</v>
      </c>
      <c r="M121" s="4">
        <v>0.63509769999999999</v>
      </c>
      <c r="N121" s="4">
        <v>0.20146520000000001</v>
      </c>
      <c r="O121" s="4">
        <v>0.87119950000000002</v>
      </c>
      <c r="P121" s="4">
        <v>0.9141089</v>
      </c>
      <c r="Q121" s="4">
        <v>0.2462567</v>
      </c>
      <c r="R121" s="4">
        <v>0.47797810000000002</v>
      </c>
      <c r="S121" s="4">
        <v>0.42446050000000002</v>
      </c>
      <c r="T121" s="4">
        <v>0.96450340000000001</v>
      </c>
      <c r="U121" s="4">
        <v>0.49819029999999997</v>
      </c>
      <c r="V121" s="4">
        <v>0.93597189999999997</v>
      </c>
      <c r="W121" s="4">
        <v>0.922983</v>
      </c>
      <c r="X121" s="4">
        <v>0.73214290000000004</v>
      </c>
      <c r="Y121" s="4">
        <v>0.88178909999999999</v>
      </c>
      <c r="Z121" s="4">
        <v>0.32906059999999998</v>
      </c>
      <c r="AA121">
        <f t="shared" si="11"/>
        <v>0.42288862346910999</v>
      </c>
      <c r="AB121">
        <f t="shared" si="12"/>
        <v>0.69537406940262947</v>
      </c>
      <c r="AC121">
        <f t="shared" si="13"/>
        <v>2.0897006816507999E-2</v>
      </c>
      <c r="AD121">
        <f t="shared" si="14"/>
        <v>3.5792300566538496E-2</v>
      </c>
      <c r="AE121">
        <f t="shared" si="15"/>
        <v>3.5536321679276492E-2</v>
      </c>
      <c r="AF121">
        <f t="shared" si="16"/>
        <v>7.9705285109072502E-2</v>
      </c>
      <c r="AG121">
        <f t="shared" si="17"/>
        <v>0.1007116775729085</v>
      </c>
      <c r="AH121">
        <f t="shared" si="18"/>
        <v>9.2010297828560988E-2</v>
      </c>
      <c r="AI121">
        <f t="shared" si="19"/>
        <v>5.8235733896245007E-2</v>
      </c>
      <c r="AJ121">
        <f t="shared" si="20"/>
        <v>9.2225629062322984E-2</v>
      </c>
      <c r="AK121">
        <f t="shared" si="21"/>
        <v>0.33066299440678704</v>
      </c>
    </row>
    <row r="122" spans="1:37" x14ac:dyDescent="0.2">
      <c r="A122" s="4">
        <v>11</v>
      </c>
      <c r="B122" s="4">
        <v>2022</v>
      </c>
      <c r="C122" s="4" t="s">
        <v>247</v>
      </c>
      <c r="D122" s="4">
        <v>0.88942120000000002</v>
      </c>
      <c r="E122" s="4">
        <v>0.3025196</v>
      </c>
      <c r="F122" s="4">
        <v>0.40921410000000003</v>
      </c>
      <c r="G122" s="4">
        <v>3.2716099999999998E-2</v>
      </c>
      <c r="H122" s="4">
        <v>4.7390000000000003E-4</v>
      </c>
      <c r="I122" s="4">
        <v>0.59085739999999998</v>
      </c>
      <c r="J122" s="4">
        <v>0.63819879999999996</v>
      </c>
      <c r="K122" s="4">
        <v>0.34866439999999999</v>
      </c>
      <c r="L122" s="4">
        <v>0.7828484</v>
      </c>
      <c r="M122" s="4">
        <v>0.6243495</v>
      </c>
      <c r="N122" s="4">
        <v>0.21571019999999999</v>
      </c>
      <c r="O122" s="4">
        <v>0.93781250000000005</v>
      </c>
      <c r="P122" s="4">
        <v>1</v>
      </c>
      <c r="Q122" s="4">
        <v>0.24507229999999999</v>
      </c>
      <c r="R122" s="4">
        <v>0.61938970000000004</v>
      </c>
      <c r="S122" s="4">
        <v>0.55236070000000004</v>
      </c>
      <c r="T122" s="4">
        <v>1</v>
      </c>
      <c r="U122" s="4">
        <v>0.50606770000000001</v>
      </c>
      <c r="V122" s="4">
        <v>0.96117989999999998</v>
      </c>
      <c r="W122" s="4">
        <v>0.94161729999999999</v>
      </c>
      <c r="X122" s="4">
        <v>0.75</v>
      </c>
      <c r="Y122" s="4">
        <v>0.88178909999999999</v>
      </c>
      <c r="Z122" s="4">
        <v>0.32906059999999998</v>
      </c>
      <c r="AA122">
        <f t="shared" si="11"/>
        <v>0.461457562485658</v>
      </c>
      <c r="AB122">
        <f t="shared" si="12"/>
        <v>0.77977264342085284</v>
      </c>
      <c r="AC122">
        <f t="shared" si="13"/>
        <v>2.1698266056700999E-2</v>
      </c>
      <c r="AD122">
        <f t="shared" si="14"/>
        <v>4.1112507181617998E-2</v>
      </c>
      <c r="AE122">
        <f t="shared" si="15"/>
        <v>4.2191413974043496E-2</v>
      </c>
      <c r="AF122">
        <f t="shared" si="16"/>
        <v>8.5675477309146986E-2</v>
      </c>
      <c r="AG122">
        <f t="shared" si="17"/>
        <v>0.1180690983842145</v>
      </c>
      <c r="AH122">
        <f t="shared" si="18"/>
        <v>9.399578710181751E-2</v>
      </c>
      <c r="AI122">
        <f t="shared" si="19"/>
        <v>5.8715012478116502E-2</v>
      </c>
      <c r="AJ122">
        <f t="shared" si="20"/>
        <v>0.10500218721236249</v>
      </c>
      <c r="AK122">
        <f t="shared" si="21"/>
        <v>0.35645537527329552</v>
      </c>
    </row>
    <row r="123" spans="1:37" x14ac:dyDescent="0.2">
      <c r="A123" s="11">
        <v>12</v>
      </c>
      <c r="B123" s="11">
        <v>2012</v>
      </c>
      <c r="C123" s="11" t="s">
        <v>248</v>
      </c>
      <c r="D123" s="11">
        <v>0.56944019999999995</v>
      </c>
      <c r="E123" s="11">
        <v>0.28586669999999997</v>
      </c>
      <c r="F123" s="11">
        <v>0.44715450000000001</v>
      </c>
      <c r="G123" s="11">
        <v>0.23303550000000001</v>
      </c>
      <c r="H123" s="11">
        <v>1.1129999999999999E-4</v>
      </c>
      <c r="I123" s="11">
        <v>0.19563410000000001</v>
      </c>
      <c r="J123" s="11">
        <v>0.60161969999999998</v>
      </c>
      <c r="K123" s="11">
        <v>0.39827699999999999</v>
      </c>
      <c r="L123" s="11">
        <v>8.2809900000000006E-2</v>
      </c>
      <c r="M123" s="11">
        <v>0.15866910000000001</v>
      </c>
      <c r="N123" s="11">
        <v>0.20960519999999999</v>
      </c>
      <c r="O123" s="11">
        <v>8.3194400000000002E-2</v>
      </c>
      <c r="P123" s="11">
        <v>0.14877270000000001</v>
      </c>
      <c r="Q123" s="11">
        <v>0.69039170000000005</v>
      </c>
      <c r="R123" s="11">
        <v>4.7676999999999997E-2</v>
      </c>
      <c r="S123" s="11">
        <v>3.85835E-2</v>
      </c>
      <c r="T123" s="11">
        <v>0.1171999</v>
      </c>
      <c r="U123" s="11">
        <v>0.28699170000000002</v>
      </c>
      <c r="V123" s="11">
        <v>0.54814410000000002</v>
      </c>
      <c r="W123" s="11">
        <v>0.80149349999999997</v>
      </c>
      <c r="X123" s="11">
        <v>0.90388199999999996</v>
      </c>
      <c r="Y123" s="11">
        <v>0.37220449999999999</v>
      </c>
      <c r="Z123" s="11">
        <v>0.30218899999999999</v>
      </c>
      <c r="AA123">
        <f t="shared" si="11"/>
        <v>0.216011317130476</v>
      </c>
      <c r="AB123">
        <f t="shared" si="12"/>
        <v>0.24267430381611488</v>
      </c>
      <c r="AC123">
        <f t="shared" si="13"/>
        <v>1.7522438833154998E-2</v>
      </c>
      <c r="AD123">
        <f t="shared" si="14"/>
        <v>3.0118107724547E-2</v>
      </c>
      <c r="AE123">
        <f t="shared" si="15"/>
        <v>1.4779377875652E-2</v>
      </c>
      <c r="AF123">
        <f t="shared" si="16"/>
        <v>3.6187609570769996E-2</v>
      </c>
      <c r="AG123">
        <f t="shared" si="17"/>
        <v>1.0916267750942999E-2</v>
      </c>
      <c r="AH123">
        <f t="shared" si="18"/>
        <v>6.0102386147131495E-2</v>
      </c>
      <c r="AI123">
        <f t="shared" si="19"/>
        <v>4.6385129228277505E-2</v>
      </c>
      <c r="AJ123">
        <f t="shared" si="20"/>
        <v>6.2419924433354E-2</v>
      </c>
      <c r="AK123">
        <f t="shared" si="21"/>
        <v>0.15359139269712199</v>
      </c>
    </row>
    <row r="124" spans="1:37" x14ac:dyDescent="0.2">
      <c r="A124" s="11">
        <v>12</v>
      </c>
      <c r="B124" s="11">
        <v>2013</v>
      </c>
      <c r="C124" s="11" t="s">
        <v>248</v>
      </c>
      <c r="D124" s="11">
        <v>0.58722560000000001</v>
      </c>
      <c r="E124" s="11">
        <v>0.30804890000000001</v>
      </c>
      <c r="F124" s="11">
        <v>0.46883469999999999</v>
      </c>
      <c r="G124" s="11">
        <v>0.23166780000000001</v>
      </c>
      <c r="H124" s="11">
        <v>1.9819999999999999E-4</v>
      </c>
      <c r="I124" s="11">
        <v>0.2059627</v>
      </c>
      <c r="J124" s="11">
        <v>0.57065220000000005</v>
      </c>
      <c r="K124" s="11">
        <v>0.41418149999999998</v>
      </c>
      <c r="L124" s="11">
        <v>9.0693499999999996E-2</v>
      </c>
      <c r="M124" s="11">
        <v>0.2283241</v>
      </c>
      <c r="N124" s="11">
        <v>0.19983719999999999</v>
      </c>
      <c r="O124" s="11">
        <v>0.1126214</v>
      </c>
      <c r="P124" s="11">
        <v>0.15757779999999999</v>
      </c>
      <c r="Q124" s="11">
        <v>0.61346719999999999</v>
      </c>
      <c r="R124" s="11">
        <v>5.2296799999999997E-2</v>
      </c>
      <c r="S124" s="11">
        <v>4.2074E-2</v>
      </c>
      <c r="T124" s="11">
        <v>0.13512579999999999</v>
      </c>
      <c r="U124" s="11">
        <v>0.29742390000000002</v>
      </c>
      <c r="V124" s="11">
        <v>0.58865210000000001</v>
      </c>
      <c r="W124" s="11">
        <v>0.75473060000000003</v>
      </c>
      <c r="X124" s="11">
        <v>0.89285709999999996</v>
      </c>
      <c r="Y124" s="11">
        <v>0.37220449999999999</v>
      </c>
      <c r="Z124" s="11">
        <v>0.30218899999999999</v>
      </c>
      <c r="AA124">
        <f t="shared" si="11"/>
        <v>0.21876957498337748</v>
      </c>
      <c r="AB124">
        <f t="shared" si="12"/>
        <v>0.24871006822901648</v>
      </c>
      <c r="AC124">
        <f t="shared" si="13"/>
        <v>1.8447616327731998E-2</v>
      </c>
      <c r="AD124">
        <f t="shared" si="14"/>
        <v>3.00481558348475E-2</v>
      </c>
      <c r="AE124">
        <f t="shared" si="15"/>
        <v>1.6005290740062999E-2</v>
      </c>
      <c r="AF124">
        <f t="shared" si="16"/>
        <v>3.4642922466598003E-2</v>
      </c>
      <c r="AG124">
        <f t="shared" si="17"/>
        <v>1.2291904383069999E-2</v>
      </c>
      <c r="AH124">
        <f t="shared" si="18"/>
        <v>6.1244460625448E-2</v>
      </c>
      <c r="AI124">
        <f t="shared" si="19"/>
        <v>4.6089224605618997E-2</v>
      </c>
      <c r="AJ124">
        <f t="shared" si="20"/>
        <v>6.45010629026425E-2</v>
      </c>
      <c r="AK124">
        <f t="shared" si="21"/>
        <v>0.154268512080735</v>
      </c>
    </row>
    <row r="125" spans="1:37" x14ac:dyDescent="0.2">
      <c r="A125" s="11">
        <v>12</v>
      </c>
      <c r="B125" s="11">
        <v>2014</v>
      </c>
      <c r="C125" s="11" t="s">
        <v>248</v>
      </c>
      <c r="D125" s="11">
        <v>0.60199599999999998</v>
      </c>
      <c r="E125" s="11">
        <v>0.32515369999999999</v>
      </c>
      <c r="F125" s="11">
        <v>0.37398369999999997</v>
      </c>
      <c r="G125" s="11">
        <v>0.24904960000000001</v>
      </c>
      <c r="H125" s="11">
        <v>3.5280000000000001E-4</v>
      </c>
      <c r="I125" s="11">
        <v>0.21668709999999999</v>
      </c>
      <c r="J125" s="11">
        <v>0.57065220000000005</v>
      </c>
      <c r="K125" s="11">
        <v>0.44002649999999999</v>
      </c>
      <c r="L125" s="11">
        <v>9.1783100000000006E-2</v>
      </c>
      <c r="M125" s="11">
        <v>0.30350949999999999</v>
      </c>
      <c r="N125" s="11">
        <v>0.19006919999999999</v>
      </c>
      <c r="O125" s="11">
        <v>0.1432554</v>
      </c>
      <c r="P125" s="11">
        <v>0.1900154</v>
      </c>
      <c r="Q125" s="11">
        <v>0.54136030000000002</v>
      </c>
      <c r="R125" s="11">
        <v>5.7193099999999997E-2</v>
      </c>
      <c r="S125" s="11">
        <v>4.5773000000000001E-2</v>
      </c>
      <c r="T125" s="11">
        <v>0.15497050000000001</v>
      </c>
      <c r="U125" s="11">
        <v>0.30711090000000002</v>
      </c>
      <c r="V125" s="11">
        <v>0.62717060000000002</v>
      </c>
      <c r="W125" s="11">
        <v>0.75875700000000001</v>
      </c>
      <c r="X125" s="11">
        <v>0.89285709999999996</v>
      </c>
      <c r="Y125" s="11">
        <v>0.39137379999999999</v>
      </c>
      <c r="Z125" s="11">
        <v>0.31294860000000002</v>
      </c>
      <c r="AA125">
        <f t="shared" si="11"/>
        <v>0.22563630369739249</v>
      </c>
      <c r="AB125">
        <f t="shared" si="12"/>
        <v>0.26373620393329916</v>
      </c>
      <c r="AC125">
        <f t="shared" si="13"/>
        <v>1.8324311241117996E-2</v>
      </c>
      <c r="AD125">
        <f t="shared" si="14"/>
        <v>3.1375401986779503E-2</v>
      </c>
      <c r="AE125">
        <f t="shared" si="15"/>
        <v>1.7258800119832E-2</v>
      </c>
      <c r="AF125">
        <f t="shared" si="16"/>
        <v>3.4302894332507501E-2</v>
      </c>
      <c r="AG125">
        <f t="shared" si="17"/>
        <v>1.3792351742195501E-2</v>
      </c>
      <c r="AH125">
        <f t="shared" si="18"/>
        <v>6.3525577673619507E-2</v>
      </c>
      <c r="AI125">
        <f t="shared" si="19"/>
        <v>4.7056966601340497E-2</v>
      </c>
      <c r="AJ125">
        <f t="shared" si="20"/>
        <v>6.6958513347729495E-2</v>
      </c>
      <c r="AK125">
        <f t="shared" si="21"/>
        <v>0.15867779034966301</v>
      </c>
    </row>
    <row r="126" spans="1:37" x14ac:dyDescent="0.2">
      <c r="A126" s="11">
        <v>12</v>
      </c>
      <c r="B126" s="11">
        <v>2015</v>
      </c>
      <c r="C126" s="11" t="s">
        <v>248</v>
      </c>
      <c r="D126" s="11">
        <v>0.6107785</v>
      </c>
      <c r="E126" s="11">
        <v>0.33838509999999999</v>
      </c>
      <c r="F126" s="11">
        <v>0.3631431</v>
      </c>
      <c r="G126" s="11">
        <v>0.26290770000000002</v>
      </c>
      <c r="H126" s="11">
        <v>3.2469999999999998E-4</v>
      </c>
      <c r="I126" s="11">
        <v>0.22660720000000001</v>
      </c>
      <c r="J126" s="11">
        <v>0.61141310000000004</v>
      </c>
      <c r="K126" s="11">
        <v>0.46454610000000002</v>
      </c>
      <c r="L126" s="11">
        <v>0.1649148</v>
      </c>
      <c r="M126" s="11">
        <v>0.38466400000000001</v>
      </c>
      <c r="N126" s="11">
        <v>0.18030119999999999</v>
      </c>
      <c r="O126" s="11">
        <v>0.16926260000000001</v>
      </c>
      <c r="P126" s="11">
        <v>0.23129959999999999</v>
      </c>
      <c r="Q126" s="11">
        <v>0.47376879999999999</v>
      </c>
      <c r="R126" s="11">
        <v>5.9447800000000002E-2</v>
      </c>
      <c r="S126" s="11">
        <v>4.8161599999999999E-2</v>
      </c>
      <c r="T126" s="11">
        <v>0.1769395</v>
      </c>
      <c r="U126" s="11">
        <v>0.31850119999999998</v>
      </c>
      <c r="V126" s="11">
        <v>0.63580329999999996</v>
      </c>
      <c r="W126" s="11">
        <v>0.80369170000000001</v>
      </c>
      <c r="X126" s="11">
        <v>0.90178570000000002</v>
      </c>
      <c r="Y126" s="11">
        <v>0.39137379999999999</v>
      </c>
      <c r="Z126" s="11">
        <v>0.31294860000000002</v>
      </c>
      <c r="AA126">
        <f t="shared" si="11"/>
        <v>0.23523212566106352</v>
      </c>
      <c r="AB126">
        <f t="shared" si="12"/>
        <v>0.28473428453694521</v>
      </c>
      <c r="AC126">
        <f t="shared" si="13"/>
        <v>1.8671832130481496E-2</v>
      </c>
      <c r="AD126">
        <f t="shared" si="14"/>
        <v>3.3159967824520506E-2</v>
      </c>
      <c r="AE126">
        <f t="shared" si="15"/>
        <v>2.0915700208808001E-2</v>
      </c>
      <c r="AF126">
        <f t="shared" si="16"/>
        <v>3.4330230717848999E-2</v>
      </c>
      <c r="AG126">
        <f t="shared" si="17"/>
        <v>1.5161485602222E-2</v>
      </c>
      <c r="AH126">
        <f t="shared" si="18"/>
        <v>6.5696301942923002E-2</v>
      </c>
      <c r="AI126">
        <f t="shared" si="19"/>
        <v>4.7296607234259498E-2</v>
      </c>
      <c r="AJ126">
        <f t="shared" si="20"/>
        <v>7.2747500163810014E-2</v>
      </c>
      <c r="AK126">
        <f t="shared" si="21"/>
        <v>0.16248462549725351</v>
      </c>
    </row>
    <row r="127" spans="1:37" x14ac:dyDescent="0.2">
      <c r="A127" s="11">
        <v>12</v>
      </c>
      <c r="B127" s="11">
        <v>2016</v>
      </c>
      <c r="C127" s="11" t="s">
        <v>248</v>
      </c>
      <c r="D127" s="11">
        <v>0.63113770000000002</v>
      </c>
      <c r="E127" s="11">
        <v>0.35912870000000002</v>
      </c>
      <c r="F127" s="11">
        <v>0.39566390000000001</v>
      </c>
      <c r="G127" s="11">
        <v>0.25292350000000002</v>
      </c>
      <c r="H127" s="11">
        <v>3.6069999999999999E-4</v>
      </c>
      <c r="I127" s="11">
        <v>0.2397446</v>
      </c>
      <c r="J127" s="11">
        <v>0.58423910000000001</v>
      </c>
      <c r="K127" s="11">
        <v>0.60172300000000001</v>
      </c>
      <c r="L127" s="11">
        <v>0.1924112</v>
      </c>
      <c r="M127" s="11">
        <v>0.47226210000000002</v>
      </c>
      <c r="N127" s="11">
        <v>0.1742776</v>
      </c>
      <c r="O127" s="11">
        <v>0.1950974</v>
      </c>
      <c r="P127" s="11">
        <v>0.28579139999999997</v>
      </c>
      <c r="Q127" s="11">
        <v>0.4104102</v>
      </c>
      <c r="R127" s="11">
        <v>6.1966800000000002E-2</v>
      </c>
      <c r="S127" s="11">
        <v>5.1989300000000002E-2</v>
      </c>
      <c r="T127" s="11">
        <v>0.2012603</v>
      </c>
      <c r="U127" s="11">
        <v>0.33031719999999998</v>
      </c>
      <c r="V127" s="11">
        <v>0.63663890000000001</v>
      </c>
      <c r="W127" s="11">
        <v>0.81026229999999999</v>
      </c>
      <c r="X127" s="11">
        <v>0.89285709999999996</v>
      </c>
      <c r="Y127" s="11">
        <v>0.39137379999999999</v>
      </c>
      <c r="Z127" s="11">
        <v>0.31294860000000002</v>
      </c>
      <c r="AA127">
        <f t="shared" si="11"/>
        <v>0.24336021385445</v>
      </c>
      <c r="AB127">
        <f t="shared" si="12"/>
        <v>0.30252059317047664</v>
      </c>
      <c r="AC127">
        <f t="shared" si="13"/>
        <v>1.9677663160297499E-2</v>
      </c>
      <c r="AD127">
        <f t="shared" si="14"/>
        <v>3.28970625583275E-2</v>
      </c>
      <c r="AE127">
        <f t="shared" si="15"/>
        <v>2.5318218706209497E-2</v>
      </c>
      <c r="AF127">
        <f t="shared" si="16"/>
        <v>3.5059386360340998E-2</v>
      </c>
      <c r="AG127">
        <f t="shared" si="17"/>
        <v>1.6736716319884E-2</v>
      </c>
      <c r="AH127">
        <f t="shared" si="18"/>
        <v>6.6614200148050001E-2</v>
      </c>
      <c r="AI127">
        <f t="shared" si="19"/>
        <v>4.7056966601340497E-2</v>
      </c>
      <c r="AJ127">
        <f t="shared" si="20"/>
        <v>7.7892944424834493E-2</v>
      </c>
      <c r="AK127">
        <f t="shared" si="21"/>
        <v>0.16546726942961548</v>
      </c>
    </row>
    <row r="128" spans="1:37" x14ac:dyDescent="0.2">
      <c r="A128" s="11">
        <v>12</v>
      </c>
      <c r="B128" s="11">
        <v>2017</v>
      </c>
      <c r="C128" s="11" t="s">
        <v>248</v>
      </c>
      <c r="D128" s="11">
        <v>0.66147699999999998</v>
      </c>
      <c r="E128" s="11">
        <v>0.37291609999999997</v>
      </c>
      <c r="F128" s="11">
        <v>0.32520300000000002</v>
      </c>
      <c r="G128" s="11">
        <v>0.25436360000000002</v>
      </c>
      <c r="H128" s="11">
        <v>4.06E-4</v>
      </c>
      <c r="I128" s="11">
        <v>0.21454229999999999</v>
      </c>
      <c r="J128" s="11">
        <v>0.58423910000000001</v>
      </c>
      <c r="K128" s="11">
        <v>0.56129879999999999</v>
      </c>
      <c r="L128" s="11">
        <v>0.27067039999999998</v>
      </c>
      <c r="M128" s="11">
        <v>0.51794249999999997</v>
      </c>
      <c r="N128" s="11">
        <v>0.1808303</v>
      </c>
      <c r="O128" s="11">
        <v>0.22492670000000001</v>
      </c>
      <c r="P128" s="11">
        <v>0.31980730000000002</v>
      </c>
      <c r="Q128" s="11">
        <v>0.35101939999999998</v>
      </c>
      <c r="R128" s="11">
        <v>6.6446400000000003E-2</v>
      </c>
      <c r="S128" s="11">
        <v>5.4853100000000002E-2</v>
      </c>
      <c r="T128" s="11">
        <v>0.22818459999999999</v>
      </c>
      <c r="U128" s="11">
        <v>0.34234619999999999</v>
      </c>
      <c r="V128" s="11">
        <v>0.64087119999999997</v>
      </c>
      <c r="W128" s="11">
        <v>0.82789829999999998</v>
      </c>
      <c r="X128" s="11">
        <v>0.89285709999999996</v>
      </c>
      <c r="Y128" s="11">
        <v>0.39137379999999999</v>
      </c>
      <c r="Z128" s="11">
        <v>0.31294860000000002</v>
      </c>
      <c r="AA128">
        <f t="shared" si="11"/>
        <v>0.24813726689025603</v>
      </c>
      <c r="AB128">
        <f t="shared" si="12"/>
        <v>0.31297399102149015</v>
      </c>
      <c r="AC128">
        <f t="shared" si="13"/>
        <v>1.9858064457343998E-2</v>
      </c>
      <c r="AD128">
        <f t="shared" si="14"/>
        <v>3.1754015998206001E-2</v>
      </c>
      <c r="AE128">
        <f t="shared" si="15"/>
        <v>2.7731534856279993E-2</v>
      </c>
      <c r="AF128">
        <f t="shared" si="16"/>
        <v>3.5250913304128002E-2</v>
      </c>
      <c r="AG128">
        <f t="shared" si="17"/>
        <v>1.8524468563937E-2</v>
      </c>
      <c r="AH128">
        <f t="shared" si="18"/>
        <v>6.7961303109020488E-2</v>
      </c>
      <c r="AI128">
        <f t="shared" si="19"/>
        <v>4.7056966601340497E-2</v>
      </c>
      <c r="AJ128">
        <f t="shared" si="20"/>
        <v>7.9343615311829985E-2</v>
      </c>
      <c r="AK128">
        <f t="shared" si="21"/>
        <v>0.16879365157842599</v>
      </c>
    </row>
    <row r="129" spans="1:37" x14ac:dyDescent="0.2">
      <c r="A129" s="11">
        <v>12</v>
      </c>
      <c r="B129" s="11">
        <v>2018</v>
      </c>
      <c r="C129" s="11" t="s">
        <v>248</v>
      </c>
      <c r="D129" s="11">
        <v>0.69900200000000001</v>
      </c>
      <c r="E129" s="11">
        <v>0.37914049999999999</v>
      </c>
      <c r="F129" s="11">
        <v>0.34146369999999998</v>
      </c>
      <c r="G129" s="11">
        <v>0.25092419999999999</v>
      </c>
      <c r="H129" s="11">
        <v>4.6079999999999998E-4</v>
      </c>
      <c r="I129" s="11">
        <v>0.23058490000000001</v>
      </c>
      <c r="J129" s="11">
        <v>0.59782610000000003</v>
      </c>
      <c r="K129" s="11">
        <v>0.63088140000000004</v>
      </c>
      <c r="L129" s="11">
        <v>0.4101397</v>
      </c>
      <c r="M129" s="11">
        <v>0.70872250000000003</v>
      </c>
      <c r="N129" s="11">
        <v>0.16727719999999999</v>
      </c>
      <c r="O129" s="11">
        <v>0.2605035</v>
      </c>
      <c r="P129" s="11">
        <v>0.38800509999999999</v>
      </c>
      <c r="Q129" s="11">
        <v>0.2953479</v>
      </c>
      <c r="R129" s="11">
        <v>7.1866600000000003E-2</v>
      </c>
      <c r="S129" s="11">
        <v>6.1949299999999999E-2</v>
      </c>
      <c r="T129" s="11">
        <v>0.25799080000000002</v>
      </c>
      <c r="U129" s="11">
        <v>0.35224610000000001</v>
      </c>
      <c r="V129" s="11">
        <v>0.65332889999999999</v>
      </c>
      <c r="W129" s="11">
        <v>0.91007190000000004</v>
      </c>
      <c r="X129" s="11">
        <v>0.89285709999999996</v>
      </c>
      <c r="Y129" s="11">
        <v>0.39137379999999999</v>
      </c>
      <c r="Z129" s="11">
        <v>0.31294860000000002</v>
      </c>
      <c r="AA129">
        <f t="shared" si="11"/>
        <v>0.26496690017360752</v>
      </c>
      <c r="AB129">
        <f t="shared" si="12"/>
        <v>0.34980147672844919</v>
      </c>
      <c r="AC129">
        <f t="shared" si="13"/>
        <v>2.0608426805740002E-2</v>
      </c>
      <c r="AD129">
        <f t="shared" si="14"/>
        <v>3.2626133383384E-2</v>
      </c>
      <c r="AE129">
        <f t="shared" si="15"/>
        <v>3.5613787035373996E-2</v>
      </c>
      <c r="AF129">
        <f t="shared" si="16"/>
        <v>3.7207280587661498E-2</v>
      </c>
      <c r="AG129">
        <f t="shared" si="17"/>
        <v>2.0726395505808001E-2</v>
      </c>
      <c r="AH129">
        <f t="shared" si="18"/>
        <v>7.1127910254299501E-2</v>
      </c>
      <c r="AI129">
        <f t="shared" si="19"/>
        <v>4.7056966601340497E-2</v>
      </c>
      <c r="AJ129">
        <f t="shared" si="20"/>
        <v>8.8848347224497998E-2</v>
      </c>
      <c r="AK129">
        <f t="shared" si="21"/>
        <v>0.1761185529491095</v>
      </c>
    </row>
    <row r="130" spans="1:37" x14ac:dyDescent="0.2">
      <c r="A130" s="11">
        <v>12</v>
      </c>
      <c r="B130" s="11">
        <v>2019</v>
      </c>
      <c r="C130" s="11" t="s">
        <v>248</v>
      </c>
      <c r="D130" s="11">
        <v>0.69301400000000002</v>
      </c>
      <c r="E130" s="11">
        <v>0.41988350000000002</v>
      </c>
      <c r="F130" s="11">
        <v>0.62059620000000004</v>
      </c>
      <c r="G130" s="11">
        <v>0.2516563</v>
      </c>
      <c r="H130" s="11">
        <v>4.8010000000000001E-4</v>
      </c>
      <c r="I130" s="11">
        <v>0.24751980000000001</v>
      </c>
      <c r="J130" s="11">
        <v>0.625</v>
      </c>
      <c r="K130" s="11">
        <v>0.67992050000000004</v>
      </c>
      <c r="L130" s="11">
        <v>0.45212150000000001</v>
      </c>
      <c r="M130" s="11">
        <v>0.74150510000000003</v>
      </c>
      <c r="N130" s="11">
        <v>0.16727719999999999</v>
      </c>
      <c r="O130" s="11">
        <v>0.30131039999999998</v>
      </c>
      <c r="P130" s="11">
        <v>0.46268219999999999</v>
      </c>
      <c r="Q130" s="11">
        <v>0.24316289999999999</v>
      </c>
      <c r="R130" s="11">
        <v>7.7592999999999995E-2</v>
      </c>
      <c r="S130" s="11">
        <v>6.9719699999999996E-2</v>
      </c>
      <c r="T130" s="11">
        <v>0.29098780000000002</v>
      </c>
      <c r="U130" s="11">
        <v>0.36214600000000002</v>
      </c>
      <c r="V130" s="11">
        <v>0.66553660000000003</v>
      </c>
      <c r="W130" s="11">
        <v>0.93456680000000003</v>
      </c>
      <c r="X130" s="11">
        <v>0.88392859999999995</v>
      </c>
      <c r="Y130" s="11">
        <v>0.39137379999999999</v>
      </c>
      <c r="Z130" s="11">
        <v>0.31294860000000002</v>
      </c>
      <c r="AA130">
        <f t="shared" ref="AA130:AA193" si="22">SUMPRODUCT(D130:Z130,$AL$2:$BH$2)</f>
        <v>0.27844225474808154</v>
      </c>
      <c r="AB130">
        <f t="shared" ref="AB130:AB193" si="23">(AA130-$BG$3)/($BH$3-$BG$3)</f>
        <v>0.37928895394392537</v>
      </c>
      <c r="AC130">
        <f t="shared" ref="AC130:AC193" si="24">SUMPRODUCT(D130:F130,$AL$2:$AN$2)</f>
        <v>2.3640288519605E-2</v>
      </c>
      <c r="AD130">
        <f t="shared" ref="AD130:AD193" si="25">SUMPRODUCT(G130:J130,$AO$2:$AR$2)</f>
        <v>3.3949596473494006E-2</v>
      </c>
      <c r="AE130">
        <f t="shared" ref="AE130:AE193" si="26">SUMPRODUCT(K130:N130,$AS$2:$AV$2)</f>
        <v>3.8286075410897999E-2</v>
      </c>
      <c r="AF130">
        <f t="shared" ref="AF130:AF193" si="27">SUMPRODUCT(O130:Q130,$AW$2:$AY$2)</f>
        <v>3.9761346274075494E-2</v>
      </c>
      <c r="AG130">
        <f t="shared" ref="AG130:AG193" si="28">SUMPRODUCT(R130:T130,$AZ$2:$BB$2)</f>
        <v>2.3141823387582E-2</v>
      </c>
      <c r="AH130">
        <f t="shared" ref="AH130:AH193" si="29">SUMPRODUCT(U130:W130,$BC$2:$BE$2)</f>
        <v>7.2845796030039003E-2</v>
      </c>
      <c r="AI130">
        <f t="shared" ref="AI130:AI193" si="30">SUMPRODUCT(X130:Z130,$BF$2:$BH$2)</f>
        <v>4.6817328652387996E-2</v>
      </c>
      <c r="AJ130">
        <f t="shared" si="20"/>
        <v>9.5875960403997013E-2</v>
      </c>
      <c r="AK130">
        <f t="shared" si="21"/>
        <v>0.18256629434408447</v>
      </c>
    </row>
    <row r="131" spans="1:37" x14ac:dyDescent="0.2">
      <c r="A131" s="11">
        <v>12</v>
      </c>
      <c r="B131" s="11">
        <v>2020</v>
      </c>
      <c r="C131" s="11" t="s">
        <v>248</v>
      </c>
      <c r="D131" s="11">
        <v>0.67465070000000005</v>
      </c>
      <c r="E131" s="11">
        <v>0.4630706</v>
      </c>
      <c r="F131" s="11">
        <v>0.79132789999999997</v>
      </c>
      <c r="G131" s="11">
        <v>0.25974180000000002</v>
      </c>
      <c r="H131" s="11">
        <v>5.0020000000000002E-4</v>
      </c>
      <c r="I131" s="11">
        <v>0.26539639999999998</v>
      </c>
      <c r="J131" s="11">
        <v>0.63858689999999996</v>
      </c>
      <c r="K131" s="11">
        <v>0.7064281</v>
      </c>
      <c r="L131" s="11">
        <v>0.51378040000000003</v>
      </c>
      <c r="M131" s="11">
        <v>0.74687930000000002</v>
      </c>
      <c r="N131" s="11">
        <v>0.1847782</v>
      </c>
      <c r="O131" s="11">
        <v>0.33591009999999999</v>
      </c>
      <c r="P131" s="11">
        <v>0.4825352</v>
      </c>
      <c r="Q131" s="11">
        <v>0.19424569999999999</v>
      </c>
      <c r="R131" s="11">
        <v>8.3642800000000003E-2</v>
      </c>
      <c r="S131" s="11">
        <v>7.8228500000000006E-2</v>
      </c>
      <c r="T131" s="11">
        <v>0.3275169</v>
      </c>
      <c r="U131" s="11">
        <v>0.3714073</v>
      </c>
      <c r="V131" s="11">
        <v>0.69959280000000001</v>
      </c>
      <c r="W131" s="11">
        <v>0.99199000000000004</v>
      </c>
      <c r="X131" s="11">
        <v>0.875</v>
      </c>
      <c r="Y131" s="11">
        <v>0.39137379999999999</v>
      </c>
      <c r="Z131" s="11">
        <v>0.31294860000000002</v>
      </c>
      <c r="AA131">
        <f t="shared" si="22"/>
        <v>0.29083019160940499</v>
      </c>
      <c r="AB131">
        <f t="shared" si="23"/>
        <v>0.40639688672047647</v>
      </c>
      <c r="AC131">
        <f t="shared" si="24"/>
        <v>2.5747837107073498E-2</v>
      </c>
      <c r="AD131">
        <f t="shared" si="25"/>
        <v>3.5409904903502501E-2</v>
      </c>
      <c r="AE131">
        <f t="shared" si="26"/>
        <v>4.1096447871822497E-2</v>
      </c>
      <c r="AF131">
        <f t="shared" si="27"/>
        <v>3.9957825457558001E-2</v>
      </c>
      <c r="AG131">
        <f t="shared" si="28"/>
        <v>2.5792177845202005E-2</v>
      </c>
      <c r="AH131">
        <f t="shared" si="29"/>
        <v>7.6248310404777503E-2</v>
      </c>
      <c r="AI131">
        <f t="shared" si="30"/>
        <v>4.6577688019468995E-2</v>
      </c>
      <c r="AJ131">
        <f t="shared" ref="AJ131:AJ194" si="31">AC131+AD131+AE131</f>
        <v>0.1022541898823985</v>
      </c>
      <c r="AK131">
        <f t="shared" ref="AK131:AK194" si="32">AF131+AG131+AH131+AI131</f>
        <v>0.1885760017270065</v>
      </c>
    </row>
    <row r="132" spans="1:37" x14ac:dyDescent="0.2">
      <c r="A132" s="11">
        <v>12</v>
      </c>
      <c r="B132" s="11">
        <v>2021</v>
      </c>
      <c r="C132" s="11" t="s">
        <v>248</v>
      </c>
      <c r="D132" s="11">
        <v>0.69341319999999995</v>
      </c>
      <c r="E132" s="11">
        <v>0.48999280000000001</v>
      </c>
      <c r="F132" s="11">
        <v>0.40379409999999999</v>
      </c>
      <c r="G132" s="11">
        <v>0.26378459999999998</v>
      </c>
      <c r="H132" s="11">
        <v>5.2119999999999998E-4</v>
      </c>
      <c r="I132" s="11">
        <v>0.28426699999999999</v>
      </c>
      <c r="J132" s="11">
        <v>0.65217389999999997</v>
      </c>
      <c r="K132" s="11">
        <v>0.69449970000000005</v>
      </c>
      <c r="L132" s="11">
        <v>0.59370610000000001</v>
      </c>
      <c r="M132" s="11">
        <v>0.78019879999999997</v>
      </c>
      <c r="N132" s="11">
        <v>0.20227919999999999</v>
      </c>
      <c r="O132" s="11">
        <v>0.38625779999999998</v>
      </c>
      <c r="P132" s="11">
        <v>0.57137519999999997</v>
      </c>
      <c r="Q132" s="11">
        <v>0.185142</v>
      </c>
      <c r="R132" s="11">
        <v>9.0034400000000001E-2</v>
      </c>
      <c r="S132" s="11">
        <v>8.7545700000000004E-2</v>
      </c>
      <c r="T132" s="11">
        <v>0.36795640000000002</v>
      </c>
      <c r="U132" s="11">
        <v>0.3788588</v>
      </c>
      <c r="V132" s="11">
        <v>0.71726570000000001</v>
      </c>
      <c r="W132" s="11">
        <v>0.97641770000000006</v>
      </c>
      <c r="X132" s="11">
        <v>0.86607140000000005</v>
      </c>
      <c r="Y132" s="11">
        <v>0.39137379999999999</v>
      </c>
      <c r="Z132" s="11">
        <v>0.31294860000000002</v>
      </c>
      <c r="AA132">
        <f t="shared" si="22"/>
        <v>0.30173997180354301</v>
      </c>
      <c r="AB132">
        <f t="shared" si="23"/>
        <v>0.43027023959757921</v>
      </c>
      <c r="AC132">
        <f t="shared" si="24"/>
        <v>2.3681443792209E-2</v>
      </c>
      <c r="AD132">
        <f t="shared" si="25"/>
        <v>3.6740054796650504E-2</v>
      </c>
      <c r="AE132">
        <f t="shared" si="26"/>
        <v>4.4102784557238497E-2</v>
      </c>
      <c r="AF132">
        <f t="shared" si="27"/>
        <v>4.5132918034772998E-2</v>
      </c>
      <c r="AG132">
        <f t="shared" si="28"/>
        <v>2.8701106654381005E-2</v>
      </c>
      <c r="AH132">
        <f t="shared" si="29"/>
        <v>7.7043616581740998E-2</v>
      </c>
      <c r="AI132">
        <f t="shared" si="30"/>
        <v>4.6338047386550001E-2</v>
      </c>
      <c r="AJ132">
        <f t="shared" si="31"/>
        <v>0.104524283146098</v>
      </c>
      <c r="AK132">
        <f t="shared" si="32"/>
        <v>0.19721568865744502</v>
      </c>
    </row>
    <row r="133" spans="1:37" x14ac:dyDescent="0.2">
      <c r="A133" s="11">
        <v>12</v>
      </c>
      <c r="B133" s="11">
        <v>2022</v>
      </c>
      <c r="C133" s="11" t="s">
        <v>248</v>
      </c>
      <c r="D133" s="11">
        <v>0.69740519999999995</v>
      </c>
      <c r="E133" s="11">
        <v>0.51277519999999999</v>
      </c>
      <c r="F133" s="11">
        <v>0.44444440000000002</v>
      </c>
      <c r="G133" s="11">
        <v>0.26413049999999999</v>
      </c>
      <c r="H133" s="11">
        <v>5.4299999999999997E-4</v>
      </c>
      <c r="I133" s="11">
        <v>0.30418709999999999</v>
      </c>
      <c r="J133" s="11">
        <v>0.66534919999999997</v>
      </c>
      <c r="K133" s="11">
        <v>0.68273759999999994</v>
      </c>
      <c r="L133" s="11">
        <v>0.60594809999999999</v>
      </c>
      <c r="M133" s="11">
        <v>0.77375039999999995</v>
      </c>
      <c r="N133" s="11">
        <v>0.21978020000000001</v>
      </c>
      <c r="O133" s="11">
        <v>0.4208288</v>
      </c>
      <c r="P133" s="11">
        <v>0.60530799999999996</v>
      </c>
      <c r="Q133" s="11">
        <v>0.17615149999999999</v>
      </c>
      <c r="R133" s="11">
        <v>9.6786999999999998E-2</v>
      </c>
      <c r="S133" s="11">
        <v>9.7748199999999993E-2</v>
      </c>
      <c r="T133" s="11">
        <v>0.4127247</v>
      </c>
      <c r="U133" s="11">
        <v>0.38471359999999999</v>
      </c>
      <c r="V133" s="11">
        <v>0.73670069999999999</v>
      </c>
      <c r="W133" s="11">
        <v>1</v>
      </c>
      <c r="X133" s="11">
        <v>0.85714290000000004</v>
      </c>
      <c r="Y133" s="11">
        <v>0.39137379999999999</v>
      </c>
      <c r="Z133" s="11">
        <v>0.31294860000000002</v>
      </c>
      <c r="AA133">
        <f t="shared" si="22"/>
        <v>0.31123169850153654</v>
      </c>
      <c r="AB133">
        <f t="shared" si="23"/>
        <v>0.451040533484524</v>
      </c>
      <c r="AC133">
        <f t="shared" si="24"/>
        <v>2.4590435136970002E-2</v>
      </c>
      <c r="AD133">
        <f t="shared" si="25"/>
        <v>3.7950891030334499E-2</v>
      </c>
      <c r="AE133">
        <f t="shared" si="26"/>
        <v>4.4439714985461495E-2</v>
      </c>
      <c r="AF133">
        <f t="shared" si="27"/>
        <v>4.7466676538939497E-2</v>
      </c>
      <c r="AG133">
        <f t="shared" si="28"/>
        <v>3.1894663086700005E-2</v>
      </c>
      <c r="AH133">
        <f t="shared" si="29"/>
        <v>7.8790908285533506E-2</v>
      </c>
      <c r="AI133">
        <f t="shared" si="30"/>
        <v>4.60984094375975E-2</v>
      </c>
      <c r="AJ133">
        <f t="shared" si="31"/>
        <v>0.10698104115276599</v>
      </c>
      <c r="AK133">
        <f t="shared" si="32"/>
        <v>0.20425065734877049</v>
      </c>
    </row>
    <row r="134" spans="1:37" x14ac:dyDescent="0.2">
      <c r="A134" s="2">
        <v>13</v>
      </c>
      <c r="B134" s="2">
        <v>2012</v>
      </c>
      <c r="C134" s="2" t="s">
        <v>249</v>
      </c>
      <c r="D134" s="2">
        <v>0.68672350000000004</v>
      </c>
      <c r="E134" s="2">
        <v>0.22686100000000001</v>
      </c>
      <c r="F134" s="2">
        <v>0.44173440000000003</v>
      </c>
      <c r="G134" s="2">
        <v>5.3593599999999998E-2</v>
      </c>
      <c r="H134" s="2">
        <v>3.1099999999999997E-5</v>
      </c>
      <c r="I134" s="2">
        <v>0.18735859999999999</v>
      </c>
      <c r="J134" s="2">
        <v>0.15426110000000001</v>
      </c>
      <c r="K134" s="2">
        <v>0.45990720000000002</v>
      </c>
      <c r="L134" s="2">
        <v>0.13914879999999999</v>
      </c>
      <c r="M134" s="2">
        <v>0.54763510000000004</v>
      </c>
      <c r="N134" s="2">
        <v>0.25722430000000002</v>
      </c>
      <c r="O134" s="2">
        <v>0.15038219999999999</v>
      </c>
      <c r="P134" s="2">
        <v>0.23516219999999999</v>
      </c>
      <c r="Q134" s="2">
        <v>0.63048740000000003</v>
      </c>
      <c r="R134" s="2">
        <v>0.17556479999999999</v>
      </c>
      <c r="S134" s="2">
        <v>0.18493509999999999</v>
      </c>
      <c r="T134" s="2">
        <v>0.23277880000000001</v>
      </c>
      <c r="U134" s="2">
        <v>0.2348307</v>
      </c>
      <c r="V134" s="2">
        <v>0.61690920000000005</v>
      </c>
      <c r="W134" s="2">
        <v>0.72186229999999996</v>
      </c>
      <c r="X134" s="2">
        <v>0.69352670000000005</v>
      </c>
      <c r="Y134" s="2">
        <v>0.98722049999999995</v>
      </c>
      <c r="Z134" s="2">
        <v>0.51164480000000001</v>
      </c>
      <c r="AA134">
        <f t="shared" si="22"/>
        <v>0.25143314774220799</v>
      </c>
      <c r="AB134">
        <f t="shared" si="23"/>
        <v>0.32018621026141697</v>
      </c>
      <c r="AC134">
        <f t="shared" si="24"/>
        <v>1.7549996358812499E-2</v>
      </c>
      <c r="AD134">
        <f t="shared" si="25"/>
        <v>1.40858491733075E-2</v>
      </c>
      <c r="AE134">
        <f t="shared" si="26"/>
        <v>2.2865010608887001E-2</v>
      </c>
      <c r="AF134">
        <f t="shared" si="27"/>
        <v>3.9906065429364999E-2</v>
      </c>
      <c r="AG134">
        <f t="shared" si="28"/>
        <v>3.2311849307782997E-2</v>
      </c>
      <c r="AH134">
        <f t="shared" si="29"/>
        <v>5.7780229067508002E-2</v>
      </c>
      <c r="AI134">
        <f t="shared" si="30"/>
        <v>6.6934147796544996E-2</v>
      </c>
      <c r="AJ134">
        <f t="shared" si="31"/>
        <v>5.4500856141006998E-2</v>
      </c>
      <c r="AK134">
        <f t="shared" si="32"/>
        <v>0.19693229160120101</v>
      </c>
    </row>
    <row r="135" spans="1:37" x14ac:dyDescent="0.2">
      <c r="A135" s="2">
        <v>13</v>
      </c>
      <c r="B135" s="2">
        <v>2013</v>
      </c>
      <c r="C135" s="2" t="s">
        <v>249</v>
      </c>
      <c r="D135" s="2">
        <v>0.69900200000000001</v>
      </c>
      <c r="E135" s="2">
        <v>0.24466679999999999</v>
      </c>
      <c r="F135" s="2">
        <v>0.4498645</v>
      </c>
      <c r="G135" s="2">
        <v>5.1815600000000003E-2</v>
      </c>
      <c r="H135" s="2">
        <v>3.93E-5</v>
      </c>
      <c r="I135" s="2">
        <v>0.19389770000000001</v>
      </c>
      <c r="J135" s="2">
        <v>0.3668478</v>
      </c>
      <c r="K135" s="2">
        <v>0.47183570000000002</v>
      </c>
      <c r="L135" s="2">
        <v>0.1536341</v>
      </c>
      <c r="M135" s="2">
        <v>0.56664970000000003</v>
      </c>
      <c r="N135" s="2">
        <v>0.22710620000000001</v>
      </c>
      <c r="O135" s="2">
        <v>0.18604519999999999</v>
      </c>
      <c r="P135" s="2">
        <v>0.27328989999999997</v>
      </c>
      <c r="Q135" s="2">
        <v>0.5613745</v>
      </c>
      <c r="R135" s="2">
        <v>0.19498019999999999</v>
      </c>
      <c r="S135" s="2">
        <v>0.19841149999999999</v>
      </c>
      <c r="T135" s="2">
        <v>0.27227829999999997</v>
      </c>
      <c r="U135" s="2">
        <v>0.24377260000000001</v>
      </c>
      <c r="V135" s="2">
        <v>0.64619800000000005</v>
      </c>
      <c r="W135" s="2">
        <v>0.73984859999999997</v>
      </c>
      <c r="X135" s="2">
        <v>0.75892859999999995</v>
      </c>
      <c r="Y135" s="2">
        <v>0.98722049999999995</v>
      </c>
      <c r="Z135" s="2">
        <v>0.51164480000000001</v>
      </c>
      <c r="AA135">
        <f t="shared" si="22"/>
        <v>0.26457174483946094</v>
      </c>
      <c r="AB135">
        <f t="shared" si="23"/>
        <v>0.34893677711347254</v>
      </c>
      <c r="AC135">
        <f t="shared" si="24"/>
        <v>1.8196611187157E-2</v>
      </c>
      <c r="AD135">
        <f t="shared" si="25"/>
        <v>1.7979629080609502E-2</v>
      </c>
      <c r="AE135">
        <f t="shared" si="26"/>
        <v>2.3384226781069002E-2</v>
      </c>
      <c r="AF135">
        <f t="shared" si="27"/>
        <v>4.0104552712759992E-2</v>
      </c>
      <c r="AG135">
        <f t="shared" si="28"/>
        <v>3.6234293727107E-2</v>
      </c>
      <c r="AH135">
        <f t="shared" si="29"/>
        <v>5.9982918467850005E-2</v>
      </c>
      <c r="AI135">
        <f t="shared" si="30"/>
        <v>6.8689512882908504E-2</v>
      </c>
      <c r="AJ135">
        <f t="shared" si="31"/>
        <v>5.9560467048835504E-2</v>
      </c>
      <c r="AK135">
        <f t="shared" si="32"/>
        <v>0.2050112777906255</v>
      </c>
    </row>
    <row r="136" spans="1:37" x14ac:dyDescent="0.2">
      <c r="A136" s="2">
        <v>13</v>
      </c>
      <c r="B136" s="2">
        <v>2014</v>
      </c>
      <c r="C136" s="2" t="s">
        <v>249</v>
      </c>
      <c r="D136" s="2">
        <v>0.71177639999999998</v>
      </c>
      <c r="E136" s="2">
        <v>0.260463</v>
      </c>
      <c r="F136" s="2">
        <v>0.37669380000000002</v>
      </c>
      <c r="G136" s="2">
        <v>4.9868700000000002E-2</v>
      </c>
      <c r="H136" s="2">
        <v>4.9499999999999997E-5</v>
      </c>
      <c r="I136" s="2">
        <v>0.20060049999999999</v>
      </c>
      <c r="J136" s="2">
        <v>0.3668478</v>
      </c>
      <c r="K136" s="2">
        <v>0.46785959999999999</v>
      </c>
      <c r="L136" s="2">
        <v>0.1969619</v>
      </c>
      <c r="M136" s="2">
        <v>0.58594979999999997</v>
      </c>
      <c r="N136" s="2">
        <v>0.1969882</v>
      </c>
      <c r="O136" s="2">
        <v>0.2218231</v>
      </c>
      <c r="P136" s="2">
        <v>0.31773059999999997</v>
      </c>
      <c r="Q136" s="2">
        <v>0.4963497</v>
      </c>
      <c r="R136" s="2">
        <v>0.2162338</v>
      </c>
      <c r="S136" s="2">
        <v>0.21277479999999999</v>
      </c>
      <c r="T136" s="2">
        <v>0.31729030000000003</v>
      </c>
      <c r="U136" s="2">
        <v>0.25271450000000001</v>
      </c>
      <c r="V136" s="2">
        <v>0.66911750000000003</v>
      </c>
      <c r="W136" s="2">
        <v>0.76327440000000002</v>
      </c>
      <c r="X136" s="2">
        <v>0.75892859999999995</v>
      </c>
      <c r="Y136" s="2">
        <v>1</v>
      </c>
      <c r="Z136" s="2">
        <v>0.52248680000000003</v>
      </c>
      <c r="AA136">
        <f t="shared" si="22"/>
        <v>0.27380346334259903</v>
      </c>
      <c r="AB136">
        <f t="shared" si="23"/>
        <v>0.36913810743962461</v>
      </c>
      <c r="AC136">
        <f t="shared" si="24"/>
        <v>1.8181646164734E-2</v>
      </c>
      <c r="AD136">
        <f t="shared" si="25"/>
        <v>1.82205385367935E-2</v>
      </c>
      <c r="AE136">
        <f t="shared" si="26"/>
        <v>2.45526110728575E-2</v>
      </c>
      <c r="AF136">
        <f t="shared" si="27"/>
        <v>4.0726515702849991E-2</v>
      </c>
      <c r="AG136">
        <f t="shared" si="28"/>
        <v>4.0598094346884002E-2</v>
      </c>
      <c r="AH136">
        <f t="shared" si="29"/>
        <v>6.2058205313229003E-2</v>
      </c>
      <c r="AI136">
        <f t="shared" si="30"/>
        <v>6.9465852205251005E-2</v>
      </c>
      <c r="AJ136">
        <f t="shared" si="31"/>
        <v>6.0954795774385E-2</v>
      </c>
      <c r="AK136">
        <f t="shared" si="32"/>
        <v>0.212848667568214</v>
      </c>
    </row>
    <row r="137" spans="1:37" x14ac:dyDescent="0.2">
      <c r="A137" s="2">
        <v>13</v>
      </c>
      <c r="B137" s="2">
        <v>2015</v>
      </c>
      <c r="C137" s="2" t="s">
        <v>249</v>
      </c>
      <c r="D137" s="2">
        <v>0.72095810000000005</v>
      </c>
      <c r="E137" s="2">
        <v>0.2731324</v>
      </c>
      <c r="F137" s="2">
        <v>0.401084</v>
      </c>
      <c r="G137" s="2">
        <v>4.7253900000000001E-2</v>
      </c>
      <c r="H137" s="2">
        <v>6.2500000000000001E-5</v>
      </c>
      <c r="I137" s="2">
        <v>0.20381779999999999</v>
      </c>
      <c r="J137" s="2">
        <v>4.0760900000000003E-2</v>
      </c>
      <c r="K137" s="2">
        <v>0.49370449999999999</v>
      </c>
      <c r="L137" s="2">
        <v>0.21901039999999999</v>
      </c>
      <c r="M137" s="2">
        <v>0.60553999999999997</v>
      </c>
      <c r="N137" s="2">
        <v>0.1668702</v>
      </c>
      <c r="O137" s="2">
        <v>0.2546698</v>
      </c>
      <c r="P137" s="2">
        <v>0.35531839999999998</v>
      </c>
      <c r="Q137" s="2">
        <v>0.43517090000000003</v>
      </c>
      <c r="R137" s="2">
        <v>0.22582769999999999</v>
      </c>
      <c r="S137" s="2">
        <v>0.22278410000000001</v>
      </c>
      <c r="T137" s="2">
        <v>0.36858390000000002</v>
      </c>
      <c r="U137" s="2">
        <v>0.26048539999999998</v>
      </c>
      <c r="V137" s="2">
        <v>0.67799929999999997</v>
      </c>
      <c r="W137" s="2">
        <v>0.78251110000000001</v>
      </c>
      <c r="X137" s="2">
        <v>0.65178570000000002</v>
      </c>
      <c r="Y137" s="2">
        <v>1</v>
      </c>
      <c r="Z137" s="2">
        <v>0.52248680000000003</v>
      </c>
      <c r="AA137">
        <f t="shared" si="22"/>
        <v>0.2724090639430235</v>
      </c>
      <c r="AB137">
        <f t="shared" si="23"/>
        <v>0.36608680958345213</v>
      </c>
      <c r="AC137">
        <f t="shared" si="24"/>
        <v>1.8789155430309498E-2</v>
      </c>
      <c r="AD137">
        <f t="shared" si="25"/>
        <v>1.2659494631084501E-2</v>
      </c>
      <c r="AE137">
        <f t="shared" si="26"/>
        <v>2.5587730999644995E-2</v>
      </c>
      <c r="AF137">
        <f t="shared" si="27"/>
        <v>4.1107628854907499E-2</v>
      </c>
      <c r="AG137">
        <f t="shared" si="28"/>
        <v>4.4296924422259507E-2</v>
      </c>
      <c r="AH137">
        <f t="shared" si="29"/>
        <v>6.3377956942694991E-2</v>
      </c>
      <c r="AI137">
        <f t="shared" si="30"/>
        <v>6.6590172662122499E-2</v>
      </c>
      <c r="AJ137">
        <f t="shared" si="31"/>
        <v>5.703638106103899E-2</v>
      </c>
      <c r="AK137">
        <f t="shared" si="32"/>
        <v>0.2153726828819845</v>
      </c>
    </row>
    <row r="138" spans="1:37" x14ac:dyDescent="0.2">
      <c r="A138" s="2">
        <v>13</v>
      </c>
      <c r="B138" s="2">
        <v>2016</v>
      </c>
      <c r="C138" s="2" t="s">
        <v>249</v>
      </c>
      <c r="D138" s="2">
        <v>0.71976050000000003</v>
      </c>
      <c r="E138" s="2">
        <v>0.3051777</v>
      </c>
      <c r="F138" s="2">
        <v>0.59349589999999997</v>
      </c>
      <c r="G138" s="2">
        <v>4.4414000000000002E-2</v>
      </c>
      <c r="H138" s="2">
        <v>7.0300000000000001E-5</v>
      </c>
      <c r="I138" s="2">
        <v>0.18076039999999999</v>
      </c>
      <c r="J138" s="2">
        <v>0</v>
      </c>
      <c r="K138" s="2">
        <v>0.48840299999999998</v>
      </c>
      <c r="L138" s="2">
        <v>0.2282399</v>
      </c>
      <c r="M138" s="2">
        <v>0.62542370000000003</v>
      </c>
      <c r="N138" s="2">
        <v>0.13357749999999999</v>
      </c>
      <c r="O138" s="2">
        <v>0.289327</v>
      </c>
      <c r="P138" s="2">
        <v>0.39477509999999999</v>
      </c>
      <c r="Q138" s="2">
        <v>0.37761080000000002</v>
      </c>
      <c r="R138" s="2">
        <v>0.24761169999999999</v>
      </c>
      <c r="S138" s="2">
        <v>0.24916269999999999</v>
      </c>
      <c r="T138" s="2">
        <v>0.42703570000000002</v>
      </c>
      <c r="U138" s="2">
        <v>0.26761760000000001</v>
      </c>
      <c r="V138" s="2">
        <v>0.68424379999999996</v>
      </c>
      <c r="W138" s="2">
        <v>0.7960874</v>
      </c>
      <c r="X138" s="2">
        <v>0.63392859999999995</v>
      </c>
      <c r="Y138" s="2">
        <v>1</v>
      </c>
      <c r="Z138" s="2">
        <v>0.52248680000000003</v>
      </c>
      <c r="AA138">
        <f t="shared" si="22"/>
        <v>0.27956532310190102</v>
      </c>
      <c r="AB138">
        <f t="shared" si="23"/>
        <v>0.3817465109834563</v>
      </c>
      <c r="AC138">
        <f t="shared" si="24"/>
        <v>2.1011649319685501E-2</v>
      </c>
      <c r="AD138">
        <f t="shared" si="25"/>
        <v>1.0720623295216999E-2</v>
      </c>
      <c r="AE138">
        <f t="shared" si="26"/>
        <v>2.5579026273755499E-2</v>
      </c>
      <c r="AF138">
        <f t="shared" si="27"/>
        <v>4.1774479012332499E-2</v>
      </c>
      <c r="AG138">
        <f t="shared" si="28"/>
        <v>4.9959916389463496E-2</v>
      </c>
      <c r="AH138">
        <f t="shared" si="29"/>
        <v>6.4408734731196002E-2</v>
      </c>
      <c r="AI138">
        <f t="shared" si="30"/>
        <v>6.6110894080251004E-2</v>
      </c>
      <c r="AJ138">
        <f t="shared" si="31"/>
        <v>5.7311298888657991E-2</v>
      </c>
      <c r="AK138">
        <f t="shared" si="32"/>
        <v>0.222254024213243</v>
      </c>
    </row>
    <row r="139" spans="1:37" x14ac:dyDescent="0.2">
      <c r="A139" s="2">
        <v>13</v>
      </c>
      <c r="B139" s="2">
        <v>2017</v>
      </c>
      <c r="C139" s="2" t="s">
        <v>249</v>
      </c>
      <c r="D139" s="2">
        <v>0.74730540000000001</v>
      </c>
      <c r="E139" s="2">
        <v>0.31874029999999998</v>
      </c>
      <c r="F139" s="2">
        <v>0.33875280000000002</v>
      </c>
      <c r="G139" s="2">
        <v>4.4973100000000002E-2</v>
      </c>
      <c r="H139" s="2">
        <v>5.4500000000000003E-5</v>
      </c>
      <c r="I139" s="2">
        <v>0.1732532</v>
      </c>
      <c r="J139" s="2">
        <v>6.7934800000000004E-2</v>
      </c>
      <c r="K139" s="2">
        <v>0.45990720000000002</v>
      </c>
      <c r="L139" s="2">
        <v>0.29451349999999998</v>
      </c>
      <c r="M139" s="2">
        <v>0.63886010000000004</v>
      </c>
      <c r="N139" s="2">
        <v>0.1505087</v>
      </c>
      <c r="O139" s="2">
        <v>0.32772000000000001</v>
      </c>
      <c r="P139" s="2">
        <v>0.44012960000000001</v>
      </c>
      <c r="Q139" s="2">
        <v>0.32345550000000001</v>
      </c>
      <c r="R139" s="2">
        <v>0.25735180000000002</v>
      </c>
      <c r="S139" s="2">
        <v>0.25792799999999999</v>
      </c>
      <c r="T139" s="2">
        <v>0.49364479999999999</v>
      </c>
      <c r="U139" s="2">
        <v>0.27698529999999999</v>
      </c>
      <c r="V139" s="2">
        <v>0.69167449999999997</v>
      </c>
      <c r="W139" s="2">
        <v>0.83346889999999996</v>
      </c>
      <c r="X139" s="2">
        <v>0.63392859999999995</v>
      </c>
      <c r="Y139" s="2">
        <v>1</v>
      </c>
      <c r="Z139" s="2">
        <v>0.52248680000000003</v>
      </c>
      <c r="AA139">
        <f t="shared" si="22"/>
        <v>0.28854639338511651</v>
      </c>
      <c r="AB139">
        <f t="shared" si="23"/>
        <v>0.40139935973658414</v>
      </c>
      <c r="AC139">
        <f t="shared" si="24"/>
        <v>1.9746963026606001E-2</v>
      </c>
      <c r="AD139">
        <f t="shared" si="25"/>
        <v>1.1545692424097E-2</v>
      </c>
      <c r="AE139">
        <f t="shared" si="26"/>
        <v>2.7591585943053498E-2</v>
      </c>
      <c r="AF139">
        <f t="shared" si="27"/>
        <v>4.2956169770295496E-2</v>
      </c>
      <c r="AG139">
        <f t="shared" si="28"/>
        <v>5.4376799552345E-2</v>
      </c>
      <c r="AH139">
        <f t="shared" si="29"/>
        <v>6.6218288588468496E-2</v>
      </c>
      <c r="AI139">
        <f t="shared" si="30"/>
        <v>6.6110894080251004E-2</v>
      </c>
      <c r="AJ139">
        <f t="shared" si="31"/>
        <v>5.8884241393756503E-2</v>
      </c>
      <c r="AK139">
        <f t="shared" si="32"/>
        <v>0.22966215199135998</v>
      </c>
    </row>
    <row r="140" spans="1:37" x14ac:dyDescent="0.2">
      <c r="A140" s="2">
        <v>13</v>
      </c>
      <c r="B140" s="2">
        <v>2018</v>
      </c>
      <c r="C140" s="2" t="s">
        <v>249</v>
      </c>
      <c r="D140" s="2">
        <v>0.76327350000000005</v>
      </c>
      <c r="E140" s="2">
        <v>0.3422461</v>
      </c>
      <c r="F140" s="2">
        <v>0.43902439999999998</v>
      </c>
      <c r="G140" s="2">
        <v>4.5713299999999998E-2</v>
      </c>
      <c r="H140" s="2">
        <v>5.13E-5</v>
      </c>
      <c r="I140" s="2">
        <v>0.2227285</v>
      </c>
      <c r="J140" s="2">
        <v>0.13586960000000001</v>
      </c>
      <c r="K140" s="2">
        <v>0.45593099999999998</v>
      </c>
      <c r="L140" s="2">
        <v>0.36373549999999999</v>
      </c>
      <c r="M140" s="2">
        <v>0.62219979999999997</v>
      </c>
      <c r="N140" s="2">
        <v>0.1107041</v>
      </c>
      <c r="O140" s="2">
        <v>0.37042360000000002</v>
      </c>
      <c r="P140" s="2">
        <v>0.47917100000000001</v>
      </c>
      <c r="Q140" s="2">
        <v>0.27250340000000001</v>
      </c>
      <c r="R140" s="2">
        <v>0.34088350000000001</v>
      </c>
      <c r="S140" s="2">
        <v>0.3404491</v>
      </c>
      <c r="T140" s="2">
        <v>0.56954959999999999</v>
      </c>
      <c r="U140" s="2">
        <v>0.28496909999999998</v>
      </c>
      <c r="V140" s="2">
        <v>0.70487169999999999</v>
      </c>
      <c r="W140" s="2">
        <v>0.82054349999999998</v>
      </c>
      <c r="X140" s="2">
        <v>0.65178570000000002</v>
      </c>
      <c r="Y140" s="2">
        <v>1</v>
      </c>
      <c r="Z140" s="2">
        <v>0.52248680000000003</v>
      </c>
      <c r="AA140">
        <f t="shared" si="22"/>
        <v>0.31089934866427854</v>
      </c>
      <c r="AB140">
        <f t="shared" si="23"/>
        <v>0.45031326814990513</v>
      </c>
      <c r="AC140">
        <f t="shared" si="24"/>
        <v>2.1279775575471498E-2</v>
      </c>
      <c r="AD140">
        <f t="shared" si="25"/>
        <v>1.5137662886904501E-2</v>
      </c>
      <c r="AE140">
        <f t="shared" si="26"/>
        <v>2.9068706258724E-2</v>
      </c>
      <c r="AF140">
        <f t="shared" si="27"/>
        <v>4.416433633255E-2</v>
      </c>
      <c r="AG140">
        <f t="shared" si="28"/>
        <v>6.7731524653557501E-2</v>
      </c>
      <c r="AH140">
        <f t="shared" si="29"/>
        <v>6.692717029494849E-2</v>
      </c>
      <c r="AI140">
        <f t="shared" si="30"/>
        <v>6.6590172662122499E-2</v>
      </c>
      <c r="AJ140">
        <f t="shared" si="31"/>
        <v>6.5486144721099995E-2</v>
      </c>
      <c r="AK140">
        <f t="shared" si="32"/>
        <v>0.24541320394317848</v>
      </c>
    </row>
    <row r="141" spans="1:37" x14ac:dyDescent="0.2">
      <c r="A141" s="2">
        <v>13</v>
      </c>
      <c r="B141" s="2">
        <v>2019</v>
      </c>
      <c r="C141" s="2" t="s">
        <v>249</v>
      </c>
      <c r="D141" s="2">
        <v>0.76407190000000003</v>
      </c>
      <c r="E141" s="2">
        <v>0.3761311</v>
      </c>
      <c r="F141" s="2">
        <v>0.55555560000000004</v>
      </c>
      <c r="G141" s="2">
        <v>4.4840400000000002E-2</v>
      </c>
      <c r="H141" s="2">
        <v>4.9700000000000002E-5</v>
      </c>
      <c r="I141" s="2">
        <v>0.28210610000000003</v>
      </c>
      <c r="J141" s="2">
        <v>0.19021740000000001</v>
      </c>
      <c r="K141" s="2">
        <v>0.48177609999999998</v>
      </c>
      <c r="L141" s="2">
        <v>0.50506359999999995</v>
      </c>
      <c r="M141" s="2">
        <v>0.6866892</v>
      </c>
      <c r="N141" s="2">
        <v>0.15018319999999999</v>
      </c>
      <c r="O141" s="2">
        <v>0.42062759999999999</v>
      </c>
      <c r="P141" s="2">
        <v>0.53474270000000002</v>
      </c>
      <c r="Q141" s="2">
        <v>0.22456499999999999</v>
      </c>
      <c r="R141" s="2">
        <v>0.44873970000000002</v>
      </c>
      <c r="S141" s="2">
        <v>0.44748680000000002</v>
      </c>
      <c r="T141" s="2">
        <v>0.6560473</v>
      </c>
      <c r="U141" s="2">
        <v>0.2912497</v>
      </c>
      <c r="V141" s="2">
        <v>0.72256960000000003</v>
      </c>
      <c r="W141" s="2">
        <v>0.81262840000000003</v>
      </c>
      <c r="X141" s="2">
        <v>0.66071429999999998</v>
      </c>
      <c r="Y141" s="2">
        <v>1</v>
      </c>
      <c r="Z141" s="2">
        <v>0.52248680000000003</v>
      </c>
      <c r="AA141">
        <f t="shared" si="22"/>
        <v>0.34288437550044709</v>
      </c>
      <c r="AB141">
        <f t="shared" si="23"/>
        <v>0.52030458042709826</v>
      </c>
      <c r="AC141">
        <f t="shared" si="24"/>
        <v>2.2993723510805499E-2</v>
      </c>
      <c r="AD141">
        <f t="shared" si="25"/>
        <v>1.89041727203835E-2</v>
      </c>
      <c r="AE141">
        <f t="shared" si="26"/>
        <v>3.5443165149199998E-2</v>
      </c>
      <c r="AF141">
        <f t="shared" si="27"/>
        <v>4.6449610310022496E-2</v>
      </c>
      <c r="AG141">
        <f t="shared" si="28"/>
        <v>8.4420727021608508E-2</v>
      </c>
      <c r="AH141">
        <f t="shared" si="29"/>
        <v>6.7843163493385511E-2</v>
      </c>
      <c r="AI141">
        <f t="shared" si="30"/>
        <v>6.6829813295041507E-2</v>
      </c>
      <c r="AJ141">
        <f t="shared" si="31"/>
        <v>7.7341061380389001E-2</v>
      </c>
      <c r="AK141">
        <f t="shared" si="32"/>
        <v>0.26554331412005805</v>
      </c>
    </row>
    <row r="142" spans="1:37" x14ac:dyDescent="0.2">
      <c r="A142" s="2">
        <v>13</v>
      </c>
      <c r="B142" s="2">
        <v>2020</v>
      </c>
      <c r="C142" s="2" t="s">
        <v>249</v>
      </c>
      <c r="D142" s="2">
        <v>0.75888219999999995</v>
      </c>
      <c r="E142" s="2">
        <v>0.39815089999999997</v>
      </c>
      <c r="F142" s="2">
        <v>0.43089430000000001</v>
      </c>
      <c r="G142" s="2">
        <v>4.33319E-2</v>
      </c>
      <c r="H142" s="2">
        <v>4.8099999999999997E-5</v>
      </c>
      <c r="I142" s="2">
        <v>0.35336770000000001</v>
      </c>
      <c r="J142" s="2">
        <v>0.24456520000000001</v>
      </c>
      <c r="K142" s="2">
        <v>0.50231950000000003</v>
      </c>
      <c r="L142" s="2">
        <v>0.36988840000000001</v>
      </c>
      <c r="M142" s="2">
        <v>0.64423319999999995</v>
      </c>
      <c r="N142" s="2">
        <v>0.1693122</v>
      </c>
      <c r="O142" s="2">
        <v>0.45833089999999999</v>
      </c>
      <c r="P142" s="2">
        <v>0.53715159999999995</v>
      </c>
      <c r="Q142" s="2">
        <v>0.17946210000000001</v>
      </c>
      <c r="R142" s="2">
        <v>0.58800330000000001</v>
      </c>
      <c r="S142" s="2">
        <v>0.58632490000000004</v>
      </c>
      <c r="T142" s="2">
        <v>0.75461630000000002</v>
      </c>
      <c r="U142" s="2">
        <v>0.29689159999999998</v>
      </c>
      <c r="V142" s="2">
        <v>0.76254440000000001</v>
      </c>
      <c r="W142" s="2">
        <v>0.82861189999999996</v>
      </c>
      <c r="X142" s="2">
        <v>0.66964290000000004</v>
      </c>
      <c r="Y142" s="2">
        <v>1</v>
      </c>
      <c r="Z142" s="2">
        <v>0.52248680000000003</v>
      </c>
      <c r="AA142">
        <f t="shared" si="22"/>
        <v>0.36573413030296203</v>
      </c>
      <c r="AB142">
        <f t="shared" si="23"/>
        <v>0.57030561159808513</v>
      </c>
      <c r="AC142">
        <f t="shared" si="24"/>
        <v>2.2508106800953002E-2</v>
      </c>
      <c r="AD142">
        <f t="shared" si="25"/>
        <v>2.3217305855402499E-2</v>
      </c>
      <c r="AE142">
        <f t="shared" si="26"/>
        <v>3.1167358455159E-2</v>
      </c>
      <c r="AF142">
        <f t="shared" si="27"/>
        <v>4.6193843688377992E-2</v>
      </c>
      <c r="AG142">
        <f t="shared" si="28"/>
        <v>0.10534177280060952</v>
      </c>
      <c r="AH142">
        <f t="shared" si="29"/>
        <v>7.02362887744995E-2</v>
      </c>
      <c r="AI142">
        <f t="shared" si="30"/>
        <v>6.7069453927960501E-2</v>
      </c>
      <c r="AJ142">
        <f t="shared" si="31"/>
        <v>7.6892771111514505E-2</v>
      </c>
      <c r="AK142">
        <f t="shared" si="32"/>
        <v>0.28884135919144749</v>
      </c>
    </row>
    <row r="143" spans="1:37" x14ac:dyDescent="0.2">
      <c r="A143" s="2">
        <v>13</v>
      </c>
      <c r="B143" s="2">
        <v>2021</v>
      </c>
      <c r="C143" s="2" t="s">
        <v>249</v>
      </c>
      <c r="D143" s="2">
        <v>0.77524950000000004</v>
      </c>
      <c r="E143" s="2">
        <v>0.42311680000000002</v>
      </c>
      <c r="F143" s="2">
        <v>0.49051489999999998</v>
      </c>
      <c r="G143" s="2">
        <v>4.3436500000000003E-2</v>
      </c>
      <c r="H143" s="2">
        <v>4.6600000000000001E-5</v>
      </c>
      <c r="I143" s="2">
        <v>0.4388919</v>
      </c>
      <c r="J143" s="2">
        <v>0.29891299999999998</v>
      </c>
      <c r="K143" s="2">
        <v>0.50828359999999995</v>
      </c>
      <c r="L143" s="2">
        <v>0.38514280000000001</v>
      </c>
      <c r="M143" s="2">
        <v>0.7173216</v>
      </c>
      <c r="N143" s="2">
        <v>0.1884412</v>
      </c>
      <c r="O143" s="2">
        <v>0.52583480000000005</v>
      </c>
      <c r="P143" s="2">
        <v>0.65971670000000004</v>
      </c>
      <c r="Q143" s="2">
        <v>0.16362679999999999</v>
      </c>
      <c r="R143" s="2">
        <v>0.76782019999999995</v>
      </c>
      <c r="S143" s="2">
        <v>0.76641110000000001</v>
      </c>
      <c r="T143" s="2">
        <v>0.86694099999999996</v>
      </c>
      <c r="U143" s="2">
        <v>0.30295929999999999</v>
      </c>
      <c r="V143" s="2">
        <v>0.79388130000000001</v>
      </c>
      <c r="W143" s="2">
        <v>0.87739750000000005</v>
      </c>
      <c r="X143" s="2">
        <v>0.67857140000000005</v>
      </c>
      <c r="Y143" s="2">
        <v>1</v>
      </c>
      <c r="Z143" s="2">
        <v>0.52248680000000003</v>
      </c>
      <c r="AA143">
        <f t="shared" si="22"/>
        <v>0.41013351087421096</v>
      </c>
      <c r="AB143">
        <f t="shared" si="23"/>
        <v>0.66746266343967364</v>
      </c>
      <c r="AC143">
        <f t="shared" si="24"/>
        <v>2.3771394675219503E-2</v>
      </c>
      <c r="AD143">
        <f t="shared" si="25"/>
        <v>2.8291383188489502E-2</v>
      </c>
      <c r="AE143">
        <f t="shared" si="26"/>
        <v>3.2868312641819997E-2</v>
      </c>
      <c r="AF143">
        <f t="shared" si="27"/>
        <v>5.3132517246057505E-2</v>
      </c>
      <c r="AG143">
        <f t="shared" si="28"/>
        <v>0.131644193615644</v>
      </c>
      <c r="AH143">
        <f t="shared" si="29"/>
        <v>7.3116617630067493E-2</v>
      </c>
      <c r="AI143">
        <f t="shared" si="30"/>
        <v>6.7309091876913002E-2</v>
      </c>
      <c r="AJ143">
        <f t="shared" si="31"/>
        <v>8.4931090505528994E-2</v>
      </c>
      <c r="AK143">
        <f t="shared" si="32"/>
        <v>0.32520242036868197</v>
      </c>
    </row>
    <row r="144" spans="1:37" x14ac:dyDescent="0.2">
      <c r="A144" s="2">
        <v>13</v>
      </c>
      <c r="B144" s="2">
        <v>2022</v>
      </c>
      <c r="C144" s="2" t="s">
        <v>249</v>
      </c>
      <c r="D144" s="2">
        <v>0.77764469999999997</v>
      </c>
      <c r="E144" s="2">
        <v>0.44822339999999999</v>
      </c>
      <c r="F144" s="2">
        <v>0.39024389999999998</v>
      </c>
      <c r="G144" s="2">
        <v>4.3492799999999998E-2</v>
      </c>
      <c r="H144" s="2">
        <v>4.5099999999999998E-5</v>
      </c>
      <c r="I144" s="2">
        <v>0.54153340000000005</v>
      </c>
      <c r="J144" s="2">
        <v>0.34975450000000002</v>
      </c>
      <c r="K144" s="2">
        <v>0.51430260000000005</v>
      </c>
      <c r="L144" s="2">
        <v>0.4885911</v>
      </c>
      <c r="M144" s="2">
        <v>0.70388629999999996</v>
      </c>
      <c r="N144" s="2">
        <v>0.20757020000000001</v>
      </c>
      <c r="O144" s="2">
        <v>0.57635499999999995</v>
      </c>
      <c r="P144" s="2">
        <v>0.70860160000000005</v>
      </c>
      <c r="Q144" s="2">
        <v>0.1481411</v>
      </c>
      <c r="R144" s="2">
        <v>1</v>
      </c>
      <c r="S144" s="2">
        <v>1</v>
      </c>
      <c r="T144" s="2">
        <v>0.99494150000000003</v>
      </c>
      <c r="U144" s="2">
        <v>0.30498189999999997</v>
      </c>
      <c r="V144" s="2">
        <v>0.82015210000000005</v>
      </c>
      <c r="W144" s="2">
        <v>0.88459299999999996</v>
      </c>
      <c r="X144" s="2">
        <v>0.6875</v>
      </c>
      <c r="Y144" s="2">
        <v>1</v>
      </c>
      <c r="Z144" s="2">
        <v>0.52248680000000003</v>
      </c>
      <c r="AA144">
        <f t="shared" si="22"/>
        <v>0.45751927482951055</v>
      </c>
      <c r="AB144">
        <f t="shared" si="23"/>
        <v>0.77115467593904563</v>
      </c>
      <c r="AC144">
        <f t="shared" si="24"/>
        <v>2.3642281705015498E-2</v>
      </c>
      <c r="AD144">
        <f t="shared" si="25"/>
        <v>3.4130815727704503E-2</v>
      </c>
      <c r="AE144">
        <f t="shared" si="26"/>
        <v>3.6468639881367004E-2</v>
      </c>
      <c r="AF144">
        <f t="shared" si="27"/>
        <v>5.6422367539264495E-2</v>
      </c>
      <c r="AG144">
        <f t="shared" si="28"/>
        <v>0.16480222369950501</v>
      </c>
      <c r="AH144">
        <f t="shared" si="29"/>
        <v>7.4504213766822008E-2</v>
      </c>
      <c r="AI144">
        <f t="shared" si="30"/>
        <v>6.7548732509831996E-2</v>
      </c>
      <c r="AJ144">
        <f t="shared" si="31"/>
        <v>9.4241737314086999E-2</v>
      </c>
      <c r="AK144">
        <f t="shared" si="32"/>
        <v>0.36327753751542352</v>
      </c>
    </row>
    <row r="145" spans="1:37" x14ac:dyDescent="0.2">
      <c r="A145" s="6">
        <v>14</v>
      </c>
      <c r="B145" s="6">
        <v>2012</v>
      </c>
      <c r="C145" s="6" t="s">
        <v>250</v>
      </c>
      <c r="D145" s="6">
        <v>0.56023109999999998</v>
      </c>
      <c r="E145" s="6">
        <v>0.18661</v>
      </c>
      <c r="F145" s="6">
        <v>0.46341460000000001</v>
      </c>
      <c r="G145" s="6">
        <v>0.18615570000000001</v>
      </c>
      <c r="H145" s="6">
        <v>4.6900000000000002E-5</v>
      </c>
      <c r="I145" s="6">
        <v>9.1957700000000003E-2</v>
      </c>
      <c r="J145" s="6">
        <v>0.7439325</v>
      </c>
      <c r="K145" s="6">
        <v>0.38104700000000002</v>
      </c>
      <c r="L145" s="6">
        <v>5.8710400000000003E-2</v>
      </c>
      <c r="M145" s="6">
        <v>0.41273029999999999</v>
      </c>
      <c r="N145" s="6">
        <v>0.2214082</v>
      </c>
      <c r="O145" s="6">
        <v>9.1154700000000005E-2</v>
      </c>
      <c r="P145" s="6">
        <v>0.1150476</v>
      </c>
      <c r="Q145" s="6">
        <v>0.44660909999999998</v>
      </c>
      <c r="R145" s="6">
        <v>5.3709100000000003E-2</v>
      </c>
      <c r="S145" s="6">
        <v>5.9067000000000001E-2</v>
      </c>
      <c r="T145" s="6">
        <v>0.13442770000000001</v>
      </c>
      <c r="U145" s="6">
        <v>0.21811800000000001</v>
      </c>
      <c r="V145" s="6">
        <v>0.64158610000000005</v>
      </c>
      <c r="W145" s="6">
        <v>0.73611590000000005</v>
      </c>
      <c r="X145" s="6">
        <v>0.91086780000000001</v>
      </c>
      <c r="Y145" s="6">
        <v>0.89137379999999999</v>
      </c>
      <c r="Z145" s="6">
        <v>0.45799770000000001</v>
      </c>
      <c r="AA145">
        <f t="shared" si="22"/>
        <v>0.22216428281490755</v>
      </c>
      <c r="AB145">
        <f t="shared" si="23"/>
        <v>0.25613854584585488</v>
      </c>
      <c r="AC145">
        <f t="shared" si="24"/>
        <v>1.5139513184998499E-2</v>
      </c>
      <c r="AD145">
        <f t="shared" si="25"/>
        <v>2.5463829434281E-2</v>
      </c>
      <c r="AE145">
        <f t="shared" si="26"/>
        <v>1.6730804158943499E-2</v>
      </c>
      <c r="AF145">
        <f t="shared" si="27"/>
        <v>2.5575909891689997E-2</v>
      </c>
      <c r="AG145">
        <f t="shared" si="28"/>
        <v>1.3182901488079501E-2</v>
      </c>
      <c r="AH145">
        <f t="shared" si="29"/>
        <v>5.813713533025E-2</v>
      </c>
      <c r="AI145">
        <f t="shared" si="30"/>
        <v>6.7934189326665007E-2</v>
      </c>
      <c r="AJ145">
        <f t="shared" si="31"/>
        <v>5.7334146778223002E-2</v>
      </c>
      <c r="AK145">
        <f t="shared" si="32"/>
        <v>0.1648301360366845</v>
      </c>
    </row>
    <row r="146" spans="1:37" x14ac:dyDescent="0.2">
      <c r="A146" s="6">
        <v>14</v>
      </c>
      <c r="B146" s="6">
        <v>2013</v>
      </c>
      <c r="C146" s="6" t="s">
        <v>250</v>
      </c>
      <c r="D146" s="6">
        <v>0.57884230000000003</v>
      </c>
      <c r="E146" s="6">
        <v>0.20073959999999999</v>
      </c>
      <c r="F146" s="6">
        <v>0.43089430000000001</v>
      </c>
      <c r="G146" s="6">
        <v>0.1891526</v>
      </c>
      <c r="H146" s="6">
        <v>5.3900000000000002E-5</v>
      </c>
      <c r="I146" s="6">
        <v>0.10086349999999999</v>
      </c>
      <c r="J146" s="6">
        <v>0.7336956</v>
      </c>
      <c r="K146" s="6">
        <v>0.3750829</v>
      </c>
      <c r="L146" s="6">
        <v>6.6273600000000002E-2</v>
      </c>
      <c r="M146" s="6">
        <v>0.45113959999999997</v>
      </c>
      <c r="N146" s="6">
        <v>0.21082619999999999</v>
      </c>
      <c r="O146" s="6">
        <v>0.1194896</v>
      </c>
      <c r="P146" s="6">
        <v>0.14125509999999999</v>
      </c>
      <c r="Q146" s="6">
        <v>0.40458440000000001</v>
      </c>
      <c r="R146" s="6">
        <v>5.9549199999999997E-2</v>
      </c>
      <c r="S146" s="6">
        <v>6.3609399999999997E-2</v>
      </c>
      <c r="T146" s="6">
        <v>0.1572865</v>
      </c>
      <c r="U146" s="6">
        <v>0.22599530000000001</v>
      </c>
      <c r="V146" s="6">
        <v>0.66631759999999995</v>
      </c>
      <c r="W146" s="6">
        <v>0.7516581</v>
      </c>
      <c r="X146" s="6">
        <v>0.91071429999999998</v>
      </c>
      <c r="Y146" s="6">
        <v>0.89137379999999999</v>
      </c>
      <c r="Z146" s="6">
        <v>0.45799770000000001</v>
      </c>
      <c r="AA146">
        <f t="shared" si="22"/>
        <v>0.22745086561809397</v>
      </c>
      <c r="AB146">
        <f t="shared" si="23"/>
        <v>0.26770692344179448</v>
      </c>
      <c r="AC146">
        <f t="shared" si="24"/>
        <v>1.5468297402849499E-2</v>
      </c>
      <c r="AD146">
        <f t="shared" si="25"/>
        <v>2.5852715635049497E-2</v>
      </c>
      <c r="AE146">
        <f t="shared" si="26"/>
        <v>1.7166699848054998E-2</v>
      </c>
      <c r="AF146">
        <f t="shared" si="27"/>
        <v>2.6069040176015499E-2</v>
      </c>
      <c r="AG146">
        <f t="shared" si="28"/>
        <v>1.4938215194763E-2</v>
      </c>
      <c r="AH146">
        <f t="shared" si="29"/>
        <v>6.0025827923273996E-2</v>
      </c>
      <c r="AI146">
        <f t="shared" si="30"/>
        <v>6.7930069438087493E-2</v>
      </c>
      <c r="AJ146">
        <f t="shared" si="31"/>
        <v>5.8487712885953988E-2</v>
      </c>
      <c r="AK146">
        <f t="shared" si="32"/>
        <v>0.16896315273213999</v>
      </c>
    </row>
    <row r="147" spans="1:37" x14ac:dyDescent="0.2">
      <c r="A147" s="6">
        <v>14</v>
      </c>
      <c r="B147" s="6">
        <v>2014</v>
      </c>
      <c r="C147" s="6" t="s">
        <v>250</v>
      </c>
      <c r="D147" s="6">
        <v>0.59441120000000003</v>
      </c>
      <c r="E147" s="6">
        <v>0.21243500000000001</v>
      </c>
      <c r="F147" s="6">
        <v>0.37669380000000002</v>
      </c>
      <c r="G147" s="6">
        <v>0.191715</v>
      </c>
      <c r="H147" s="6">
        <v>6.2100000000000005E-5</v>
      </c>
      <c r="I147" s="6">
        <v>0.11024730000000001</v>
      </c>
      <c r="J147" s="6">
        <v>0.7336956</v>
      </c>
      <c r="K147" s="6">
        <v>0.37707099999999999</v>
      </c>
      <c r="L147" s="6">
        <v>7.1208800000000003E-2</v>
      </c>
      <c r="M147" s="6">
        <v>0.49085329999999999</v>
      </c>
      <c r="N147" s="6">
        <v>0.20024420000000001</v>
      </c>
      <c r="O147" s="6">
        <v>0.14903150000000001</v>
      </c>
      <c r="P147" s="6">
        <v>0.1720314</v>
      </c>
      <c r="Q147" s="6">
        <v>0.3643536</v>
      </c>
      <c r="R147" s="6">
        <v>6.5799099999999999E-2</v>
      </c>
      <c r="S147" s="6">
        <v>6.8413199999999993E-2</v>
      </c>
      <c r="T147" s="6">
        <v>0.18297469999999999</v>
      </c>
      <c r="U147" s="6">
        <v>0.23344690000000001</v>
      </c>
      <c r="V147" s="6">
        <v>0.68331280000000005</v>
      </c>
      <c r="W147" s="6">
        <v>0.76429610000000003</v>
      </c>
      <c r="X147" s="6">
        <v>0.90178570000000002</v>
      </c>
      <c r="Y147" s="6">
        <v>0.91054310000000005</v>
      </c>
      <c r="Z147" s="6">
        <v>0.4993069</v>
      </c>
      <c r="AA147">
        <f t="shared" si="22"/>
        <v>0.23462498497627601</v>
      </c>
      <c r="AB147">
        <f t="shared" si="23"/>
        <v>0.28340570746609223</v>
      </c>
      <c r="AC147">
        <f t="shared" si="24"/>
        <v>1.5534635105312E-2</v>
      </c>
      <c r="AD147">
        <f t="shared" si="25"/>
        <v>2.6421804262528499E-2</v>
      </c>
      <c r="AE147">
        <f t="shared" si="26"/>
        <v>1.76809035135925E-2</v>
      </c>
      <c r="AF147">
        <f t="shared" si="27"/>
        <v>2.6865089242293499E-2</v>
      </c>
      <c r="AG147">
        <f t="shared" si="28"/>
        <v>1.68754500451655E-2</v>
      </c>
      <c r="AH147">
        <f t="shared" si="29"/>
        <v>6.1496661913590003E-2</v>
      </c>
      <c r="AI147">
        <f t="shared" si="30"/>
        <v>6.9750440893794008E-2</v>
      </c>
      <c r="AJ147">
        <f t="shared" si="31"/>
        <v>5.9637342881432999E-2</v>
      </c>
      <c r="AK147">
        <f t="shared" si="32"/>
        <v>0.17498764209484302</v>
      </c>
    </row>
    <row r="148" spans="1:37" x14ac:dyDescent="0.2">
      <c r="A148" s="6">
        <v>14</v>
      </c>
      <c r="B148" s="6">
        <v>2015</v>
      </c>
      <c r="C148" s="6" t="s">
        <v>250</v>
      </c>
      <c r="D148" s="6">
        <v>0.60079839999999995</v>
      </c>
      <c r="E148" s="6">
        <v>0.223939</v>
      </c>
      <c r="F148" s="6">
        <v>0.46883469999999999</v>
      </c>
      <c r="G148" s="6">
        <v>0.1921052</v>
      </c>
      <c r="H148" s="6">
        <v>7.1400000000000001E-5</v>
      </c>
      <c r="I148" s="6">
        <v>0.12258040000000001</v>
      </c>
      <c r="J148" s="6">
        <v>0.74728260000000002</v>
      </c>
      <c r="K148" s="6">
        <v>0.3333333</v>
      </c>
      <c r="L148" s="6">
        <v>0.12972700000000001</v>
      </c>
      <c r="M148" s="6">
        <v>0.53191469999999996</v>
      </c>
      <c r="N148" s="6">
        <v>0.1896622</v>
      </c>
      <c r="O148" s="6">
        <v>0.17840110000000001</v>
      </c>
      <c r="P148" s="6">
        <v>0.2109897</v>
      </c>
      <c r="Q148" s="6">
        <v>0.32584000000000002</v>
      </c>
      <c r="R148" s="6">
        <v>8.1444799999999998E-2</v>
      </c>
      <c r="S148" s="6">
        <v>7.3299600000000006E-2</v>
      </c>
      <c r="T148" s="6">
        <v>0.21184230000000001</v>
      </c>
      <c r="U148" s="6">
        <v>0.24206939999999999</v>
      </c>
      <c r="V148" s="6">
        <v>0.69637020000000005</v>
      </c>
      <c r="W148" s="6">
        <v>0.78006699999999995</v>
      </c>
      <c r="X148" s="6">
        <v>0.91071429999999998</v>
      </c>
      <c r="Y148" s="6">
        <v>0.91054310000000005</v>
      </c>
      <c r="Z148" s="6">
        <v>0.4993069</v>
      </c>
      <c r="AA148">
        <f t="shared" si="22"/>
        <v>0.24356976701410651</v>
      </c>
      <c r="AB148">
        <f t="shared" si="23"/>
        <v>0.30297914837855316</v>
      </c>
      <c r="AC148">
        <f t="shared" si="24"/>
        <v>1.6594835819318997E-2</v>
      </c>
      <c r="AD148">
        <f t="shared" si="25"/>
        <v>2.7271443044489002E-2</v>
      </c>
      <c r="AE148">
        <f t="shared" si="26"/>
        <v>1.9106400622314498E-2</v>
      </c>
      <c r="AF148">
        <f t="shared" si="27"/>
        <v>2.8058113036934999E-2</v>
      </c>
      <c r="AG148">
        <f t="shared" si="28"/>
        <v>1.9594599014813002E-2</v>
      </c>
      <c r="AH148">
        <f t="shared" si="29"/>
        <v>6.2954293949522996E-2</v>
      </c>
      <c r="AI148">
        <f t="shared" si="30"/>
        <v>6.9990081526713002E-2</v>
      </c>
      <c r="AJ148">
        <f t="shared" si="31"/>
        <v>6.2972679486122493E-2</v>
      </c>
      <c r="AK148">
        <f t="shared" si="32"/>
        <v>0.18059708752798398</v>
      </c>
    </row>
    <row r="149" spans="1:37" x14ac:dyDescent="0.2">
      <c r="A149" s="6">
        <v>14</v>
      </c>
      <c r="B149" s="6">
        <v>2016</v>
      </c>
      <c r="C149" s="6" t="s">
        <v>250</v>
      </c>
      <c r="D149" s="6">
        <v>0.61916170000000004</v>
      </c>
      <c r="E149" s="6">
        <v>0.2415458</v>
      </c>
      <c r="F149" s="6">
        <v>0.47967480000000001</v>
      </c>
      <c r="G149" s="6">
        <v>0.19092249999999999</v>
      </c>
      <c r="H149" s="6">
        <v>1.043E-4</v>
      </c>
      <c r="I149" s="6">
        <v>0.1174863</v>
      </c>
      <c r="J149" s="6">
        <v>0.74728260000000002</v>
      </c>
      <c r="K149" s="6">
        <v>0.36646790000000001</v>
      </c>
      <c r="L149" s="6">
        <v>0.15606970000000001</v>
      </c>
      <c r="M149" s="6">
        <v>0.57437020000000005</v>
      </c>
      <c r="N149" s="6">
        <v>0.1901506</v>
      </c>
      <c r="O149" s="6">
        <v>0.2071096</v>
      </c>
      <c r="P149" s="6">
        <v>0.23765420000000001</v>
      </c>
      <c r="Q149" s="6">
        <v>0.28897010000000001</v>
      </c>
      <c r="R149" s="6">
        <v>8.7448499999999998E-2</v>
      </c>
      <c r="S149" s="6">
        <v>7.7410400000000004E-2</v>
      </c>
      <c r="T149" s="6">
        <v>0.24428279999999999</v>
      </c>
      <c r="U149" s="6">
        <v>0.25069190000000002</v>
      </c>
      <c r="V149" s="6">
        <v>0.70559099999999997</v>
      </c>
      <c r="W149" s="6">
        <v>0.79523770000000005</v>
      </c>
      <c r="X149" s="6">
        <v>0.91071429999999998</v>
      </c>
      <c r="Y149" s="6">
        <v>0.91054310000000005</v>
      </c>
      <c r="Z149" s="6">
        <v>0.4993069</v>
      </c>
      <c r="AA149">
        <f t="shared" si="22"/>
        <v>0.25023572717686049</v>
      </c>
      <c r="AB149">
        <f t="shared" si="23"/>
        <v>0.31756595181531183</v>
      </c>
      <c r="AC149">
        <f t="shared" si="24"/>
        <v>1.7334589553601499E-2</v>
      </c>
      <c r="AD149">
        <f t="shared" si="25"/>
        <v>2.6981683260658501E-2</v>
      </c>
      <c r="AE149">
        <f t="shared" si="26"/>
        <v>2.10846588456425E-2</v>
      </c>
      <c r="AF149">
        <f t="shared" si="27"/>
        <v>2.87853235149115E-2</v>
      </c>
      <c r="AG149">
        <f t="shared" si="28"/>
        <v>2.18208846182655E-2</v>
      </c>
      <c r="AH149">
        <f t="shared" si="29"/>
        <v>6.4238505857068001E-2</v>
      </c>
      <c r="AI149">
        <f t="shared" si="30"/>
        <v>6.9990081526713002E-2</v>
      </c>
      <c r="AJ149">
        <f t="shared" si="31"/>
        <v>6.5400931659902489E-2</v>
      </c>
      <c r="AK149">
        <f t="shared" si="32"/>
        <v>0.184834795516958</v>
      </c>
    </row>
    <row r="150" spans="1:37" x14ac:dyDescent="0.2">
      <c r="A150" s="6">
        <v>14</v>
      </c>
      <c r="B150" s="6">
        <v>2017</v>
      </c>
      <c r="C150" s="6" t="s">
        <v>250</v>
      </c>
      <c r="D150" s="6">
        <v>0.64630739999999998</v>
      </c>
      <c r="E150" s="6">
        <v>0.24563660000000001</v>
      </c>
      <c r="F150" s="6">
        <v>0.29539270000000001</v>
      </c>
      <c r="G150" s="6">
        <v>0.1886216</v>
      </c>
      <c r="H150" s="6">
        <v>1.5220000000000001E-4</v>
      </c>
      <c r="I150" s="6">
        <v>0.1266021</v>
      </c>
      <c r="J150" s="6">
        <v>0.76086960000000003</v>
      </c>
      <c r="K150" s="6">
        <v>0.38833669999999998</v>
      </c>
      <c r="L150" s="6">
        <v>0.1979233</v>
      </c>
      <c r="M150" s="6">
        <v>0.61790060000000002</v>
      </c>
      <c r="N150" s="6">
        <v>0.212617</v>
      </c>
      <c r="O150" s="6">
        <v>0.23883560000000001</v>
      </c>
      <c r="P150" s="6">
        <v>0.26847199999999999</v>
      </c>
      <c r="Q150" s="6">
        <v>0.25367400000000001</v>
      </c>
      <c r="R150" s="6">
        <v>9.1697500000000001E-2</v>
      </c>
      <c r="S150" s="6">
        <v>7.9734600000000003E-2</v>
      </c>
      <c r="T150" s="6">
        <v>0.2807386</v>
      </c>
      <c r="U150" s="6">
        <v>0.25984669999999999</v>
      </c>
      <c r="V150" s="6">
        <v>0.70903269999999996</v>
      </c>
      <c r="W150" s="6">
        <v>0.79014689999999999</v>
      </c>
      <c r="X150" s="6">
        <v>0.91071429999999998</v>
      </c>
      <c r="Y150" s="6">
        <v>0.91054310000000005</v>
      </c>
      <c r="Z150" s="6">
        <v>0.4993069</v>
      </c>
      <c r="AA150">
        <f t="shared" si="22"/>
        <v>0.25630681839798203</v>
      </c>
      <c r="AB150">
        <f t="shared" si="23"/>
        <v>0.3308510318528356</v>
      </c>
      <c r="AC150">
        <f t="shared" si="24"/>
        <v>1.6373670254818E-2</v>
      </c>
      <c r="AD150">
        <f t="shared" si="25"/>
        <v>2.7567253300417503E-2</v>
      </c>
      <c r="AE150">
        <f t="shared" si="26"/>
        <v>2.3661445470830499E-2</v>
      </c>
      <c r="AF150">
        <f t="shared" si="27"/>
        <v>2.9857339066743996E-2</v>
      </c>
      <c r="AG150">
        <f t="shared" si="28"/>
        <v>2.40458577718725E-2</v>
      </c>
      <c r="AH150">
        <f t="shared" si="29"/>
        <v>6.4811171006586496E-2</v>
      </c>
      <c r="AI150">
        <f t="shared" si="30"/>
        <v>6.9990081526713002E-2</v>
      </c>
      <c r="AJ150">
        <f t="shared" si="31"/>
        <v>6.7602369026066006E-2</v>
      </c>
      <c r="AK150">
        <f t="shared" si="32"/>
        <v>0.18870444937191599</v>
      </c>
    </row>
    <row r="151" spans="1:37" x14ac:dyDescent="0.2">
      <c r="A151" s="6">
        <v>14</v>
      </c>
      <c r="B151" s="6">
        <v>2018</v>
      </c>
      <c r="C151" s="6" t="s">
        <v>250</v>
      </c>
      <c r="D151" s="6">
        <v>0.67904189999999998</v>
      </c>
      <c r="E151" s="6">
        <v>0.25225979999999998</v>
      </c>
      <c r="F151" s="6">
        <v>0.29810350000000002</v>
      </c>
      <c r="G151" s="6">
        <v>0.1847558</v>
      </c>
      <c r="H151" s="6">
        <v>2.2220000000000001E-4</v>
      </c>
      <c r="I151" s="6">
        <v>0.14701230000000001</v>
      </c>
      <c r="J151" s="6">
        <v>0.78804350000000001</v>
      </c>
      <c r="K151" s="6">
        <v>0.42478470000000002</v>
      </c>
      <c r="L151" s="6">
        <v>0.26586340000000003</v>
      </c>
      <c r="M151" s="6">
        <v>0.74634180000000006</v>
      </c>
      <c r="N151" s="6">
        <v>0.19495319999999999</v>
      </c>
      <c r="O151" s="6">
        <v>0.27383760000000001</v>
      </c>
      <c r="P151" s="6">
        <v>0.31062840000000003</v>
      </c>
      <c r="Q151" s="6">
        <v>0.21988450000000001</v>
      </c>
      <c r="R151" s="6">
        <v>0.1052775</v>
      </c>
      <c r="S151" s="6">
        <v>9.2621899999999993E-2</v>
      </c>
      <c r="T151" s="6">
        <v>0.32170650000000001</v>
      </c>
      <c r="U151" s="6">
        <v>0.26783050000000003</v>
      </c>
      <c r="V151" s="6">
        <v>0.71848100000000004</v>
      </c>
      <c r="W151" s="6">
        <v>0.80966079999999996</v>
      </c>
      <c r="X151" s="6">
        <v>0.91071429999999998</v>
      </c>
      <c r="Y151" s="6">
        <v>0.91054310000000005</v>
      </c>
      <c r="Z151" s="6">
        <v>0.4993069</v>
      </c>
      <c r="AA151">
        <f t="shared" si="22"/>
        <v>0.26901877237503802</v>
      </c>
      <c r="AB151">
        <f t="shared" si="23"/>
        <v>0.35866799586598858</v>
      </c>
      <c r="AC151">
        <f t="shared" si="24"/>
        <v>1.6969545503613501E-2</v>
      </c>
      <c r="AD151">
        <f t="shared" si="25"/>
        <v>2.8869341742824003E-2</v>
      </c>
      <c r="AE151">
        <f t="shared" si="26"/>
        <v>2.7809780896833999E-2</v>
      </c>
      <c r="AF151">
        <f t="shared" si="27"/>
        <v>3.15765395863985E-2</v>
      </c>
      <c r="AG151">
        <f t="shared" si="28"/>
        <v>2.7629286648394501E-2</v>
      </c>
      <c r="AH151">
        <f t="shared" si="29"/>
        <v>6.6174196470260502E-2</v>
      </c>
      <c r="AI151">
        <f t="shared" si="30"/>
        <v>6.9990081526713002E-2</v>
      </c>
      <c r="AJ151">
        <f t="shared" si="31"/>
        <v>7.3648668143271506E-2</v>
      </c>
      <c r="AK151">
        <f t="shared" si="32"/>
        <v>0.19537010423176648</v>
      </c>
    </row>
    <row r="152" spans="1:37" x14ac:dyDescent="0.2">
      <c r="A152" s="6">
        <v>14</v>
      </c>
      <c r="B152" s="6">
        <v>2019</v>
      </c>
      <c r="C152" s="6" t="s">
        <v>250</v>
      </c>
      <c r="D152" s="6">
        <v>0.67584829999999996</v>
      </c>
      <c r="E152" s="6">
        <v>0.27995779999999998</v>
      </c>
      <c r="F152" s="6">
        <v>0.72628720000000002</v>
      </c>
      <c r="G152" s="6">
        <v>0.18099460000000001</v>
      </c>
      <c r="H152" s="6">
        <v>3.2440000000000002E-4</v>
      </c>
      <c r="I152" s="6">
        <v>0.16949980000000001</v>
      </c>
      <c r="J152" s="6">
        <v>0.80163039999999997</v>
      </c>
      <c r="K152" s="6">
        <v>0.45990720000000002</v>
      </c>
      <c r="L152" s="6">
        <v>0.29509039999999997</v>
      </c>
      <c r="M152" s="6">
        <v>0.75440300000000005</v>
      </c>
      <c r="N152" s="6">
        <v>0.14204310000000001</v>
      </c>
      <c r="O152" s="6">
        <v>0.31223060000000002</v>
      </c>
      <c r="P152" s="6">
        <v>0.37758029999999998</v>
      </c>
      <c r="Q152" s="6">
        <v>0.18753739999999999</v>
      </c>
      <c r="R152" s="6">
        <v>0.1203791</v>
      </c>
      <c r="S152" s="6">
        <v>0.1071773</v>
      </c>
      <c r="T152" s="6">
        <v>0.36774499999999999</v>
      </c>
      <c r="U152" s="6">
        <v>0.2763466</v>
      </c>
      <c r="V152" s="6">
        <v>0.73231570000000001</v>
      </c>
      <c r="W152" s="6">
        <v>0.8507924</v>
      </c>
      <c r="X152" s="6">
        <v>0.91071429999999998</v>
      </c>
      <c r="Y152" s="6">
        <v>0.91054310000000005</v>
      </c>
      <c r="Z152" s="6">
        <v>0.4993069</v>
      </c>
      <c r="AA152">
        <f t="shared" si="22"/>
        <v>0.28415913191345848</v>
      </c>
      <c r="AB152">
        <f t="shared" si="23"/>
        <v>0.39179892421788443</v>
      </c>
      <c r="AC152">
        <f t="shared" si="24"/>
        <v>2.0858538591572502E-2</v>
      </c>
      <c r="AD152">
        <f t="shared" si="25"/>
        <v>3.0051575818996999E-2</v>
      </c>
      <c r="AE152">
        <f t="shared" si="26"/>
        <v>2.8821825422377496E-2</v>
      </c>
      <c r="AF152">
        <f t="shared" si="27"/>
        <v>3.4497866896381499E-2</v>
      </c>
      <c r="AG152">
        <f t="shared" si="28"/>
        <v>3.1649344401559504E-2</v>
      </c>
      <c r="AH152">
        <f t="shared" si="29"/>
        <v>6.8289899255857489E-2</v>
      </c>
      <c r="AI152">
        <f t="shared" si="30"/>
        <v>6.9990081526713002E-2</v>
      </c>
      <c r="AJ152">
        <f t="shared" si="31"/>
        <v>7.9731939832946991E-2</v>
      </c>
      <c r="AK152">
        <f t="shared" si="32"/>
        <v>0.20442719208051147</v>
      </c>
    </row>
    <row r="153" spans="1:37" x14ac:dyDescent="0.2">
      <c r="A153" s="6">
        <v>14</v>
      </c>
      <c r="B153" s="6">
        <v>2020</v>
      </c>
      <c r="C153" s="6" t="s">
        <v>250</v>
      </c>
      <c r="D153" s="6">
        <v>0.66147699999999998</v>
      </c>
      <c r="E153" s="6">
        <v>0.3082162</v>
      </c>
      <c r="F153" s="6">
        <v>0.66666669999999995</v>
      </c>
      <c r="G153" s="6">
        <v>0.18731419999999999</v>
      </c>
      <c r="H153" s="6">
        <v>4.7360000000000002E-4</v>
      </c>
      <c r="I153" s="6">
        <v>0.1942758</v>
      </c>
      <c r="J153" s="6">
        <v>0.8288044</v>
      </c>
      <c r="K153" s="6">
        <v>0.49635509999999999</v>
      </c>
      <c r="L153" s="6">
        <v>0.33200869999999999</v>
      </c>
      <c r="M153" s="6">
        <v>0.72806979999999999</v>
      </c>
      <c r="N153" s="6">
        <v>0.15669520000000001</v>
      </c>
      <c r="O153" s="6">
        <v>0.34628429999999999</v>
      </c>
      <c r="P153" s="6">
        <v>0.42251939999999999</v>
      </c>
      <c r="Q153" s="6">
        <v>0.15657080000000001</v>
      </c>
      <c r="R153" s="6">
        <v>0.13717280000000001</v>
      </c>
      <c r="S153" s="6">
        <v>0.12361659999999999</v>
      </c>
      <c r="T153" s="6">
        <v>0.41948180000000002</v>
      </c>
      <c r="U153" s="6">
        <v>0.283053</v>
      </c>
      <c r="V153" s="6">
        <v>0.75599499999999997</v>
      </c>
      <c r="W153" s="6">
        <v>0.93683050000000001</v>
      </c>
      <c r="X153" s="6">
        <v>0.91071429999999998</v>
      </c>
      <c r="Y153" s="6">
        <v>0.91054310000000005</v>
      </c>
      <c r="Z153" s="6">
        <v>0.4993069</v>
      </c>
      <c r="AA153">
        <f t="shared" si="22"/>
        <v>0.29792329029185255</v>
      </c>
      <c r="AB153">
        <f t="shared" si="23"/>
        <v>0.42191837705528357</v>
      </c>
      <c r="AC153">
        <f t="shared" si="24"/>
        <v>2.0902114820178001E-2</v>
      </c>
      <c r="AD153">
        <f t="shared" si="25"/>
        <v>3.2035589026606998E-2</v>
      </c>
      <c r="AE153">
        <f t="shared" si="26"/>
        <v>3.0607943810160496E-2</v>
      </c>
      <c r="AF153">
        <f t="shared" si="27"/>
        <v>3.6406330758203494E-2</v>
      </c>
      <c r="AG153">
        <f t="shared" si="28"/>
        <v>3.6159363197028005E-2</v>
      </c>
      <c r="AH153">
        <f t="shared" si="29"/>
        <v>7.1821867152962501E-2</v>
      </c>
      <c r="AI153">
        <f t="shared" si="30"/>
        <v>6.9990081526713002E-2</v>
      </c>
      <c r="AJ153">
        <f t="shared" si="31"/>
        <v>8.3545647656945499E-2</v>
      </c>
      <c r="AK153">
        <f t="shared" si="32"/>
        <v>0.214377642634907</v>
      </c>
    </row>
    <row r="154" spans="1:37" x14ac:dyDescent="0.2">
      <c r="A154" s="6">
        <v>14</v>
      </c>
      <c r="B154" s="6">
        <v>2021</v>
      </c>
      <c r="C154" s="6" t="s">
        <v>250</v>
      </c>
      <c r="D154" s="6">
        <v>0.69620760000000004</v>
      </c>
      <c r="E154" s="6">
        <v>0.32298009999999999</v>
      </c>
      <c r="F154" s="6">
        <v>0.2628721</v>
      </c>
      <c r="G154" s="6">
        <v>0.1898243</v>
      </c>
      <c r="H154" s="6">
        <v>6.914E-4</v>
      </c>
      <c r="I154" s="6">
        <v>0.22157350000000001</v>
      </c>
      <c r="J154" s="6">
        <v>0.8288044</v>
      </c>
      <c r="K154" s="6">
        <v>0.60238570000000002</v>
      </c>
      <c r="L154" s="6">
        <v>0.35655680000000001</v>
      </c>
      <c r="M154" s="6">
        <v>0.76676339999999998</v>
      </c>
      <c r="N154" s="6">
        <v>0.17134720000000001</v>
      </c>
      <c r="O154" s="6">
        <v>0.39522390000000002</v>
      </c>
      <c r="P154" s="6">
        <v>0.50907500000000006</v>
      </c>
      <c r="Q154" s="6">
        <v>0.1436355</v>
      </c>
      <c r="R154" s="6">
        <v>0.15584809999999999</v>
      </c>
      <c r="S154" s="6">
        <v>0.1421837</v>
      </c>
      <c r="T154" s="6">
        <v>0.47762199999999999</v>
      </c>
      <c r="U154" s="6">
        <v>0.28784330000000002</v>
      </c>
      <c r="V154" s="6">
        <v>0.77772439999999998</v>
      </c>
      <c r="W154" s="6">
        <v>0.96447919999999998</v>
      </c>
      <c r="X154" s="6">
        <v>0.91071429999999998</v>
      </c>
      <c r="Y154" s="6">
        <v>0.91054310000000005</v>
      </c>
      <c r="Z154" s="6">
        <v>0.4993069</v>
      </c>
      <c r="AA154">
        <f t="shared" si="22"/>
        <v>0.31238281186124151</v>
      </c>
      <c r="AB154">
        <f t="shared" si="23"/>
        <v>0.45355946007596437</v>
      </c>
      <c r="AC154">
        <f t="shared" si="24"/>
        <v>1.8621880721759999E-2</v>
      </c>
      <c r="AD154">
        <f t="shared" si="25"/>
        <v>3.3524643711610499E-2</v>
      </c>
      <c r="AE154">
        <f t="shared" si="26"/>
        <v>3.4041203306555003E-2</v>
      </c>
      <c r="AF154">
        <f t="shared" si="27"/>
        <v>4.1285307211001002E-2</v>
      </c>
      <c r="AG154">
        <f t="shared" si="28"/>
        <v>4.1219191364756505E-2</v>
      </c>
      <c r="AH154">
        <f t="shared" si="29"/>
        <v>7.3700504018845495E-2</v>
      </c>
      <c r="AI154">
        <f t="shared" si="30"/>
        <v>6.9990081526713002E-2</v>
      </c>
      <c r="AJ154">
        <f t="shared" si="31"/>
        <v>8.6187727739925502E-2</v>
      </c>
      <c r="AK154">
        <f t="shared" si="32"/>
        <v>0.226195084121316</v>
      </c>
    </row>
    <row r="155" spans="1:37" x14ac:dyDescent="0.2">
      <c r="A155" s="6">
        <v>14</v>
      </c>
      <c r="B155" s="6">
        <v>2022</v>
      </c>
      <c r="C155" s="6" t="s">
        <v>250</v>
      </c>
      <c r="D155" s="6">
        <v>0.70379239999999998</v>
      </c>
      <c r="E155" s="6">
        <v>0.34177069999999998</v>
      </c>
      <c r="F155" s="6">
        <v>0.30081360000000001</v>
      </c>
      <c r="G155" s="6">
        <v>0.18603500000000001</v>
      </c>
      <c r="H155" s="6">
        <v>1.0093999999999999E-3</v>
      </c>
      <c r="I155" s="6">
        <v>0.25164900000000001</v>
      </c>
      <c r="J155" s="6">
        <v>0.8288044</v>
      </c>
      <c r="K155" s="6">
        <v>0.72588799999999998</v>
      </c>
      <c r="L155" s="6">
        <v>0.39738499999999999</v>
      </c>
      <c r="M155" s="6">
        <v>0.79309660000000004</v>
      </c>
      <c r="N155" s="6">
        <v>0.1859992</v>
      </c>
      <c r="O155" s="6">
        <v>0.4312029</v>
      </c>
      <c r="P155" s="6">
        <v>0.56394069999999996</v>
      </c>
      <c r="Q155" s="6">
        <v>0.130941</v>
      </c>
      <c r="R155" s="6">
        <v>0.176616</v>
      </c>
      <c r="S155" s="6">
        <v>0.16315399999999999</v>
      </c>
      <c r="T155" s="6">
        <v>0.5429583</v>
      </c>
      <c r="U155" s="6">
        <v>0.29156910000000003</v>
      </c>
      <c r="V155" s="6">
        <v>0.79923279999999997</v>
      </c>
      <c r="W155" s="6">
        <v>0.98297270000000003</v>
      </c>
      <c r="X155" s="6">
        <v>0.91071429999999998</v>
      </c>
      <c r="Y155" s="6">
        <v>0.91054310000000005</v>
      </c>
      <c r="Z155" s="6">
        <v>0.4993069</v>
      </c>
      <c r="AA155">
        <f t="shared" si="22"/>
        <v>0.32910145826935805</v>
      </c>
      <c r="AB155">
        <f t="shared" si="23"/>
        <v>0.49014407848495212</v>
      </c>
      <c r="AC155">
        <f t="shared" si="24"/>
        <v>1.9459749605386999E-2</v>
      </c>
      <c r="AD155">
        <f t="shared" si="25"/>
        <v>3.4896705558923005E-2</v>
      </c>
      <c r="AE155">
        <f t="shared" si="26"/>
        <v>3.8194614890298004E-2</v>
      </c>
      <c r="AF155">
        <f t="shared" si="27"/>
        <v>4.4387391508701995E-2</v>
      </c>
      <c r="AG155">
        <f t="shared" si="28"/>
        <v>4.6896037002501001E-2</v>
      </c>
      <c r="AH155">
        <f t="shared" si="29"/>
        <v>7.5276878176834011E-2</v>
      </c>
      <c r="AI155">
        <f t="shared" si="30"/>
        <v>6.9990081526713002E-2</v>
      </c>
      <c r="AJ155">
        <f t="shared" si="31"/>
        <v>9.2551070054608012E-2</v>
      </c>
      <c r="AK155">
        <f t="shared" si="32"/>
        <v>0.23655038821475</v>
      </c>
    </row>
    <row r="156" spans="1:37" x14ac:dyDescent="0.2">
      <c r="A156" s="8">
        <v>15</v>
      </c>
      <c r="B156" s="8">
        <v>2012</v>
      </c>
      <c r="C156" s="8" t="s">
        <v>251</v>
      </c>
      <c r="D156" s="8">
        <v>0.63268599999999997</v>
      </c>
      <c r="E156" s="8">
        <v>0.6409646</v>
      </c>
      <c r="F156" s="8">
        <v>0.43631439999999999</v>
      </c>
      <c r="G156" s="8">
        <v>0.1951503</v>
      </c>
      <c r="H156" s="8">
        <v>1.4410000000000001E-4</v>
      </c>
      <c r="I156" s="8">
        <v>0.360516</v>
      </c>
      <c r="J156" s="8">
        <v>0.49118329999999999</v>
      </c>
      <c r="K156" s="8">
        <v>0.41550700000000002</v>
      </c>
      <c r="L156" s="8">
        <v>0.25791560000000002</v>
      </c>
      <c r="M156" s="8">
        <v>0.24062269999999999</v>
      </c>
      <c r="N156" s="8">
        <v>0.21082619999999999</v>
      </c>
      <c r="O156" s="8">
        <v>0.13147310000000001</v>
      </c>
      <c r="P156" s="8">
        <v>0.12036380000000001</v>
      </c>
      <c r="Q156" s="8">
        <v>0.58941379999999999</v>
      </c>
      <c r="R156" s="8">
        <v>0.1060166</v>
      </c>
      <c r="S156" s="8">
        <v>7.3613300000000007E-2</v>
      </c>
      <c r="T156" s="8">
        <v>5.9073399999999998E-2</v>
      </c>
      <c r="U156" s="8">
        <v>0.53001920000000002</v>
      </c>
      <c r="V156" s="8">
        <v>0.58762409999999998</v>
      </c>
      <c r="W156" s="8">
        <v>0.56761569999999995</v>
      </c>
      <c r="X156" s="8">
        <v>0.72963719999999999</v>
      </c>
      <c r="Y156" s="8">
        <v>0.19968050000000001</v>
      </c>
      <c r="Z156" s="8">
        <v>0.32888220000000001</v>
      </c>
      <c r="AA156">
        <f t="shared" si="22"/>
        <v>0.23766010875479798</v>
      </c>
      <c r="AB156">
        <f t="shared" si="23"/>
        <v>0.29004732440987568</v>
      </c>
      <c r="AC156">
        <f t="shared" si="24"/>
        <v>2.6793003448323999E-2</v>
      </c>
      <c r="AD156">
        <f t="shared" si="25"/>
        <v>3.4529559126333501E-2</v>
      </c>
      <c r="AE156">
        <f t="shared" si="26"/>
        <v>2.1793810545273497E-2</v>
      </c>
      <c r="AF156">
        <f t="shared" si="27"/>
        <v>3.2877147798732499E-2</v>
      </c>
      <c r="AG156">
        <f t="shared" si="28"/>
        <v>1.3551646931799999E-2</v>
      </c>
      <c r="AH156">
        <f t="shared" si="29"/>
        <v>7.0699494739080992E-2</v>
      </c>
      <c r="AI156">
        <f t="shared" si="30"/>
        <v>3.7415446165253503E-2</v>
      </c>
      <c r="AJ156">
        <f t="shared" si="31"/>
        <v>8.3116373119931003E-2</v>
      </c>
      <c r="AK156">
        <f t="shared" si="32"/>
        <v>0.15454373563486698</v>
      </c>
    </row>
    <row r="157" spans="1:37" x14ac:dyDescent="0.2">
      <c r="A157" s="8">
        <v>15</v>
      </c>
      <c r="B157" s="8">
        <v>2013</v>
      </c>
      <c r="C157" s="8" t="s">
        <v>251</v>
      </c>
      <c r="D157" s="8">
        <v>0.63313370000000002</v>
      </c>
      <c r="E157" s="8">
        <v>0.70416769999999995</v>
      </c>
      <c r="F157" s="8">
        <v>0.52845529999999996</v>
      </c>
      <c r="G157" s="8">
        <v>0.19696050000000001</v>
      </c>
      <c r="H157" s="8">
        <v>1.429E-4</v>
      </c>
      <c r="I157" s="8">
        <v>0.37353170000000002</v>
      </c>
      <c r="J157" s="8">
        <v>0.50271739999999998</v>
      </c>
      <c r="K157" s="8">
        <v>0.40821730000000001</v>
      </c>
      <c r="L157" s="8">
        <v>0.2873349</v>
      </c>
      <c r="M157" s="8">
        <v>0.29047830000000002</v>
      </c>
      <c r="N157" s="8">
        <v>0.19129019999999999</v>
      </c>
      <c r="O157" s="8">
        <v>0.1654118</v>
      </c>
      <c r="P157" s="8">
        <v>0.1441625</v>
      </c>
      <c r="Q157" s="8">
        <v>0.53146130000000003</v>
      </c>
      <c r="R157" s="8">
        <v>0.1131443</v>
      </c>
      <c r="S157" s="8">
        <v>7.8349799999999997E-2</v>
      </c>
      <c r="T157" s="8">
        <v>7.7683299999999997E-2</v>
      </c>
      <c r="U157" s="8">
        <v>0.54694489999999996</v>
      </c>
      <c r="V157" s="8">
        <v>0.6214269</v>
      </c>
      <c r="W157" s="8">
        <v>0.57416299999999998</v>
      </c>
      <c r="X157" s="8">
        <v>0.73214290000000004</v>
      </c>
      <c r="Y157" s="8">
        <v>0.19968050000000001</v>
      </c>
      <c r="Z157" s="8">
        <v>0.32888220000000001</v>
      </c>
      <c r="AA157">
        <f t="shared" si="22"/>
        <v>0.24621125408114153</v>
      </c>
      <c r="AB157">
        <f t="shared" si="23"/>
        <v>0.30875938883706516</v>
      </c>
      <c r="AC157">
        <f t="shared" si="24"/>
        <v>2.9022558473917499E-2</v>
      </c>
      <c r="AD157">
        <f t="shared" si="25"/>
        <v>3.5436803985251501E-2</v>
      </c>
      <c r="AE157">
        <f t="shared" si="26"/>
        <v>2.2933727426797997E-2</v>
      </c>
      <c r="AF157">
        <f t="shared" si="27"/>
        <v>3.2858221492603999E-2</v>
      </c>
      <c r="AG157">
        <f t="shared" si="28"/>
        <v>1.51877283396715E-2</v>
      </c>
      <c r="AH157">
        <f t="shared" si="29"/>
        <v>7.3289516049054995E-2</v>
      </c>
      <c r="AI157">
        <f t="shared" si="30"/>
        <v>3.7482698313844008E-2</v>
      </c>
      <c r="AJ157">
        <f t="shared" si="31"/>
        <v>8.7393089885967001E-2</v>
      </c>
      <c r="AK157">
        <f t="shared" si="32"/>
        <v>0.1588181641951745</v>
      </c>
    </row>
    <row r="158" spans="1:37" x14ac:dyDescent="0.2">
      <c r="A158" s="8">
        <v>15</v>
      </c>
      <c r="B158" s="8">
        <v>2014</v>
      </c>
      <c r="C158" s="8" t="s">
        <v>251</v>
      </c>
      <c r="D158" s="8">
        <v>0.64231539999999998</v>
      </c>
      <c r="E158" s="8">
        <v>0.73839239999999995</v>
      </c>
      <c r="F158" s="8">
        <v>0.3821138</v>
      </c>
      <c r="G158" s="8">
        <v>0.20226640000000001</v>
      </c>
      <c r="H158" s="8">
        <v>1.417E-4</v>
      </c>
      <c r="I158" s="8">
        <v>0.38693719999999998</v>
      </c>
      <c r="J158" s="8">
        <v>0.5163044</v>
      </c>
      <c r="K158" s="8">
        <v>0.4360504</v>
      </c>
      <c r="L158" s="8">
        <v>0.29034739999999998</v>
      </c>
      <c r="M158" s="8">
        <v>0.34292590000000001</v>
      </c>
      <c r="N158" s="8">
        <v>0.1717542</v>
      </c>
      <c r="O158" s="8">
        <v>0.19975290000000001</v>
      </c>
      <c r="P158" s="8">
        <v>0.18922620000000001</v>
      </c>
      <c r="Q158" s="8">
        <v>0.47648790000000002</v>
      </c>
      <c r="R158" s="8">
        <v>0.1206469</v>
      </c>
      <c r="S158" s="8">
        <v>8.3326499999999998E-2</v>
      </c>
      <c r="T158" s="8">
        <v>9.9461099999999997E-2</v>
      </c>
      <c r="U158" s="8">
        <v>0.56418990000000002</v>
      </c>
      <c r="V158" s="8">
        <v>0.6522268</v>
      </c>
      <c r="W158" s="8">
        <v>0.62886070000000005</v>
      </c>
      <c r="X158" s="8">
        <v>0.74107140000000005</v>
      </c>
      <c r="Y158" s="8">
        <v>0.21246010000000001</v>
      </c>
      <c r="Z158" s="8">
        <v>0.34478829999999999</v>
      </c>
      <c r="AA158">
        <f t="shared" si="22"/>
        <v>0.25581873245074149</v>
      </c>
      <c r="AB158">
        <f t="shared" si="23"/>
        <v>0.32978297659915695</v>
      </c>
      <c r="AC158">
        <f t="shared" si="24"/>
        <v>2.8848134544144997E-2</v>
      </c>
      <c r="AD158">
        <f t="shared" si="25"/>
        <v>3.6552503647568999E-2</v>
      </c>
      <c r="AE158">
        <f t="shared" si="26"/>
        <v>2.3898417061816495E-2</v>
      </c>
      <c r="AF158">
        <f t="shared" si="27"/>
        <v>3.3844796198658003E-2</v>
      </c>
      <c r="AG158">
        <f t="shared" si="28"/>
        <v>1.7019401170991502E-2</v>
      </c>
      <c r="AH158">
        <f t="shared" si="29"/>
        <v>7.6975739420115999E-2</v>
      </c>
      <c r="AI158">
        <f t="shared" si="30"/>
        <v>3.8679740407445498E-2</v>
      </c>
      <c r="AJ158">
        <f t="shared" si="31"/>
        <v>8.929905525353049E-2</v>
      </c>
      <c r="AK158">
        <f t="shared" si="32"/>
        <v>0.166519677197211</v>
      </c>
    </row>
    <row r="159" spans="1:37" x14ac:dyDescent="0.2">
      <c r="A159" s="8">
        <v>15</v>
      </c>
      <c r="B159" s="8">
        <v>2015</v>
      </c>
      <c r="C159" s="8" t="s">
        <v>251</v>
      </c>
      <c r="D159" s="8">
        <v>0.65469060000000001</v>
      </c>
      <c r="E159" s="8">
        <v>0.76301200000000002</v>
      </c>
      <c r="F159" s="8">
        <v>0.37127369999999998</v>
      </c>
      <c r="G159" s="8">
        <v>0.205762</v>
      </c>
      <c r="H159" s="8">
        <v>1.405E-4</v>
      </c>
      <c r="I159" s="8">
        <v>0.39632109999999998</v>
      </c>
      <c r="J159" s="8">
        <v>0.52989129999999995</v>
      </c>
      <c r="K159" s="8">
        <v>0.466534</v>
      </c>
      <c r="L159" s="8">
        <v>0.38533509999999999</v>
      </c>
      <c r="M159" s="8">
        <v>0.39809929999999999</v>
      </c>
      <c r="N159" s="8">
        <v>0.1522181</v>
      </c>
      <c r="O159" s="8">
        <v>0.2298695</v>
      </c>
      <c r="P159" s="8">
        <v>0.2218715</v>
      </c>
      <c r="Q159" s="8">
        <v>0.42434040000000001</v>
      </c>
      <c r="R159" s="8">
        <v>0.1243509</v>
      </c>
      <c r="S159" s="8">
        <v>8.8847200000000001E-2</v>
      </c>
      <c r="T159" s="8">
        <v>0.12494570000000001</v>
      </c>
      <c r="U159" s="8">
        <v>0.5906962</v>
      </c>
      <c r="V159" s="8">
        <v>0.66303990000000002</v>
      </c>
      <c r="W159" s="8">
        <v>0.64343079999999997</v>
      </c>
      <c r="X159" s="8">
        <v>0.75892859999999995</v>
      </c>
      <c r="Y159" s="8">
        <v>0.21246010000000001</v>
      </c>
      <c r="Z159" s="8">
        <v>0.34478829999999999</v>
      </c>
      <c r="AA159">
        <f t="shared" si="22"/>
        <v>0.26651283824972899</v>
      </c>
      <c r="AB159">
        <f t="shared" si="23"/>
        <v>0.35318437945981929</v>
      </c>
      <c r="AC159">
        <f t="shared" si="24"/>
        <v>2.9515489225186001E-2</v>
      </c>
      <c r="AD159">
        <f t="shared" si="25"/>
        <v>3.7393809304033999E-2</v>
      </c>
      <c r="AE159">
        <f t="shared" si="26"/>
        <v>2.7957054264922496E-2</v>
      </c>
      <c r="AF159">
        <f t="shared" si="27"/>
        <v>3.4273637143155997E-2</v>
      </c>
      <c r="AG159">
        <f t="shared" si="28"/>
        <v>1.8814065513404501E-2</v>
      </c>
      <c r="AH159">
        <f t="shared" si="29"/>
        <v>7.9399761125742499E-2</v>
      </c>
      <c r="AI159">
        <f t="shared" si="30"/>
        <v>3.9159021673283501E-2</v>
      </c>
      <c r="AJ159">
        <f t="shared" si="31"/>
        <v>9.4866352794142503E-2</v>
      </c>
      <c r="AK159">
        <f t="shared" si="32"/>
        <v>0.1716464854555865</v>
      </c>
    </row>
    <row r="160" spans="1:37" x14ac:dyDescent="0.2">
      <c r="A160" s="8">
        <v>15</v>
      </c>
      <c r="B160" s="8">
        <v>2016</v>
      </c>
      <c r="C160" s="8" t="s">
        <v>251</v>
      </c>
      <c r="D160" s="8">
        <v>0.68063870000000004</v>
      </c>
      <c r="E160" s="8">
        <v>0.7456699</v>
      </c>
      <c r="F160" s="8">
        <v>0.44444440000000002</v>
      </c>
      <c r="G160" s="8">
        <v>0.21136150000000001</v>
      </c>
      <c r="H160" s="8">
        <v>2.286E-4</v>
      </c>
      <c r="I160" s="8">
        <v>0.2713816</v>
      </c>
      <c r="J160" s="8">
        <v>0.54347829999999997</v>
      </c>
      <c r="K160" s="8">
        <v>0.62425450000000005</v>
      </c>
      <c r="L160" s="8">
        <v>0.46711970000000003</v>
      </c>
      <c r="M160" s="8">
        <v>0.45613969999999998</v>
      </c>
      <c r="N160" s="8">
        <v>0.14253150000000001</v>
      </c>
      <c r="O160" s="8">
        <v>0.25929649999999999</v>
      </c>
      <c r="P160" s="8">
        <v>0.2538938</v>
      </c>
      <c r="Q160" s="8">
        <v>0.37487340000000002</v>
      </c>
      <c r="R160" s="8">
        <v>0.1153513</v>
      </c>
      <c r="S160" s="8">
        <v>8.8086600000000001E-2</v>
      </c>
      <c r="T160" s="8">
        <v>0.15476799999999999</v>
      </c>
      <c r="U160" s="8">
        <v>0.62007670000000004</v>
      </c>
      <c r="V160" s="8">
        <v>0.66426980000000002</v>
      </c>
      <c r="W160" s="8">
        <v>0.64867560000000002</v>
      </c>
      <c r="X160" s="8">
        <v>0.75892859999999995</v>
      </c>
      <c r="Y160" s="8">
        <v>0.21246010000000001</v>
      </c>
      <c r="Z160" s="8">
        <v>0.34478829999999999</v>
      </c>
      <c r="AA160">
        <f t="shared" si="22"/>
        <v>0.27094688366140551</v>
      </c>
      <c r="AB160">
        <f t="shared" si="23"/>
        <v>0.36288719004833409</v>
      </c>
      <c r="AC160">
        <f t="shared" si="24"/>
        <v>2.9985033040015503E-2</v>
      </c>
      <c r="AD160">
        <f t="shared" si="25"/>
        <v>3.1856289463561498E-2</v>
      </c>
      <c r="AE160">
        <f t="shared" si="26"/>
        <v>3.4137308105508503E-2</v>
      </c>
      <c r="AF160">
        <f t="shared" si="27"/>
        <v>3.4755838740287502E-2</v>
      </c>
      <c r="AG160">
        <f t="shared" si="28"/>
        <v>1.96829298493095E-2</v>
      </c>
      <c r="AH160">
        <f t="shared" si="29"/>
        <v>8.1370462789439504E-2</v>
      </c>
      <c r="AI160">
        <f t="shared" si="30"/>
        <v>3.9159021673283501E-2</v>
      </c>
      <c r="AJ160">
        <f t="shared" si="31"/>
        <v>9.5978630609085513E-2</v>
      </c>
      <c r="AK160">
        <f t="shared" si="32"/>
        <v>0.17496825305232</v>
      </c>
    </row>
    <row r="161" spans="1:37" x14ac:dyDescent="0.2">
      <c r="A161" s="8">
        <v>15</v>
      </c>
      <c r="B161" s="8">
        <v>2017</v>
      </c>
      <c r="C161" s="8" t="s">
        <v>251</v>
      </c>
      <c r="D161" s="8">
        <v>0.70259479999999996</v>
      </c>
      <c r="E161" s="8">
        <v>0.75106099999999998</v>
      </c>
      <c r="F161" s="8">
        <v>0.33062279999999999</v>
      </c>
      <c r="G161" s="8">
        <v>0.2113294</v>
      </c>
      <c r="H161" s="8">
        <v>3.7199999999999999E-4</v>
      </c>
      <c r="I161" s="8">
        <v>0.28451910000000002</v>
      </c>
      <c r="J161" s="8">
        <v>0.54347829999999997</v>
      </c>
      <c r="K161" s="8">
        <v>0.7481776</v>
      </c>
      <c r="L161" s="8">
        <v>0.54102030000000001</v>
      </c>
      <c r="M161" s="8">
        <v>0.49214629999999998</v>
      </c>
      <c r="N161" s="8">
        <v>0.1382987</v>
      </c>
      <c r="O161" s="8">
        <v>0.29274670000000003</v>
      </c>
      <c r="P161" s="8">
        <v>0.28807569999999999</v>
      </c>
      <c r="Q161" s="8">
        <v>0.3279494</v>
      </c>
      <c r="R161" s="8">
        <v>0.1161978</v>
      </c>
      <c r="S161" s="8">
        <v>8.9233900000000005E-2</v>
      </c>
      <c r="T161" s="8">
        <v>0.18966659999999999</v>
      </c>
      <c r="U161" s="8">
        <v>0.64157969999999998</v>
      </c>
      <c r="V161" s="8">
        <v>0.66645739999999998</v>
      </c>
      <c r="W161" s="8">
        <v>0.66115979999999996</v>
      </c>
      <c r="X161" s="8">
        <v>0.75892859999999995</v>
      </c>
      <c r="Y161" s="8">
        <v>0.21246010000000001</v>
      </c>
      <c r="Z161" s="8">
        <v>0.34478829999999999</v>
      </c>
      <c r="AA161">
        <f t="shared" si="22"/>
        <v>0.28066358704044747</v>
      </c>
      <c r="AB161">
        <f t="shared" si="23"/>
        <v>0.38414978970131752</v>
      </c>
      <c r="AC161">
        <f t="shared" si="24"/>
        <v>2.9526402010987999E-2</v>
      </c>
      <c r="AD161">
        <f t="shared" si="25"/>
        <v>3.2528484523034001E-2</v>
      </c>
      <c r="AE161">
        <f t="shared" si="26"/>
        <v>3.9243716610846496E-2</v>
      </c>
      <c r="AF161">
        <f t="shared" si="27"/>
        <v>3.5576280870779999E-2</v>
      </c>
      <c r="AG161">
        <f t="shared" si="28"/>
        <v>2.1548123480567997E-2</v>
      </c>
      <c r="AH161">
        <f t="shared" si="29"/>
        <v>8.3081557870947495E-2</v>
      </c>
      <c r="AI161">
        <f t="shared" si="30"/>
        <v>3.9159021673283501E-2</v>
      </c>
      <c r="AJ161">
        <f t="shared" si="31"/>
        <v>0.10129860314486849</v>
      </c>
      <c r="AK161">
        <f t="shared" si="32"/>
        <v>0.17936498389557898</v>
      </c>
    </row>
    <row r="162" spans="1:37" x14ac:dyDescent="0.2">
      <c r="A162" s="8">
        <v>15</v>
      </c>
      <c r="B162" s="8">
        <v>2018</v>
      </c>
      <c r="C162" s="8" t="s">
        <v>251</v>
      </c>
      <c r="D162" s="8">
        <v>0.71217569999999997</v>
      </c>
      <c r="E162" s="8">
        <v>0.77245810000000004</v>
      </c>
      <c r="F162" s="8">
        <v>0.3821138</v>
      </c>
      <c r="G162" s="8">
        <v>0.20805090000000001</v>
      </c>
      <c r="H162" s="8">
        <v>2.7680000000000001E-4</v>
      </c>
      <c r="I162" s="8">
        <v>0.32463560000000002</v>
      </c>
      <c r="J162" s="8">
        <v>0.57065220000000005</v>
      </c>
      <c r="K162" s="8">
        <v>0.81444660000000002</v>
      </c>
      <c r="L162" s="8">
        <v>0.60940910000000004</v>
      </c>
      <c r="M162" s="8">
        <v>0.51256840000000004</v>
      </c>
      <c r="N162" s="8">
        <v>0.12739110000000001</v>
      </c>
      <c r="O162" s="8">
        <v>0.32662799999999997</v>
      </c>
      <c r="P162" s="8">
        <v>0.32661879999999999</v>
      </c>
      <c r="Q162" s="8">
        <v>0.28343750000000001</v>
      </c>
      <c r="R162" s="8">
        <v>0.13731699999999999</v>
      </c>
      <c r="S162" s="8">
        <v>0.1024857</v>
      </c>
      <c r="T162" s="8">
        <v>0.2305055</v>
      </c>
      <c r="U162" s="8">
        <v>0.65158609999999995</v>
      </c>
      <c r="V162" s="8">
        <v>0.67013469999999997</v>
      </c>
      <c r="W162" s="8">
        <v>0.67517450000000001</v>
      </c>
      <c r="X162" s="8">
        <v>0.76785709999999996</v>
      </c>
      <c r="Y162" s="8">
        <v>0.21246010000000001</v>
      </c>
      <c r="Z162" s="8">
        <v>0.34478829999999999</v>
      </c>
      <c r="AA162">
        <f t="shared" si="22"/>
        <v>0.2940565943176735</v>
      </c>
      <c r="AB162">
        <f t="shared" si="23"/>
        <v>0.4134570702445699</v>
      </c>
      <c r="AC162">
        <f t="shared" si="24"/>
        <v>3.0555624673098501E-2</v>
      </c>
      <c r="AD162">
        <f t="shared" si="25"/>
        <v>3.4765312304486998E-2</v>
      </c>
      <c r="AE162">
        <f t="shared" si="26"/>
        <v>4.2819494873686005E-2</v>
      </c>
      <c r="AF162">
        <f t="shared" si="27"/>
        <v>3.66863012890715E-2</v>
      </c>
      <c r="AG162">
        <f t="shared" si="28"/>
        <v>2.5638935859101E-2</v>
      </c>
      <c r="AH162">
        <f t="shared" si="29"/>
        <v>8.4192265695993487E-2</v>
      </c>
      <c r="AI162">
        <f t="shared" si="30"/>
        <v>3.9398659622236001E-2</v>
      </c>
      <c r="AJ162">
        <f t="shared" si="31"/>
        <v>0.10814043185127151</v>
      </c>
      <c r="AK162">
        <f t="shared" si="32"/>
        <v>0.18591616246640197</v>
      </c>
    </row>
    <row r="163" spans="1:37" x14ac:dyDescent="0.2">
      <c r="A163" s="8">
        <v>15</v>
      </c>
      <c r="B163" s="8">
        <v>2019</v>
      </c>
      <c r="C163" s="8" t="s">
        <v>251</v>
      </c>
      <c r="D163" s="8">
        <v>0.71936129999999998</v>
      </c>
      <c r="E163" s="8">
        <v>0.79529119999999998</v>
      </c>
      <c r="F163" s="8">
        <v>0.699187</v>
      </c>
      <c r="G163" s="8">
        <v>0.20886350000000001</v>
      </c>
      <c r="H163" s="8">
        <v>2.9579999999999998E-4</v>
      </c>
      <c r="I163" s="8">
        <v>0.36924200000000001</v>
      </c>
      <c r="J163" s="8">
        <v>0.59782610000000003</v>
      </c>
      <c r="K163" s="8">
        <v>0.86414840000000004</v>
      </c>
      <c r="L163" s="8">
        <v>0.65151910000000002</v>
      </c>
      <c r="M163" s="8">
        <v>0.5249279</v>
      </c>
      <c r="N163" s="8">
        <v>0.1302401</v>
      </c>
      <c r="O163" s="8">
        <v>0.36910169999999998</v>
      </c>
      <c r="P163" s="8">
        <v>0.36977199999999999</v>
      </c>
      <c r="Q163" s="8">
        <v>0.24121380000000001</v>
      </c>
      <c r="R163" s="8">
        <v>0.16149740000000001</v>
      </c>
      <c r="S163" s="8">
        <v>0.1173477</v>
      </c>
      <c r="T163" s="8">
        <v>0.27829559999999998</v>
      </c>
      <c r="U163" s="8">
        <v>0.65786670000000003</v>
      </c>
      <c r="V163" s="8">
        <v>0.69507890000000006</v>
      </c>
      <c r="W163" s="8">
        <v>0.68833759999999999</v>
      </c>
      <c r="X163" s="8">
        <v>0.77678570000000002</v>
      </c>
      <c r="Y163" s="8">
        <v>0.21246010000000001</v>
      </c>
      <c r="Z163" s="8">
        <v>0.34478829999999999</v>
      </c>
      <c r="AA163">
        <f t="shared" si="22"/>
        <v>0.31068184967795404</v>
      </c>
      <c r="AB163">
        <f t="shared" si="23"/>
        <v>0.44983732546741856</v>
      </c>
      <c r="AC163">
        <f t="shared" si="24"/>
        <v>3.3612670891883502E-2</v>
      </c>
      <c r="AD163">
        <f t="shared" si="25"/>
        <v>3.7430377828174502E-2</v>
      </c>
      <c r="AE163">
        <f t="shared" si="26"/>
        <v>4.53121633092455E-2</v>
      </c>
      <c r="AF163">
        <f t="shared" si="27"/>
        <v>3.8395850183222495E-2</v>
      </c>
      <c r="AG163">
        <f t="shared" si="28"/>
        <v>3.0359304842029998E-2</v>
      </c>
      <c r="AH163">
        <f t="shared" si="29"/>
        <v>8.5933182368242989E-2</v>
      </c>
      <c r="AI163">
        <f t="shared" si="30"/>
        <v>3.9638300255155003E-2</v>
      </c>
      <c r="AJ163">
        <f t="shared" si="31"/>
        <v>0.11635521202930352</v>
      </c>
      <c r="AK163">
        <f t="shared" si="32"/>
        <v>0.19432663764865046</v>
      </c>
    </row>
    <row r="164" spans="1:37" x14ac:dyDescent="0.2">
      <c r="A164" s="8">
        <v>15</v>
      </c>
      <c r="B164" s="8">
        <v>2020</v>
      </c>
      <c r="C164" s="8" t="s">
        <v>251</v>
      </c>
      <c r="D164" s="8">
        <v>0.71457090000000001</v>
      </c>
      <c r="E164" s="8">
        <v>0.83848909999999999</v>
      </c>
      <c r="F164" s="8">
        <v>0.60433599999999998</v>
      </c>
      <c r="G164" s="8">
        <v>0.2108064</v>
      </c>
      <c r="H164" s="8">
        <v>3.1609999999999999E-4</v>
      </c>
      <c r="I164" s="8">
        <v>0.4188402</v>
      </c>
      <c r="J164" s="8">
        <v>0.61141310000000004</v>
      </c>
      <c r="K164" s="8">
        <v>0.88402919999999996</v>
      </c>
      <c r="L164" s="8">
        <v>0.68606590000000001</v>
      </c>
      <c r="M164" s="8">
        <v>0.52277870000000004</v>
      </c>
      <c r="N164" s="8">
        <v>0.15873019999999999</v>
      </c>
      <c r="O164" s="8">
        <v>0.39720670000000002</v>
      </c>
      <c r="P164" s="8">
        <v>0.38435019999999998</v>
      </c>
      <c r="Q164" s="8">
        <v>0.20116049999999999</v>
      </c>
      <c r="R164" s="8">
        <v>0.18918280000000001</v>
      </c>
      <c r="S164" s="8">
        <v>0.13401540000000001</v>
      </c>
      <c r="T164" s="8">
        <v>0.33422030000000003</v>
      </c>
      <c r="U164" s="8">
        <v>0.6745795</v>
      </c>
      <c r="V164" s="8">
        <v>0.72239209999999998</v>
      </c>
      <c r="W164" s="8">
        <v>0.69566680000000003</v>
      </c>
      <c r="X164" s="8">
        <v>0.78571429999999998</v>
      </c>
      <c r="Y164" s="8">
        <v>0.21246010000000001</v>
      </c>
      <c r="Z164" s="8">
        <v>0.34478829999999999</v>
      </c>
      <c r="AA164">
        <f t="shared" si="22"/>
        <v>0.32361787194473701</v>
      </c>
      <c r="AB164">
        <f t="shared" si="23"/>
        <v>0.47814460745710563</v>
      </c>
      <c r="AC164">
        <f t="shared" si="24"/>
        <v>3.3869190187790499E-2</v>
      </c>
      <c r="AD164">
        <f t="shared" si="25"/>
        <v>4.0153553610485504E-2</v>
      </c>
      <c r="AE164">
        <f t="shared" si="26"/>
        <v>4.7168632114206993E-2</v>
      </c>
      <c r="AF164">
        <f t="shared" si="27"/>
        <v>3.8479373670643996E-2</v>
      </c>
      <c r="AG164">
        <f t="shared" si="28"/>
        <v>3.5807464829477005E-2</v>
      </c>
      <c r="AH164">
        <f t="shared" si="29"/>
        <v>8.8261716644058991E-2</v>
      </c>
      <c r="AI164">
        <f t="shared" si="30"/>
        <v>3.9877940888074004E-2</v>
      </c>
      <c r="AJ164">
        <f t="shared" si="31"/>
        <v>0.121191375912483</v>
      </c>
      <c r="AK164">
        <f t="shared" si="32"/>
        <v>0.20242649603225399</v>
      </c>
    </row>
    <row r="165" spans="1:37" x14ac:dyDescent="0.2">
      <c r="A165" s="8">
        <v>15</v>
      </c>
      <c r="B165" s="8">
        <v>2021</v>
      </c>
      <c r="C165" s="8" t="s">
        <v>251</v>
      </c>
      <c r="D165" s="8">
        <v>0.7185629</v>
      </c>
      <c r="E165" s="8">
        <v>0.94483189999999995</v>
      </c>
      <c r="F165" s="8">
        <v>0.4823848</v>
      </c>
      <c r="G165" s="8">
        <v>0.21225859999999999</v>
      </c>
      <c r="H165" s="8">
        <v>3.3780000000000003E-4</v>
      </c>
      <c r="I165" s="8">
        <v>0.4739892</v>
      </c>
      <c r="J165" s="8">
        <v>0.625</v>
      </c>
      <c r="K165" s="8">
        <v>0.85221999999999998</v>
      </c>
      <c r="L165" s="8">
        <v>0.72240740000000003</v>
      </c>
      <c r="M165" s="8">
        <v>0.56630899999999995</v>
      </c>
      <c r="N165" s="8">
        <v>0.1872202</v>
      </c>
      <c r="O165" s="8">
        <v>0.45585949999999997</v>
      </c>
      <c r="P165" s="8">
        <v>0.45242349999999998</v>
      </c>
      <c r="Q165" s="8">
        <v>0.19286139999999999</v>
      </c>
      <c r="R165" s="8">
        <v>0.22088099999999999</v>
      </c>
      <c r="S165" s="8">
        <v>0.15270819999999999</v>
      </c>
      <c r="T165" s="8">
        <v>0.39966420000000002</v>
      </c>
      <c r="U165" s="8">
        <v>0.68458589999999997</v>
      </c>
      <c r="V165" s="8">
        <v>0.75989499999999999</v>
      </c>
      <c r="W165" s="8">
        <v>0.74411970000000005</v>
      </c>
      <c r="X165" s="8">
        <v>0.79464290000000004</v>
      </c>
      <c r="Y165" s="8">
        <v>0.21246010000000001</v>
      </c>
      <c r="Z165" s="8">
        <v>0.34478829999999999</v>
      </c>
      <c r="AA165">
        <f t="shared" si="22"/>
        <v>0.34429557767956048</v>
      </c>
      <c r="AB165">
        <f t="shared" si="23"/>
        <v>0.52339264700620425</v>
      </c>
      <c r="AC165">
        <f t="shared" si="24"/>
        <v>3.55511318043625E-2</v>
      </c>
      <c r="AD165">
        <f t="shared" si="25"/>
        <v>4.3123863051736003E-2</v>
      </c>
      <c r="AE165">
        <f t="shared" si="26"/>
        <v>4.8635424258914997E-2</v>
      </c>
      <c r="AF165">
        <f t="shared" si="27"/>
        <v>4.3142185807630996E-2</v>
      </c>
      <c r="AG165">
        <f t="shared" si="28"/>
        <v>4.2097140470235002E-2</v>
      </c>
      <c r="AH165">
        <f t="shared" si="29"/>
        <v>9.1628250765687994E-2</v>
      </c>
      <c r="AI165">
        <f t="shared" si="30"/>
        <v>4.0117581520992998E-2</v>
      </c>
      <c r="AJ165">
        <f t="shared" si="31"/>
        <v>0.12731041911501351</v>
      </c>
      <c r="AK165">
        <f t="shared" si="32"/>
        <v>0.21698515856454698</v>
      </c>
    </row>
    <row r="166" spans="1:37" x14ac:dyDescent="0.2">
      <c r="A166" s="8">
        <v>15</v>
      </c>
      <c r="B166" s="8">
        <v>2022</v>
      </c>
      <c r="C166" s="8" t="s">
        <v>251</v>
      </c>
      <c r="D166" s="8">
        <v>0.72135729999999998</v>
      </c>
      <c r="E166" s="8">
        <v>1</v>
      </c>
      <c r="F166" s="8">
        <v>0.3848239</v>
      </c>
      <c r="G166" s="8">
        <v>0.2139964</v>
      </c>
      <c r="H166" s="8">
        <v>3.6099999999999999E-4</v>
      </c>
      <c r="I166" s="8">
        <v>0.53530999999999995</v>
      </c>
      <c r="J166" s="8">
        <v>0.63819879999999996</v>
      </c>
      <c r="K166" s="8">
        <v>0.82139229999999996</v>
      </c>
      <c r="L166" s="8">
        <v>0.73541860000000003</v>
      </c>
      <c r="M166" s="8">
        <v>0.54535</v>
      </c>
      <c r="N166" s="8">
        <v>0.21571019999999999</v>
      </c>
      <c r="O166" s="8">
        <v>0.4936778</v>
      </c>
      <c r="P166" s="8">
        <v>0.46853840000000002</v>
      </c>
      <c r="Q166" s="8">
        <v>0.1846554</v>
      </c>
      <c r="R166" s="8">
        <v>0.25717400000000001</v>
      </c>
      <c r="S166" s="8">
        <v>0.1736723</v>
      </c>
      <c r="T166" s="8">
        <v>0.47624739999999999</v>
      </c>
      <c r="U166" s="8">
        <v>0.69054720000000003</v>
      </c>
      <c r="V166" s="8">
        <v>0.78461979999999998</v>
      </c>
      <c r="W166" s="8">
        <v>0.79267489999999996</v>
      </c>
      <c r="X166" s="8">
        <v>0.80357140000000005</v>
      </c>
      <c r="Y166" s="8">
        <v>0.21246010000000001</v>
      </c>
      <c r="Z166" s="8">
        <v>0.34478829999999999</v>
      </c>
      <c r="AA166">
        <f t="shared" si="22"/>
        <v>0.36002443120459054</v>
      </c>
      <c r="AB166">
        <f t="shared" si="23"/>
        <v>0.5578113487465991</v>
      </c>
      <c r="AC166">
        <f t="shared" si="24"/>
        <v>3.6171547683910503E-2</v>
      </c>
      <c r="AD166">
        <f t="shared" si="25"/>
        <v>4.6398964551845993E-2</v>
      </c>
      <c r="AE166">
        <f t="shared" si="26"/>
        <v>4.8617994861224E-2</v>
      </c>
      <c r="AF166">
        <f t="shared" si="27"/>
        <v>4.4895347811219996E-2</v>
      </c>
      <c r="AG166">
        <f t="shared" si="28"/>
        <v>4.9360083069607E-2</v>
      </c>
      <c r="AH166">
        <f t="shared" si="29"/>
        <v>9.4223273756837506E-2</v>
      </c>
      <c r="AI166">
        <f t="shared" si="30"/>
        <v>4.0357219469945499E-2</v>
      </c>
      <c r="AJ166">
        <f t="shared" si="31"/>
        <v>0.13118850709698049</v>
      </c>
      <c r="AK166">
        <f t="shared" si="32"/>
        <v>0.22883592410761</v>
      </c>
    </row>
    <row r="167" spans="1:37" x14ac:dyDescent="0.2">
      <c r="A167" s="13">
        <v>16</v>
      </c>
      <c r="B167" s="13">
        <v>2012</v>
      </c>
      <c r="C167" s="13" t="s">
        <v>252</v>
      </c>
      <c r="D167" s="13">
        <v>0.51571259999999997</v>
      </c>
      <c r="E167" s="13">
        <v>0.52906839999999999</v>
      </c>
      <c r="F167" s="13">
        <v>0.44715450000000001</v>
      </c>
      <c r="G167" s="13">
        <v>0.24712680000000001</v>
      </c>
      <c r="H167" s="13">
        <v>4.6199999999999998E-5</v>
      </c>
      <c r="I167" s="13">
        <v>0.28193689999999999</v>
      </c>
      <c r="J167" s="13">
        <v>0.44061070000000002</v>
      </c>
      <c r="K167" s="13">
        <v>0.2564612</v>
      </c>
      <c r="L167" s="13">
        <v>0.1633124</v>
      </c>
      <c r="M167" s="13">
        <v>0.184783</v>
      </c>
      <c r="N167" s="13">
        <v>0.21123320000000001</v>
      </c>
      <c r="O167" s="13">
        <v>8.7131399999999998E-2</v>
      </c>
      <c r="P167" s="13">
        <v>9.4696199999999994E-2</v>
      </c>
      <c r="Q167" s="13">
        <v>0.59992190000000001</v>
      </c>
      <c r="R167" s="13">
        <v>8.9561199999999994E-2</v>
      </c>
      <c r="S167" s="13">
        <v>5.4407799999999999E-2</v>
      </c>
      <c r="T167" s="13">
        <v>0.1427677</v>
      </c>
      <c r="U167" s="13">
        <v>0.4183521</v>
      </c>
      <c r="V167" s="13">
        <v>0.63433799999999996</v>
      </c>
      <c r="W167" s="13">
        <v>0.54472480000000001</v>
      </c>
      <c r="X167" s="13">
        <v>0.89477280000000003</v>
      </c>
      <c r="Y167" s="13">
        <v>0.27635779999999999</v>
      </c>
      <c r="Z167" s="13">
        <v>0.30500240000000001</v>
      </c>
      <c r="AA167">
        <f t="shared" si="22"/>
        <v>0.22479008650567303</v>
      </c>
      <c r="AB167">
        <f t="shared" si="23"/>
        <v>0.26188446711834079</v>
      </c>
      <c r="AC167">
        <f t="shared" si="24"/>
        <v>2.2695775016032E-2</v>
      </c>
      <c r="AD167">
        <f t="shared" si="25"/>
        <v>3.2128821587081004E-2</v>
      </c>
      <c r="AE167">
        <f t="shared" si="26"/>
        <v>1.5071552181792999E-2</v>
      </c>
      <c r="AF167">
        <f t="shared" si="27"/>
        <v>3.0577799929595501E-2</v>
      </c>
      <c r="AG167">
        <f t="shared" si="28"/>
        <v>1.5732110726258998E-2</v>
      </c>
      <c r="AH167">
        <f t="shared" si="29"/>
        <v>6.5258018345269495E-2</v>
      </c>
      <c r="AI167">
        <f t="shared" si="30"/>
        <v>4.3326008719642997E-2</v>
      </c>
      <c r="AJ167">
        <f t="shared" si="31"/>
        <v>6.9896148784906006E-2</v>
      </c>
      <c r="AK167">
        <f t="shared" si="32"/>
        <v>0.15489393772076698</v>
      </c>
    </row>
    <row r="168" spans="1:37" x14ac:dyDescent="0.2">
      <c r="A168" s="13">
        <v>16</v>
      </c>
      <c r="B168" s="13">
        <v>2013</v>
      </c>
      <c r="C168" s="13" t="s">
        <v>252</v>
      </c>
      <c r="D168" s="13">
        <v>0.52574849999999995</v>
      </c>
      <c r="E168" s="13">
        <v>0.56774009999999997</v>
      </c>
      <c r="F168" s="13">
        <v>0.43902439999999998</v>
      </c>
      <c r="G168" s="13">
        <v>0.25215110000000002</v>
      </c>
      <c r="H168" s="13">
        <v>5.0099999999999998E-5</v>
      </c>
      <c r="I168" s="13">
        <v>0.29336669999999998</v>
      </c>
      <c r="J168" s="13">
        <v>0.42119570000000001</v>
      </c>
      <c r="K168" s="13">
        <v>0.27634189999999997</v>
      </c>
      <c r="L168" s="13">
        <v>0.19305220000000001</v>
      </c>
      <c r="M168" s="13">
        <v>0.27103749999999999</v>
      </c>
      <c r="N168" s="13">
        <v>0.20146520000000001</v>
      </c>
      <c r="O168" s="13">
        <v>0.1160412</v>
      </c>
      <c r="P168" s="13">
        <v>0.1226482</v>
      </c>
      <c r="Q168" s="13">
        <v>0.52580519999999997</v>
      </c>
      <c r="R168" s="13">
        <v>9.7792900000000002E-2</v>
      </c>
      <c r="S168" s="13">
        <v>5.7972099999999999E-2</v>
      </c>
      <c r="T168" s="13">
        <v>0.162493</v>
      </c>
      <c r="U168" s="13">
        <v>0.43666169999999999</v>
      </c>
      <c r="V168" s="13">
        <v>0.67164590000000002</v>
      </c>
      <c r="W168" s="13">
        <v>0.5844916</v>
      </c>
      <c r="X168" s="13">
        <v>0.88392859999999995</v>
      </c>
      <c r="Y168" s="13">
        <v>0.27635779999999999</v>
      </c>
      <c r="Z168" s="13">
        <v>0.30500240000000001</v>
      </c>
      <c r="AA168">
        <f t="shared" si="22"/>
        <v>0.23283170775467055</v>
      </c>
      <c r="AB168">
        <f t="shared" si="23"/>
        <v>0.27948156425183562</v>
      </c>
      <c r="AC168">
        <f t="shared" si="24"/>
        <v>2.3692409326556495E-2</v>
      </c>
      <c r="AD168">
        <f t="shared" si="25"/>
        <v>3.2570685524979999E-2</v>
      </c>
      <c r="AE168">
        <f t="shared" si="26"/>
        <v>1.7278229672671501E-2</v>
      </c>
      <c r="AF168">
        <f t="shared" si="27"/>
        <v>2.9910539130696998E-2</v>
      </c>
      <c r="AG168">
        <f t="shared" si="28"/>
        <v>1.7439386507662503E-2</v>
      </c>
      <c r="AH168">
        <f t="shared" si="29"/>
        <v>6.8905503567653001E-2</v>
      </c>
      <c r="AI168">
        <f t="shared" si="30"/>
        <v>4.3034954024449998E-2</v>
      </c>
      <c r="AJ168">
        <f t="shared" si="31"/>
        <v>7.3541324524208002E-2</v>
      </c>
      <c r="AK168">
        <f t="shared" si="32"/>
        <v>0.15929038323046252</v>
      </c>
    </row>
    <row r="169" spans="1:37" x14ac:dyDescent="0.2">
      <c r="A169" s="13">
        <v>16</v>
      </c>
      <c r="B169" s="13">
        <v>2014</v>
      </c>
      <c r="C169" s="13" t="s">
        <v>252</v>
      </c>
      <c r="D169" s="13">
        <v>0.54850299999999996</v>
      </c>
      <c r="E169" s="13">
        <v>0.59322209999999997</v>
      </c>
      <c r="F169" s="13">
        <v>0.30081360000000001</v>
      </c>
      <c r="G169" s="13">
        <v>0.25642720000000002</v>
      </c>
      <c r="H169" s="13">
        <v>5.4400000000000001E-5</v>
      </c>
      <c r="I169" s="13">
        <v>0.30516359999999998</v>
      </c>
      <c r="J169" s="13">
        <v>0.42119570000000001</v>
      </c>
      <c r="K169" s="13">
        <v>0.29622270000000001</v>
      </c>
      <c r="L169" s="13">
        <v>0.20119219999999999</v>
      </c>
      <c r="M169" s="13">
        <v>0.36552679999999999</v>
      </c>
      <c r="N169" s="13">
        <v>0.19169720000000001</v>
      </c>
      <c r="O169" s="13">
        <v>0.14469219999999999</v>
      </c>
      <c r="P169" s="13">
        <v>0.1607758</v>
      </c>
      <c r="Q169" s="13">
        <v>0.45651619999999998</v>
      </c>
      <c r="R169" s="13">
        <v>0.1065938</v>
      </c>
      <c r="S169" s="13">
        <v>6.1707400000000003E-2</v>
      </c>
      <c r="T169" s="13">
        <v>0.18423410000000001</v>
      </c>
      <c r="U169" s="13">
        <v>0.45486480000000001</v>
      </c>
      <c r="V169" s="13">
        <v>0.69843270000000002</v>
      </c>
      <c r="W169" s="13">
        <v>0.66432979999999997</v>
      </c>
      <c r="X169" s="13">
        <v>0.89285709999999996</v>
      </c>
      <c r="Y169" s="13">
        <v>0.31789139999999999</v>
      </c>
      <c r="Z169" s="13">
        <v>0.3306114</v>
      </c>
      <c r="AA169">
        <f t="shared" si="22"/>
        <v>0.2434435311462555</v>
      </c>
      <c r="AB169">
        <f t="shared" si="23"/>
        <v>0.30270291243563524</v>
      </c>
      <c r="AC169">
        <f t="shared" si="24"/>
        <v>2.3541819330743997E-2</v>
      </c>
      <c r="AD169">
        <f t="shared" si="25"/>
        <v>3.3331076669684503E-2</v>
      </c>
      <c r="AE169">
        <f t="shared" si="26"/>
        <v>1.8871633184417001E-2</v>
      </c>
      <c r="AF169">
        <f t="shared" si="27"/>
        <v>2.9840473900754998E-2</v>
      </c>
      <c r="AG169">
        <f t="shared" si="28"/>
        <v>1.9293763857828002E-2</v>
      </c>
      <c r="AH169">
        <f t="shared" si="29"/>
        <v>7.3111284127054504E-2</v>
      </c>
      <c r="AI169">
        <f t="shared" si="30"/>
        <v>4.5453480075772497E-2</v>
      </c>
      <c r="AJ169">
        <f t="shared" si="31"/>
        <v>7.5744529184845505E-2</v>
      </c>
      <c r="AK169">
        <f t="shared" si="32"/>
        <v>0.16769900196140999</v>
      </c>
    </row>
    <row r="170" spans="1:37" x14ac:dyDescent="0.2">
      <c r="A170" s="13">
        <v>16</v>
      </c>
      <c r="B170" s="13">
        <v>2015</v>
      </c>
      <c r="C170" s="13" t="s">
        <v>252</v>
      </c>
      <c r="D170" s="13">
        <v>0.57644709999999999</v>
      </c>
      <c r="E170" s="13">
        <v>0.59782080000000004</v>
      </c>
      <c r="F170" s="13">
        <v>0.38753389999999999</v>
      </c>
      <c r="G170" s="13">
        <v>0.26981850000000002</v>
      </c>
      <c r="H170" s="13">
        <v>5.91E-5</v>
      </c>
      <c r="I170" s="13">
        <v>0.313475</v>
      </c>
      <c r="J170" s="13">
        <v>0.43478260000000002</v>
      </c>
      <c r="K170" s="13">
        <v>0.33465869999999998</v>
      </c>
      <c r="L170" s="13">
        <v>0.2682348</v>
      </c>
      <c r="M170" s="13">
        <v>0.4690376</v>
      </c>
      <c r="N170" s="13">
        <v>0.18192920000000001</v>
      </c>
      <c r="O170" s="13">
        <v>0.17018220000000001</v>
      </c>
      <c r="P170" s="13">
        <v>0.1861112</v>
      </c>
      <c r="Q170" s="13">
        <v>0.39174039999999999</v>
      </c>
      <c r="R170" s="13">
        <v>0.1100343</v>
      </c>
      <c r="S170" s="13">
        <v>6.3116000000000005E-2</v>
      </c>
      <c r="T170" s="13">
        <v>0.20819699999999999</v>
      </c>
      <c r="U170" s="13">
        <v>0.47785820000000001</v>
      </c>
      <c r="V170" s="13">
        <v>0.70870580000000005</v>
      </c>
      <c r="W170" s="13">
        <v>0.68681970000000003</v>
      </c>
      <c r="X170" s="13">
        <v>0.89285709999999996</v>
      </c>
      <c r="Y170" s="13">
        <v>0.31789139999999999</v>
      </c>
      <c r="Z170" s="13">
        <v>0.3306114</v>
      </c>
      <c r="AA170">
        <f t="shared" si="22"/>
        <v>0.25311980389248095</v>
      </c>
      <c r="AB170">
        <f t="shared" si="23"/>
        <v>0.32387703965864328</v>
      </c>
      <c r="AC170">
        <f t="shared" si="24"/>
        <v>2.4668239764305499E-2</v>
      </c>
      <c r="AD170">
        <f t="shared" si="25"/>
        <v>3.4558948689437E-2</v>
      </c>
      <c r="AE170">
        <f t="shared" si="26"/>
        <v>2.2846607132784E-2</v>
      </c>
      <c r="AF170">
        <f t="shared" si="27"/>
        <v>2.9302904665254998E-2</v>
      </c>
      <c r="AG170">
        <f t="shared" si="28"/>
        <v>2.0793031528306499E-2</v>
      </c>
      <c r="AH170">
        <f t="shared" si="29"/>
        <v>7.54965920366205E-2</v>
      </c>
      <c r="AI170">
        <f t="shared" si="30"/>
        <v>4.5453480075772497E-2</v>
      </c>
      <c r="AJ170">
        <f t="shared" si="31"/>
        <v>8.2073795586526499E-2</v>
      </c>
      <c r="AK170">
        <f t="shared" si="32"/>
        <v>0.17104600830595448</v>
      </c>
    </row>
    <row r="171" spans="1:37" x14ac:dyDescent="0.2">
      <c r="A171" s="13">
        <v>16</v>
      </c>
      <c r="B171" s="13">
        <v>2016</v>
      </c>
      <c r="C171" s="13" t="s">
        <v>252</v>
      </c>
      <c r="D171" s="13">
        <v>0.60558880000000004</v>
      </c>
      <c r="E171" s="13">
        <v>0.60663160000000005</v>
      </c>
      <c r="F171" s="13">
        <v>0.45528459999999998</v>
      </c>
      <c r="G171" s="13">
        <v>0.26960529999999999</v>
      </c>
      <c r="H171" s="13">
        <v>6.5400000000000004E-5</v>
      </c>
      <c r="I171" s="13">
        <v>0.25180960000000002</v>
      </c>
      <c r="J171" s="13">
        <v>0.43478260000000002</v>
      </c>
      <c r="K171" s="13">
        <v>0.39032480000000003</v>
      </c>
      <c r="L171" s="13">
        <v>0.31553639999999999</v>
      </c>
      <c r="M171" s="13">
        <v>0.58243140000000004</v>
      </c>
      <c r="N171" s="13">
        <v>0.1620269</v>
      </c>
      <c r="O171" s="13">
        <v>0.19443650000000001</v>
      </c>
      <c r="P171" s="13">
        <v>0.2151846</v>
      </c>
      <c r="Q171" s="13">
        <v>0.33118379999999997</v>
      </c>
      <c r="R171" s="13">
        <v>0.1085711</v>
      </c>
      <c r="S171" s="13">
        <v>6.43209E-2</v>
      </c>
      <c r="T171" s="13">
        <v>0.2346086</v>
      </c>
      <c r="U171" s="13">
        <v>0.50010650000000001</v>
      </c>
      <c r="V171" s="13">
        <v>0.72430269999999997</v>
      </c>
      <c r="W171" s="13">
        <v>0.71826020000000002</v>
      </c>
      <c r="X171" s="13">
        <v>0.89285709999999996</v>
      </c>
      <c r="Y171" s="13">
        <v>0.31789139999999999</v>
      </c>
      <c r="Z171" s="13">
        <v>0.3306114</v>
      </c>
      <c r="AA171">
        <f t="shared" si="22"/>
        <v>0.25866771943978895</v>
      </c>
      <c r="AB171">
        <f t="shared" si="23"/>
        <v>0.33601727926350849</v>
      </c>
      <c r="AC171">
        <f t="shared" si="24"/>
        <v>2.5766744085581997E-2</v>
      </c>
      <c r="AD171">
        <f t="shared" si="25"/>
        <v>3.1569225892994997E-2</v>
      </c>
      <c r="AE171">
        <f t="shared" si="26"/>
        <v>2.6478250203058495E-2</v>
      </c>
      <c r="AF171">
        <f t="shared" si="27"/>
        <v>2.9037683462217495E-2</v>
      </c>
      <c r="AG171">
        <f t="shared" si="28"/>
        <v>2.2082723528599503E-2</v>
      </c>
      <c r="AH171">
        <f t="shared" si="29"/>
        <v>7.8279612191563999E-2</v>
      </c>
      <c r="AI171">
        <f t="shared" si="30"/>
        <v>4.5453480075772497E-2</v>
      </c>
      <c r="AJ171">
        <f t="shared" si="31"/>
        <v>8.3814220181635493E-2</v>
      </c>
      <c r="AK171">
        <f t="shared" si="32"/>
        <v>0.17485349925815349</v>
      </c>
    </row>
    <row r="172" spans="1:37" x14ac:dyDescent="0.2">
      <c r="A172" s="13">
        <v>16</v>
      </c>
      <c r="B172" s="13">
        <v>2017</v>
      </c>
      <c r="C172" s="13" t="s">
        <v>252</v>
      </c>
      <c r="D172" s="13">
        <v>0.64031930000000004</v>
      </c>
      <c r="E172" s="13">
        <v>0.61971069999999995</v>
      </c>
      <c r="F172" s="13">
        <v>0.230352</v>
      </c>
      <c r="G172" s="13">
        <v>0.26957320000000001</v>
      </c>
      <c r="H172" s="13">
        <v>9.0199999999999997E-5</v>
      </c>
      <c r="I172" s="13">
        <v>0.25770799999999999</v>
      </c>
      <c r="J172" s="13">
        <v>0.43478260000000002</v>
      </c>
      <c r="K172" s="13">
        <v>0.44135200000000002</v>
      </c>
      <c r="L172" s="13">
        <v>0.37963079999999999</v>
      </c>
      <c r="M172" s="13">
        <v>0.59747950000000005</v>
      </c>
      <c r="N172" s="13">
        <v>0.16727719999999999</v>
      </c>
      <c r="O172" s="13">
        <v>0.223806</v>
      </c>
      <c r="P172" s="13">
        <v>0.241143</v>
      </c>
      <c r="Q172" s="13">
        <v>0.27457150000000002</v>
      </c>
      <c r="R172" s="13">
        <v>0.1114402</v>
      </c>
      <c r="S172" s="13">
        <v>6.6166799999999998E-2</v>
      </c>
      <c r="T172" s="13">
        <v>0.26371909999999998</v>
      </c>
      <c r="U172" s="13">
        <v>0.52139659999999999</v>
      </c>
      <c r="V172" s="13">
        <v>0.72665440000000003</v>
      </c>
      <c r="W172" s="13">
        <v>0.71738990000000002</v>
      </c>
      <c r="X172" s="13">
        <v>0.89285709999999996</v>
      </c>
      <c r="Y172" s="13">
        <v>0.31789139999999999</v>
      </c>
      <c r="Z172" s="13">
        <v>0.3306114</v>
      </c>
      <c r="AA172">
        <f t="shared" si="22"/>
        <v>0.2643657273722535</v>
      </c>
      <c r="AB172">
        <f t="shared" si="23"/>
        <v>0.34848595889294298</v>
      </c>
      <c r="AC172">
        <f t="shared" si="24"/>
        <v>2.4808826517968497E-2</v>
      </c>
      <c r="AD172">
        <f t="shared" si="25"/>
        <v>3.1859667640546999E-2</v>
      </c>
      <c r="AE172">
        <f t="shared" si="26"/>
        <v>2.97784481561265E-2</v>
      </c>
      <c r="AF172">
        <f t="shared" si="27"/>
        <v>2.8989372753852501E-2</v>
      </c>
      <c r="AG172">
        <f t="shared" si="28"/>
        <v>2.3824447692932002E-2</v>
      </c>
      <c r="AH172">
        <f t="shared" si="29"/>
        <v>7.9651484535054495E-2</v>
      </c>
      <c r="AI172">
        <f t="shared" si="30"/>
        <v>4.5453480075772497E-2</v>
      </c>
      <c r="AJ172">
        <f t="shared" si="31"/>
        <v>8.6446942314641992E-2</v>
      </c>
      <c r="AK172">
        <f t="shared" si="32"/>
        <v>0.17791878505761149</v>
      </c>
    </row>
    <row r="173" spans="1:37" x14ac:dyDescent="0.2">
      <c r="A173" s="13">
        <v>16</v>
      </c>
      <c r="B173" s="13">
        <v>2018</v>
      </c>
      <c r="C173" s="13" t="s">
        <v>252</v>
      </c>
      <c r="D173" s="13">
        <v>0.66427150000000001</v>
      </c>
      <c r="E173" s="13">
        <v>0.63597800000000004</v>
      </c>
      <c r="F173" s="13">
        <v>0.31165359999999998</v>
      </c>
      <c r="G173" s="13">
        <v>0.27376070000000002</v>
      </c>
      <c r="H173" s="13">
        <v>2.5759999999999997E-4</v>
      </c>
      <c r="I173" s="13">
        <v>0.27609990000000001</v>
      </c>
      <c r="J173" s="13">
        <v>0.44836959999999998</v>
      </c>
      <c r="K173" s="13">
        <v>0.47249839999999999</v>
      </c>
      <c r="L173" s="13">
        <v>0.46737610000000002</v>
      </c>
      <c r="M173" s="13">
        <v>0.69313809999999998</v>
      </c>
      <c r="N173" s="13">
        <v>0.16361419999999999</v>
      </c>
      <c r="O173" s="13">
        <v>0.25576179999999998</v>
      </c>
      <c r="P173" s="13">
        <v>0.29015239999999998</v>
      </c>
      <c r="Q173" s="13">
        <v>0.2216467</v>
      </c>
      <c r="R173" s="13">
        <v>0.1301166</v>
      </c>
      <c r="S173" s="13">
        <v>7.5054999999999997E-2</v>
      </c>
      <c r="T173" s="13">
        <v>0.29580450000000003</v>
      </c>
      <c r="U173" s="13">
        <v>0.54087719999999995</v>
      </c>
      <c r="V173" s="13">
        <v>0.73731159999999996</v>
      </c>
      <c r="W173" s="13">
        <v>0.75804190000000005</v>
      </c>
      <c r="X173" s="13">
        <v>0.90178570000000002</v>
      </c>
      <c r="Y173" s="13">
        <v>0.31789139999999999</v>
      </c>
      <c r="Z173" s="13">
        <v>0.3306114</v>
      </c>
      <c r="AA173">
        <f t="shared" si="22"/>
        <v>0.2788363671403335</v>
      </c>
      <c r="AB173">
        <f t="shared" si="23"/>
        <v>0.38015137133878041</v>
      </c>
      <c r="AC173">
        <f t="shared" si="24"/>
        <v>2.6124209914022499E-2</v>
      </c>
      <c r="AD173">
        <f t="shared" si="25"/>
        <v>3.3212171605146501E-2</v>
      </c>
      <c r="AE173">
        <f t="shared" si="26"/>
        <v>3.4285199660984991E-2</v>
      </c>
      <c r="AF173">
        <f t="shared" si="27"/>
        <v>3.0129146706744499E-2</v>
      </c>
      <c r="AG173">
        <f t="shared" si="28"/>
        <v>2.7100844957778002E-2</v>
      </c>
      <c r="AH173">
        <f t="shared" si="29"/>
        <v>8.22916735869655E-2</v>
      </c>
      <c r="AI173">
        <f t="shared" si="30"/>
        <v>4.5693120708691498E-2</v>
      </c>
      <c r="AJ173">
        <f t="shared" si="31"/>
        <v>9.3621581180153984E-2</v>
      </c>
      <c r="AK173">
        <f t="shared" si="32"/>
        <v>0.18521478596017951</v>
      </c>
    </row>
    <row r="174" spans="1:37" x14ac:dyDescent="0.2">
      <c r="A174" s="13">
        <v>16</v>
      </c>
      <c r="B174" s="13">
        <v>2019</v>
      </c>
      <c r="C174" s="13" t="s">
        <v>252</v>
      </c>
      <c r="D174" s="13">
        <v>0.66427150000000001</v>
      </c>
      <c r="E174" s="13">
        <v>0.70122989999999996</v>
      </c>
      <c r="F174" s="13">
        <v>0.90785910000000003</v>
      </c>
      <c r="G174" s="13">
        <v>0.27452900000000002</v>
      </c>
      <c r="H174" s="13">
        <v>2.81E-4</v>
      </c>
      <c r="I174" s="13">
        <v>0.29551159999999999</v>
      </c>
      <c r="J174" s="13">
        <v>0.47554350000000001</v>
      </c>
      <c r="K174" s="13">
        <v>0.5361167</v>
      </c>
      <c r="L174" s="13">
        <v>0.5016024</v>
      </c>
      <c r="M174" s="13">
        <v>0.73075690000000004</v>
      </c>
      <c r="N174" s="13">
        <v>0.16402120000000001</v>
      </c>
      <c r="O174" s="13">
        <v>0.29406860000000001</v>
      </c>
      <c r="P174" s="13">
        <v>0.33808199999999999</v>
      </c>
      <c r="Q174" s="13">
        <v>0.1721693</v>
      </c>
      <c r="R174" s="13">
        <v>0.15126790000000001</v>
      </c>
      <c r="S174" s="13">
        <v>8.4861800000000001E-2</v>
      </c>
      <c r="T174" s="13">
        <v>0.33116859999999998</v>
      </c>
      <c r="U174" s="13">
        <v>0.56163510000000005</v>
      </c>
      <c r="V174" s="13">
        <v>0.76431039999999995</v>
      </c>
      <c r="W174" s="13">
        <v>0.81159460000000005</v>
      </c>
      <c r="X174" s="13">
        <v>0.90178570000000002</v>
      </c>
      <c r="Y174" s="13">
        <v>0.31789139999999999</v>
      </c>
      <c r="Z174" s="13">
        <v>0.3306114</v>
      </c>
      <c r="AA174">
        <f t="shared" si="22"/>
        <v>0.29797995453318449</v>
      </c>
      <c r="AB174">
        <f t="shared" si="23"/>
        <v>0.42204237271832701</v>
      </c>
      <c r="AC174">
        <f t="shared" si="24"/>
        <v>3.2238255267568496E-2</v>
      </c>
      <c r="AD174">
        <f t="shared" si="25"/>
        <v>3.46581004464055E-2</v>
      </c>
      <c r="AE174">
        <f t="shared" si="26"/>
        <v>3.7038190308713498E-2</v>
      </c>
      <c r="AF174">
        <f t="shared" si="27"/>
        <v>3.1596197211043502E-2</v>
      </c>
      <c r="AG174">
        <f t="shared" si="28"/>
        <v>3.07498175315205E-2</v>
      </c>
      <c r="AH174">
        <f t="shared" si="29"/>
        <v>8.6006273059241509E-2</v>
      </c>
      <c r="AI174">
        <f t="shared" si="30"/>
        <v>4.5693120708691498E-2</v>
      </c>
      <c r="AJ174">
        <f t="shared" si="31"/>
        <v>0.10393454602268749</v>
      </c>
      <c r="AK174">
        <f t="shared" si="32"/>
        <v>0.19404540851049701</v>
      </c>
    </row>
    <row r="175" spans="1:37" x14ac:dyDescent="0.2">
      <c r="A175" s="13">
        <v>16</v>
      </c>
      <c r="B175" s="13">
        <v>2020</v>
      </c>
      <c r="C175" s="13" t="s">
        <v>252</v>
      </c>
      <c r="D175" s="13">
        <v>0.6147705</v>
      </c>
      <c r="E175" s="13">
        <v>0.81899010000000005</v>
      </c>
      <c r="F175" s="13">
        <v>0.82384820000000003</v>
      </c>
      <c r="G175" s="13">
        <v>0.27139540000000001</v>
      </c>
      <c r="H175" s="13">
        <v>3.0660000000000003E-4</v>
      </c>
      <c r="I175" s="13">
        <v>0.3159998</v>
      </c>
      <c r="J175" s="13">
        <v>0.48913040000000002</v>
      </c>
      <c r="K175" s="13">
        <v>0.50165669999999996</v>
      </c>
      <c r="L175" s="13">
        <v>0.57761810000000002</v>
      </c>
      <c r="M175" s="13">
        <v>0.73774329999999999</v>
      </c>
      <c r="N175" s="13">
        <v>0.15791620000000001</v>
      </c>
      <c r="O175" s="13">
        <v>0.3211966</v>
      </c>
      <c r="P175" s="13">
        <v>0.36528640000000001</v>
      </c>
      <c r="Q175" s="13">
        <v>0.12591459999999999</v>
      </c>
      <c r="R175" s="13">
        <v>0.17522190000000001</v>
      </c>
      <c r="S175" s="13">
        <v>9.5682100000000006E-2</v>
      </c>
      <c r="T175" s="13">
        <v>0.37014659999999999</v>
      </c>
      <c r="U175" s="13">
        <v>0.57888010000000001</v>
      </c>
      <c r="V175" s="13">
        <v>0.81822139999999999</v>
      </c>
      <c r="W175" s="13">
        <v>0.90836019999999995</v>
      </c>
      <c r="X175" s="13">
        <v>0.90178570000000002</v>
      </c>
      <c r="Y175" s="13">
        <v>0.31789139999999999</v>
      </c>
      <c r="Z175" s="13">
        <v>0.3306114</v>
      </c>
      <c r="AA175">
        <f t="shared" si="22"/>
        <v>0.31255948084245294</v>
      </c>
      <c r="AB175">
        <f t="shared" si="23"/>
        <v>0.45394605640108238</v>
      </c>
      <c r="AC175">
        <f t="shared" si="24"/>
        <v>3.3804800893076498E-2</v>
      </c>
      <c r="AD175">
        <f t="shared" si="25"/>
        <v>3.5750893067107006E-2</v>
      </c>
      <c r="AE175">
        <f t="shared" si="26"/>
        <v>3.8880122017751005E-2</v>
      </c>
      <c r="AF175">
        <f t="shared" si="27"/>
        <v>3.1920038432949993E-2</v>
      </c>
      <c r="AG175">
        <f t="shared" si="28"/>
        <v>3.4814423721049502E-2</v>
      </c>
      <c r="AH175">
        <f t="shared" si="29"/>
        <v>9.1696082001827495E-2</v>
      </c>
      <c r="AI175">
        <f t="shared" si="30"/>
        <v>4.5693120708691498E-2</v>
      </c>
      <c r="AJ175">
        <f t="shared" si="31"/>
        <v>0.1084358159779345</v>
      </c>
      <c r="AK175">
        <f t="shared" si="32"/>
        <v>0.20412366486451849</v>
      </c>
    </row>
    <row r="176" spans="1:37" x14ac:dyDescent="0.2">
      <c r="A176" s="13">
        <v>16</v>
      </c>
      <c r="B176" s="13">
        <v>2021</v>
      </c>
      <c r="C176" s="13" t="s">
        <v>252</v>
      </c>
      <c r="D176" s="13">
        <v>0.62195610000000001</v>
      </c>
      <c r="E176" s="13">
        <v>0.86434750000000005</v>
      </c>
      <c r="F176" s="13">
        <v>0.31436370000000002</v>
      </c>
      <c r="G176" s="13">
        <v>0.26021650000000002</v>
      </c>
      <c r="H176" s="13">
        <v>3.345E-4</v>
      </c>
      <c r="I176" s="13">
        <v>0.33762419999999999</v>
      </c>
      <c r="J176" s="13">
        <v>0.5163044</v>
      </c>
      <c r="K176" s="13">
        <v>0.57654079999999996</v>
      </c>
      <c r="L176" s="13">
        <v>0.63921289999999997</v>
      </c>
      <c r="M176" s="13">
        <v>0.78933419999999999</v>
      </c>
      <c r="N176" s="13">
        <v>0.15181120000000001</v>
      </c>
      <c r="O176" s="13">
        <v>0.3621472</v>
      </c>
      <c r="P176" s="13">
        <v>0.44303690000000001</v>
      </c>
      <c r="Q176" s="13">
        <v>0.1216585</v>
      </c>
      <c r="R176" s="13">
        <v>0.2023501</v>
      </c>
      <c r="S176" s="13">
        <v>0.1076208</v>
      </c>
      <c r="T176" s="13">
        <v>0.41310760000000002</v>
      </c>
      <c r="U176" s="13">
        <v>0.58622529999999995</v>
      </c>
      <c r="V176" s="13">
        <v>0.84107770000000004</v>
      </c>
      <c r="W176" s="13">
        <v>0.92904659999999994</v>
      </c>
      <c r="X176" s="13">
        <v>0.90178570000000002</v>
      </c>
      <c r="Y176" s="13">
        <v>0.31789139999999999</v>
      </c>
      <c r="Z176" s="13">
        <v>0.3306114</v>
      </c>
      <c r="AA176">
        <f t="shared" si="22"/>
        <v>0.32581620121634403</v>
      </c>
      <c r="AB176">
        <f t="shared" si="23"/>
        <v>0.48295510679872733</v>
      </c>
      <c r="AC176">
        <f t="shared" si="24"/>
        <v>3.1106014937723501E-2</v>
      </c>
      <c r="AD176">
        <f t="shared" si="25"/>
        <v>3.6777608213413998E-2</v>
      </c>
      <c r="AE176">
        <f t="shared" si="26"/>
        <v>4.2815489188223498E-2</v>
      </c>
      <c r="AF176">
        <f t="shared" si="27"/>
        <v>3.6477964984384999E-2</v>
      </c>
      <c r="AG176">
        <f t="shared" si="28"/>
        <v>3.93427901705415E-2</v>
      </c>
      <c r="AH176">
        <f t="shared" si="29"/>
        <v>9.3603213013364994E-2</v>
      </c>
      <c r="AI176">
        <f t="shared" si="30"/>
        <v>4.5693120708691498E-2</v>
      </c>
      <c r="AJ176">
        <f t="shared" si="31"/>
        <v>0.110699112339361</v>
      </c>
      <c r="AK176">
        <f t="shared" si="32"/>
        <v>0.215117088876983</v>
      </c>
    </row>
    <row r="177" spans="1:37" x14ac:dyDescent="0.2">
      <c r="A177" s="13">
        <v>16</v>
      </c>
      <c r="B177" s="13">
        <v>2022</v>
      </c>
      <c r="C177" s="13" t="s">
        <v>252</v>
      </c>
      <c r="D177" s="13">
        <v>0.63033930000000005</v>
      </c>
      <c r="E177" s="13">
        <v>0.90189540000000001</v>
      </c>
      <c r="F177" s="13">
        <v>0.29268290000000002</v>
      </c>
      <c r="G177" s="13">
        <v>0.27114199999999999</v>
      </c>
      <c r="H177" s="13">
        <v>3.6489999999999998E-4</v>
      </c>
      <c r="I177" s="13">
        <v>0.36044759999999998</v>
      </c>
      <c r="J177" s="13">
        <v>0.54224309999999998</v>
      </c>
      <c r="K177" s="13">
        <v>0.66006830000000005</v>
      </c>
      <c r="L177" s="13">
        <v>0.71087040000000001</v>
      </c>
      <c r="M177" s="13">
        <v>0.79847069999999998</v>
      </c>
      <c r="N177" s="13">
        <v>0.14570610000000001</v>
      </c>
      <c r="O177" s="13">
        <v>0.39559749999999999</v>
      </c>
      <c r="P177" s="13">
        <v>0.4742285</v>
      </c>
      <c r="Q177" s="13">
        <v>0.1174298</v>
      </c>
      <c r="R177" s="13">
        <v>0.233073</v>
      </c>
      <c r="S177" s="13">
        <v>0.12079330000000001</v>
      </c>
      <c r="T177" s="13">
        <v>0.4604589</v>
      </c>
      <c r="U177" s="13">
        <v>0.59197359999999999</v>
      </c>
      <c r="V177" s="13">
        <v>0.87263829999999998</v>
      </c>
      <c r="W177" s="13">
        <v>0.95615349999999999</v>
      </c>
      <c r="X177" s="13">
        <v>0.90178570000000002</v>
      </c>
      <c r="Y177" s="13">
        <v>0.31789139999999999</v>
      </c>
      <c r="Z177" s="13">
        <v>0.3306114</v>
      </c>
      <c r="AA177">
        <f t="shared" si="22"/>
        <v>0.34238348502759447</v>
      </c>
      <c r="AB177">
        <f t="shared" si="23"/>
        <v>0.51920850563930243</v>
      </c>
      <c r="AC177">
        <f t="shared" si="24"/>
        <v>3.1951347566816501E-2</v>
      </c>
      <c r="AD177">
        <f t="shared" si="25"/>
        <v>3.8817556658842498E-2</v>
      </c>
      <c r="AE177">
        <f t="shared" si="26"/>
        <v>4.6756828976968E-2</v>
      </c>
      <c r="AF177">
        <f t="shared" si="27"/>
        <v>3.8843224286452004E-2</v>
      </c>
      <c r="AG177">
        <f t="shared" si="28"/>
        <v>4.4388701080887001E-2</v>
      </c>
      <c r="AH177">
        <f t="shared" si="29"/>
        <v>9.5932705748937003E-2</v>
      </c>
      <c r="AI177">
        <f t="shared" si="30"/>
        <v>4.5693120708691498E-2</v>
      </c>
      <c r="AJ177">
        <f t="shared" si="31"/>
        <v>0.11752573320262699</v>
      </c>
      <c r="AK177">
        <f t="shared" si="32"/>
        <v>0.22485775182496751</v>
      </c>
    </row>
    <row r="178" spans="1:37" x14ac:dyDescent="0.2">
      <c r="A178" s="4">
        <v>17</v>
      </c>
      <c r="B178" s="4">
        <v>2012</v>
      </c>
      <c r="C178" s="4" t="s">
        <v>253</v>
      </c>
      <c r="D178" s="4">
        <v>0.53612110000000002</v>
      </c>
      <c r="E178" s="4">
        <v>0.36827260000000001</v>
      </c>
      <c r="F178" s="4">
        <v>0.45799459999999997</v>
      </c>
      <c r="G178" s="4">
        <v>0.1679291</v>
      </c>
      <c r="H178" s="4">
        <v>1.3229999999999999E-4</v>
      </c>
      <c r="I178" s="4">
        <v>0.1223836</v>
      </c>
      <c r="J178" s="4">
        <v>0.45945000000000003</v>
      </c>
      <c r="K178" s="4">
        <v>0.35652739999999999</v>
      </c>
      <c r="L178" s="4">
        <v>8.06307E-2</v>
      </c>
      <c r="M178" s="4">
        <v>0.4653929</v>
      </c>
      <c r="N178" s="4">
        <v>0.1872202</v>
      </c>
      <c r="O178" s="4">
        <v>0.10491979999999999</v>
      </c>
      <c r="P178" s="4">
        <v>0.15587490000000001</v>
      </c>
      <c r="Q178" s="4">
        <v>0.53422020000000003</v>
      </c>
      <c r="R178" s="4">
        <v>8.9900800000000003E-2</v>
      </c>
      <c r="S178" s="4">
        <v>6.6493800000000006E-2</v>
      </c>
      <c r="T178" s="4">
        <v>9.5590400000000006E-2</v>
      </c>
      <c r="U178" s="4">
        <v>0.31988499999999997</v>
      </c>
      <c r="V178" s="4">
        <v>0.68316690000000002</v>
      </c>
      <c r="W178" s="4">
        <v>0.78016509999999994</v>
      </c>
      <c r="X178" s="4">
        <v>0.91549619999999998</v>
      </c>
      <c r="Y178" s="4">
        <v>0.54632590000000003</v>
      </c>
      <c r="Z178" s="4">
        <v>0.26071499999999997</v>
      </c>
      <c r="AA178">
        <f t="shared" si="22"/>
        <v>0.22039679609351848</v>
      </c>
      <c r="AB178">
        <f t="shared" si="23"/>
        <v>0.25227083875602851</v>
      </c>
      <c r="AC178">
        <f t="shared" si="24"/>
        <v>1.9165999431282502E-2</v>
      </c>
      <c r="AD178">
        <f t="shared" si="25"/>
        <v>2.1263759626342998E-2</v>
      </c>
      <c r="AE178">
        <f t="shared" si="26"/>
        <v>1.7140140617141999E-2</v>
      </c>
      <c r="AF178">
        <f t="shared" si="27"/>
        <v>3.1190031350154499E-2</v>
      </c>
      <c r="AG178">
        <f t="shared" si="28"/>
        <v>1.3976905631186001E-2</v>
      </c>
      <c r="AH178">
        <f t="shared" si="29"/>
        <v>6.7149984864484993E-2</v>
      </c>
      <c r="AI178">
        <f t="shared" si="30"/>
        <v>5.0509974572925498E-2</v>
      </c>
      <c r="AJ178">
        <f t="shared" si="31"/>
        <v>5.75698996747675E-2</v>
      </c>
      <c r="AK178">
        <f t="shared" si="32"/>
        <v>0.16282689641875098</v>
      </c>
    </row>
    <row r="179" spans="1:37" x14ac:dyDescent="0.2">
      <c r="A179" s="4">
        <v>17</v>
      </c>
      <c r="B179" s="4">
        <v>2013</v>
      </c>
      <c r="C179" s="4" t="s">
        <v>253</v>
      </c>
      <c r="D179" s="4">
        <v>0.55528940000000004</v>
      </c>
      <c r="E179" s="4">
        <v>0.39973760000000003</v>
      </c>
      <c r="F179" s="4">
        <v>0.4173442</v>
      </c>
      <c r="G179" s="4">
        <v>0.1743412</v>
      </c>
      <c r="H179" s="4">
        <v>1.248E-4</v>
      </c>
      <c r="I179" s="4">
        <v>0.1333048</v>
      </c>
      <c r="J179" s="4">
        <v>0.50271739999999998</v>
      </c>
      <c r="K179" s="4">
        <v>0.40821730000000001</v>
      </c>
      <c r="L179" s="4">
        <v>9.2039499999999996E-2</v>
      </c>
      <c r="M179" s="4">
        <v>0.4862998</v>
      </c>
      <c r="N179" s="4">
        <v>0.18803420000000001</v>
      </c>
      <c r="O179" s="4">
        <v>0.1368182</v>
      </c>
      <c r="P179" s="4">
        <v>0.1845745</v>
      </c>
      <c r="Q179" s="4">
        <v>0.50135370000000001</v>
      </c>
      <c r="R179" s="4">
        <v>9.3417600000000003E-2</v>
      </c>
      <c r="S179" s="4">
        <v>7.0610900000000004E-2</v>
      </c>
      <c r="T179" s="4">
        <v>0.1174666</v>
      </c>
      <c r="U179" s="4">
        <v>0.32872050000000003</v>
      </c>
      <c r="V179" s="4">
        <v>0.71845930000000002</v>
      </c>
      <c r="W179" s="4">
        <v>0.78848200000000002</v>
      </c>
      <c r="X179" s="4">
        <v>0.91964290000000004</v>
      </c>
      <c r="Y179" s="4">
        <v>0.54632590000000003</v>
      </c>
      <c r="Z179" s="4">
        <v>0.26071499999999997</v>
      </c>
      <c r="AA179">
        <f t="shared" si="22"/>
        <v>0.22916916122960351</v>
      </c>
      <c r="AB179">
        <f t="shared" si="23"/>
        <v>0.27146698796653951</v>
      </c>
      <c r="AC179">
        <f t="shared" si="24"/>
        <v>1.9857304497103004E-2</v>
      </c>
      <c r="AD179">
        <f t="shared" si="25"/>
        <v>2.2816611402206997E-2</v>
      </c>
      <c r="AE179">
        <f t="shared" si="26"/>
        <v>1.87354967193415E-2</v>
      </c>
      <c r="AF179">
        <f t="shared" si="27"/>
        <v>3.2276313145805993E-2</v>
      </c>
      <c r="AG179">
        <f t="shared" si="28"/>
        <v>1.5509156293367E-2</v>
      </c>
      <c r="AH179">
        <f t="shared" si="29"/>
        <v>6.9353008559998014E-2</v>
      </c>
      <c r="AI179">
        <f t="shared" si="30"/>
        <v>5.0621270611780997E-2</v>
      </c>
      <c r="AJ179">
        <f t="shared" si="31"/>
        <v>6.1409412618651502E-2</v>
      </c>
      <c r="AK179">
        <f t="shared" si="32"/>
        <v>0.167759748610952</v>
      </c>
    </row>
    <row r="180" spans="1:37" x14ac:dyDescent="0.2">
      <c r="A180" s="4">
        <v>17</v>
      </c>
      <c r="B180" s="4">
        <v>2014</v>
      </c>
      <c r="C180" s="4" t="s">
        <v>253</v>
      </c>
      <c r="D180" s="4">
        <v>0.58443109999999998</v>
      </c>
      <c r="E180" s="4">
        <v>0.41995090000000002</v>
      </c>
      <c r="F180" s="4">
        <v>0.36856369999999999</v>
      </c>
      <c r="G180" s="4">
        <v>0.1787581</v>
      </c>
      <c r="H180" s="4">
        <v>1.178E-4</v>
      </c>
      <c r="I180" s="4">
        <v>0.14483360000000001</v>
      </c>
      <c r="J180" s="4">
        <v>0.50271739999999998</v>
      </c>
      <c r="K180" s="4">
        <v>0.50828359999999995</v>
      </c>
      <c r="L180" s="4">
        <v>9.3449599999999994E-2</v>
      </c>
      <c r="M180" s="4">
        <v>0.50757589999999997</v>
      </c>
      <c r="N180" s="4">
        <v>0.18884819999999999</v>
      </c>
      <c r="O180" s="4">
        <v>0.1700673</v>
      </c>
      <c r="P180" s="4">
        <v>0.2190888</v>
      </c>
      <c r="Q180" s="4">
        <v>0.46949469999999999</v>
      </c>
      <c r="R180" s="4">
        <v>9.7037899999999996E-2</v>
      </c>
      <c r="S180" s="4">
        <v>7.4924299999999999E-2</v>
      </c>
      <c r="T180" s="4">
        <v>0.1426241</v>
      </c>
      <c r="U180" s="4">
        <v>0.337343</v>
      </c>
      <c r="V180" s="4">
        <v>0.74490429999999996</v>
      </c>
      <c r="W180" s="4">
        <v>0.8030815</v>
      </c>
      <c r="X180" s="4">
        <v>0.91071429999999998</v>
      </c>
      <c r="Y180" s="4">
        <v>0.56549519999999998</v>
      </c>
      <c r="Z180" s="4">
        <v>0.26424209999999998</v>
      </c>
      <c r="AA180">
        <f t="shared" si="22"/>
        <v>0.23816559910713295</v>
      </c>
      <c r="AB180">
        <f t="shared" si="23"/>
        <v>0.29115346489506599</v>
      </c>
      <c r="AC180">
        <f t="shared" si="24"/>
        <v>2.0342414927154499E-2</v>
      </c>
      <c r="AD180">
        <f t="shared" si="25"/>
        <v>2.3567234467241002E-2</v>
      </c>
      <c r="AE180">
        <f t="shared" si="26"/>
        <v>2.0916769666691499E-2</v>
      </c>
      <c r="AF180">
        <f t="shared" si="27"/>
        <v>3.3691372304189005E-2</v>
      </c>
      <c r="AG180">
        <f t="shared" si="28"/>
        <v>1.72226880200805E-2</v>
      </c>
      <c r="AH180">
        <f t="shared" si="29"/>
        <v>7.1334338479868004E-2</v>
      </c>
      <c r="AI180">
        <f t="shared" si="30"/>
        <v>5.1090781241908495E-2</v>
      </c>
      <c r="AJ180">
        <f t="shared" si="31"/>
        <v>6.4826419061086993E-2</v>
      </c>
      <c r="AK180">
        <f t="shared" si="32"/>
        <v>0.17333918004604601</v>
      </c>
    </row>
    <row r="181" spans="1:37" x14ac:dyDescent="0.2">
      <c r="A181" s="4">
        <v>17</v>
      </c>
      <c r="B181" s="4">
        <v>2015</v>
      </c>
      <c r="C181" s="4" t="s">
        <v>253</v>
      </c>
      <c r="D181" s="4">
        <v>0.59960080000000004</v>
      </c>
      <c r="E181" s="4">
        <v>0.43861420000000001</v>
      </c>
      <c r="F181" s="4">
        <v>0.35501379999999999</v>
      </c>
      <c r="G181" s="4">
        <v>0.1956049</v>
      </c>
      <c r="H181" s="4">
        <v>1.1120000000000001E-4</v>
      </c>
      <c r="I181" s="4">
        <v>0.15394930000000001</v>
      </c>
      <c r="J181" s="4">
        <v>0.5163044</v>
      </c>
      <c r="K181" s="4">
        <v>0.6991385</v>
      </c>
      <c r="L181" s="4">
        <v>9.89617E-2</v>
      </c>
      <c r="M181" s="4">
        <v>0.52922769999999997</v>
      </c>
      <c r="N181" s="4">
        <v>0.1896622</v>
      </c>
      <c r="O181" s="4">
        <v>0.1986608</v>
      </c>
      <c r="P181" s="4">
        <v>0.26568930000000002</v>
      </c>
      <c r="Q181" s="4">
        <v>0.43861220000000001</v>
      </c>
      <c r="R181" s="4">
        <v>9.8294099999999995E-2</v>
      </c>
      <c r="S181" s="4">
        <v>7.9058199999999995E-2</v>
      </c>
      <c r="T181" s="4">
        <v>0.17155509999999999</v>
      </c>
      <c r="U181" s="4">
        <v>0.3484139</v>
      </c>
      <c r="V181" s="4">
        <v>0.74862870000000004</v>
      </c>
      <c r="W181" s="4">
        <v>0.83326630000000002</v>
      </c>
      <c r="X181" s="4">
        <v>0.91071429999999998</v>
      </c>
      <c r="Y181" s="4">
        <v>0.56549519999999998</v>
      </c>
      <c r="Z181" s="4">
        <v>0.26424209999999998</v>
      </c>
      <c r="AA181">
        <f t="shared" si="22"/>
        <v>0.24924276753132449</v>
      </c>
      <c r="AB181">
        <f t="shared" si="23"/>
        <v>0.31539310547113519</v>
      </c>
      <c r="AC181">
        <f t="shared" si="24"/>
        <v>2.0881200184836003E-2</v>
      </c>
      <c r="AD181">
        <f t="shared" si="25"/>
        <v>2.4983528958569499E-2</v>
      </c>
      <c r="AE181">
        <f t="shared" si="26"/>
        <v>2.4943074917596997E-2</v>
      </c>
      <c r="AF181">
        <f t="shared" si="27"/>
        <v>3.5467654019581504E-2</v>
      </c>
      <c r="AG181">
        <f t="shared" si="28"/>
        <v>1.8961463125728502E-2</v>
      </c>
      <c r="AH181">
        <f t="shared" si="29"/>
        <v>7.2915065083103497E-2</v>
      </c>
      <c r="AI181">
        <f t="shared" si="30"/>
        <v>5.1090781241908495E-2</v>
      </c>
      <c r="AJ181">
        <f t="shared" si="31"/>
        <v>7.0807804061002497E-2</v>
      </c>
      <c r="AK181">
        <f t="shared" si="32"/>
        <v>0.17843496347032201</v>
      </c>
    </row>
    <row r="182" spans="1:37" x14ac:dyDescent="0.2">
      <c r="A182" s="4">
        <v>17</v>
      </c>
      <c r="B182" s="4">
        <v>2016</v>
      </c>
      <c r="C182" s="4" t="s">
        <v>253</v>
      </c>
      <c r="D182" s="4">
        <v>0.6011976</v>
      </c>
      <c r="E182" s="4">
        <v>0.47831069999999998</v>
      </c>
      <c r="F182" s="4">
        <v>0.53658539999999999</v>
      </c>
      <c r="G182" s="4">
        <v>0.18630849999999999</v>
      </c>
      <c r="H182" s="4">
        <v>1.552E-4</v>
      </c>
      <c r="I182" s="4">
        <v>0.14000760000000001</v>
      </c>
      <c r="J182" s="4">
        <v>0.52989129999999995</v>
      </c>
      <c r="K182" s="4">
        <v>0.82173629999999998</v>
      </c>
      <c r="L182" s="4">
        <v>0.1158826</v>
      </c>
      <c r="M182" s="4">
        <v>0.55126149999999996</v>
      </c>
      <c r="N182" s="4">
        <v>0.18945870000000001</v>
      </c>
      <c r="O182" s="4">
        <v>0.22397839999999999</v>
      </c>
      <c r="P182" s="4">
        <v>0.31282969999999999</v>
      </c>
      <c r="Q182" s="4">
        <v>0.4086764</v>
      </c>
      <c r="R182" s="4">
        <v>0.1043105</v>
      </c>
      <c r="S182" s="4">
        <v>8.9022100000000007E-2</v>
      </c>
      <c r="T182" s="4">
        <v>0.20482539999999999</v>
      </c>
      <c r="U182" s="4">
        <v>0.35927189999999998</v>
      </c>
      <c r="V182" s="4">
        <v>0.73468509999999998</v>
      </c>
      <c r="W182" s="4">
        <v>0.84409959999999995</v>
      </c>
      <c r="X182" s="4">
        <v>0.91071429999999998</v>
      </c>
      <c r="Y182" s="4">
        <v>0.56549519999999998</v>
      </c>
      <c r="Z182" s="4">
        <v>0.26424209999999998</v>
      </c>
      <c r="AA182">
        <f t="shared" si="22"/>
        <v>0.25849564969107497</v>
      </c>
      <c r="AB182">
        <f t="shared" si="23"/>
        <v>0.33564074722001869</v>
      </c>
      <c r="AC182">
        <f t="shared" si="24"/>
        <v>2.3240806809338998E-2</v>
      </c>
      <c r="AD182">
        <f t="shared" si="25"/>
        <v>2.4144226707986501E-2</v>
      </c>
      <c r="AE182">
        <f t="shared" si="26"/>
        <v>2.8051183017684E-2</v>
      </c>
      <c r="AF182">
        <f t="shared" si="27"/>
        <v>3.7180859992860499E-2</v>
      </c>
      <c r="AG182">
        <f t="shared" si="28"/>
        <v>2.1517245697658501E-2</v>
      </c>
      <c r="AH182">
        <f t="shared" si="29"/>
        <v>7.3270546223637989E-2</v>
      </c>
      <c r="AI182">
        <f t="shared" si="30"/>
        <v>5.1090781241908495E-2</v>
      </c>
      <c r="AJ182">
        <f t="shared" si="31"/>
        <v>7.5436216535009495E-2</v>
      </c>
      <c r="AK182">
        <f t="shared" si="32"/>
        <v>0.18305943315606549</v>
      </c>
    </row>
    <row r="183" spans="1:37" x14ac:dyDescent="0.2">
      <c r="A183" s="4">
        <v>17</v>
      </c>
      <c r="B183" s="4">
        <v>2017</v>
      </c>
      <c r="C183" s="4" t="s">
        <v>253</v>
      </c>
      <c r="D183" s="4">
        <v>0.63033930000000005</v>
      </c>
      <c r="E183" s="4">
        <v>0.50043289999999996</v>
      </c>
      <c r="F183" s="4">
        <v>0.34959319999999999</v>
      </c>
      <c r="G183" s="4">
        <v>0.18889510000000001</v>
      </c>
      <c r="H183" s="4">
        <v>1.8760000000000001E-4</v>
      </c>
      <c r="I183" s="4">
        <v>0.14805090000000001</v>
      </c>
      <c r="J183" s="4">
        <v>0.54347829999999997</v>
      </c>
      <c r="K183" s="4">
        <v>0.7176939</v>
      </c>
      <c r="L183" s="4">
        <v>0.16850399999999999</v>
      </c>
      <c r="M183" s="4">
        <v>0.56415939999999998</v>
      </c>
      <c r="N183" s="4">
        <v>0.17806269999999999</v>
      </c>
      <c r="O183" s="4">
        <v>0.25521579999999999</v>
      </c>
      <c r="P183" s="4">
        <v>0.34169539999999998</v>
      </c>
      <c r="Q183" s="4">
        <v>0.3796583</v>
      </c>
      <c r="R183" s="4">
        <v>0.1125945</v>
      </c>
      <c r="S183" s="4">
        <v>9.4237500000000002E-2</v>
      </c>
      <c r="T183" s="4">
        <v>0.24308589999999999</v>
      </c>
      <c r="U183" s="4">
        <v>0.36863960000000001</v>
      </c>
      <c r="V183" s="4">
        <v>0.73497250000000003</v>
      </c>
      <c r="W183" s="4">
        <v>0.8455722</v>
      </c>
      <c r="X183" s="4">
        <v>0.91964290000000004</v>
      </c>
      <c r="Y183" s="4">
        <v>0.56549519999999998</v>
      </c>
      <c r="Z183" s="4">
        <v>0.26424209999999998</v>
      </c>
      <c r="AA183">
        <f t="shared" si="22"/>
        <v>0.26328490142321698</v>
      </c>
      <c r="AB183">
        <f t="shared" si="23"/>
        <v>0.34612083889777179</v>
      </c>
      <c r="AC183">
        <f t="shared" si="24"/>
        <v>2.2718740349866498E-2</v>
      </c>
      <c r="AD183">
        <f t="shared" si="25"/>
        <v>2.4889554488083002E-2</v>
      </c>
      <c r="AE183">
        <f t="shared" si="26"/>
        <v>2.7816882764857498E-2</v>
      </c>
      <c r="AF183">
        <f t="shared" si="27"/>
        <v>3.8399626040243495E-2</v>
      </c>
      <c r="AG183">
        <f t="shared" si="28"/>
        <v>2.4240094636395499E-2</v>
      </c>
      <c r="AH183">
        <f t="shared" si="29"/>
        <v>7.3889581268943502E-2</v>
      </c>
      <c r="AI183">
        <f t="shared" si="30"/>
        <v>5.1330421874827503E-2</v>
      </c>
      <c r="AJ183">
        <f t="shared" si="31"/>
        <v>7.5425177602806995E-2</v>
      </c>
      <c r="AK183">
        <f t="shared" si="32"/>
        <v>0.18785972382041</v>
      </c>
    </row>
    <row r="184" spans="1:37" x14ac:dyDescent="0.2">
      <c r="A184" s="4">
        <v>17</v>
      </c>
      <c r="B184" s="4">
        <v>2018</v>
      </c>
      <c r="C184" s="4" t="s">
        <v>253</v>
      </c>
      <c r="D184" s="4">
        <v>0.67185629999999996</v>
      </c>
      <c r="E184" s="4">
        <v>0.50693540000000004</v>
      </c>
      <c r="F184" s="4">
        <v>0.27642220000000001</v>
      </c>
      <c r="G184" s="4">
        <v>0.18791359999999999</v>
      </c>
      <c r="H184" s="4">
        <v>2.2100000000000001E-4</v>
      </c>
      <c r="I184" s="4">
        <v>0.16346810000000001</v>
      </c>
      <c r="J184" s="4">
        <v>0.58423910000000001</v>
      </c>
      <c r="K184" s="4">
        <v>0.8277004</v>
      </c>
      <c r="L184" s="4">
        <v>0.26028709999999999</v>
      </c>
      <c r="M184" s="4">
        <v>0.72215830000000003</v>
      </c>
      <c r="N184" s="4">
        <v>0.16483519999999999</v>
      </c>
      <c r="O184" s="4">
        <v>0.28872350000000002</v>
      </c>
      <c r="P184" s="4">
        <v>0.43776219999999999</v>
      </c>
      <c r="Q184" s="4">
        <v>0.3515297</v>
      </c>
      <c r="R184" s="4">
        <v>0.12664049999999999</v>
      </c>
      <c r="S184" s="4">
        <v>0.1048328</v>
      </c>
      <c r="T184" s="4">
        <v>0.28708509999999998</v>
      </c>
      <c r="U184" s="4">
        <v>0.37651689999999999</v>
      </c>
      <c r="V184" s="4">
        <v>0.73959759999999997</v>
      </c>
      <c r="W184" s="4">
        <v>0.89525650000000001</v>
      </c>
      <c r="X184" s="4">
        <v>0.91964290000000004</v>
      </c>
      <c r="Y184" s="4">
        <v>0.56549519999999998</v>
      </c>
      <c r="Z184" s="4">
        <v>0.26424209999999998</v>
      </c>
      <c r="AA184">
        <f t="shared" si="22"/>
        <v>0.28119611012713752</v>
      </c>
      <c r="AB184">
        <f t="shared" si="23"/>
        <v>0.3853150846327944</v>
      </c>
      <c r="AC184">
        <f t="shared" si="24"/>
        <v>2.2845052414886501E-2</v>
      </c>
      <c r="AD184">
        <f t="shared" si="25"/>
        <v>2.6301270957955002E-2</v>
      </c>
      <c r="AE184">
        <f t="shared" si="26"/>
        <v>3.4525735993394001E-2</v>
      </c>
      <c r="AF184">
        <f t="shared" si="27"/>
        <v>4.2500220842613998E-2</v>
      </c>
      <c r="AG184">
        <f t="shared" si="28"/>
        <v>2.7894093629298497E-2</v>
      </c>
      <c r="AH184">
        <f t="shared" si="29"/>
        <v>7.5799314414161989E-2</v>
      </c>
      <c r="AI184">
        <f t="shared" si="30"/>
        <v>5.1330421874827503E-2</v>
      </c>
      <c r="AJ184">
        <f t="shared" si="31"/>
        <v>8.3672059366235507E-2</v>
      </c>
      <c r="AK184">
        <f t="shared" si="32"/>
        <v>0.19752405076090199</v>
      </c>
    </row>
    <row r="185" spans="1:37" x14ac:dyDescent="0.2">
      <c r="A185" s="4">
        <v>17</v>
      </c>
      <c r="B185" s="4">
        <v>2019</v>
      </c>
      <c r="C185" s="4" t="s">
        <v>253</v>
      </c>
      <c r="D185" s="4">
        <v>0.67385229999999996</v>
      </c>
      <c r="E185" s="4">
        <v>0.54639629999999995</v>
      </c>
      <c r="F185" s="4">
        <v>0.64227639999999997</v>
      </c>
      <c r="G185" s="4">
        <v>0.17973149999999999</v>
      </c>
      <c r="H185" s="4">
        <v>2.541E-4</v>
      </c>
      <c r="I185" s="4">
        <v>0.179956</v>
      </c>
      <c r="J185" s="4">
        <v>0.61141310000000004</v>
      </c>
      <c r="K185" s="4">
        <v>0.85221999999999998</v>
      </c>
      <c r="L185" s="4">
        <v>0.31995899999999999</v>
      </c>
      <c r="M185" s="4">
        <v>0.7366684</v>
      </c>
      <c r="N185" s="4">
        <v>0.1656492</v>
      </c>
      <c r="O185" s="4">
        <v>0.32932929999999999</v>
      </c>
      <c r="P185" s="4">
        <v>0.49516139999999997</v>
      </c>
      <c r="Q185" s="4">
        <v>0.32426329999999998</v>
      </c>
      <c r="R185" s="4">
        <v>0.1420749</v>
      </c>
      <c r="S185" s="4">
        <v>0.11641219999999999</v>
      </c>
      <c r="T185" s="4">
        <v>0.33768389999999998</v>
      </c>
      <c r="U185" s="4">
        <v>0.38247819999999999</v>
      </c>
      <c r="V185" s="4">
        <v>0.74309899999999995</v>
      </c>
      <c r="W185" s="4">
        <v>0.89381739999999998</v>
      </c>
      <c r="X185" s="4">
        <v>0.91964290000000004</v>
      </c>
      <c r="Y185" s="4">
        <v>0.56549519999999998</v>
      </c>
      <c r="Z185" s="4">
        <v>0.26424209999999998</v>
      </c>
      <c r="AA185">
        <f t="shared" si="22"/>
        <v>0.29587032839168492</v>
      </c>
      <c r="AB185">
        <f t="shared" si="23"/>
        <v>0.41742597821554495</v>
      </c>
      <c r="AC185">
        <f t="shared" si="24"/>
        <v>2.6608243794027497E-2</v>
      </c>
      <c r="AD185">
        <f t="shared" si="25"/>
        <v>2.7213282472814501E-2</v>
      </c>
      <c r="AE185">
        <f t="shared" si="26"/>
        <v>3.7118187952819001E-2</v>
      </c>
      <c r="AF185">
        <f t="shared" si="27"/>
        <v>4.5309910318900998E-2</v>
      </c>
      <c r="AG185">
        <f t="shared" si="28"/>
        <v>3.2019237022228503E-2</v>
      </c>
      <c r="AH185">
        <f t="shared" si="29"/>
        <v>7.6271044956066986E-2</v>
      </c>
      <c r="AI185">
        <f t="shared" si="30"/>
        <v>5.1330421874827503E-2</v>
      </c>
      <c r="AJ185">
        <f t="shared" si="31"/>
        <v>9.0939714219661003E-2</v>
      </c>
      <c r="AK185">
        <f t="shared" si="32"/>
        <v>0.20493061417202399</v>
      </c>
    </row>
    <row r="186" spans="1:37" x14ac:dyDescent="0.2">
      <c r="A186" s="4">
        <v>17</v>
      </c>
      <c r="B186" s="4">
        <v>2020</v>
      </c>
      <c r="C186" s="4" t="s">
        <v>253</v>
      </c>
      <c r="D186" s="4">
        <v>0.62514970000000003</v>
      </c>
      <c r="E186" s="4">
        <v>0.59815870000000004</v>
      </c>
      <c r="F186" s="4">
        <v>0.85907860000000003</v>
      </c>
      <c r="G186" s="4">
        <v>0.18262780000000001</v>
      </c>
      <c r="H186" s="4">
        <v>1.054E-4</v>
      </c>
      <c r="I186" s="4">
        <v>0.19758909999999999</v>
      </c>
      <c r="J186" s="4">
        <v>0.625</v>
      </c>
      <c r="K186" s="4">
        <v>0.88535450000000004</v>
      </c>
      <c r="L186" s="4">
        <v>0.36520950000000002</v>
      </c>
      <c r="M186" s="4">
        <v>0.75870230000000005</v>
      </c>
      <c r="N186" s="4">
        <v>0.17012620000000001</v>
      </c>
      <c r="O186" s="4">
        <v>0.32688660000000003</v>
      </c>
      <c r="P186" s="4">
        <v>0.45960879999999998</v>
      </c>
      <c r="Q186" s="4">
        <v>0.29783280000000001</v>
      </c>
      <c r="R186" s="4">
        <v>0.15903500000000001</v>
      </c>
      <c r="S186" s="4">
        <v>0.12906719999999999</v>
      </c>
      <c r="T186" s="4">
        <v>0.3958721</v>
      </c>
      <c r="U186" s="4">
        <v>0.37694270000000002</v>
      </c>
      <c r="V186" s="4">
        <v>0.76669240000000005</v>
      </c>
      <c r="W186" s="4">
        <v>0.95916699999999999</v>
      </c>
      <c r="X186" s="4">
        <v>0.91964290000000004</v>
      </c>
      <c r="Y186" s="4">
        <v>0.56549519999999998</v>
      </c>
      <c r="Z186" s="4">
        <v>0.26424209999999998</v>
      </c>
      <c r="AA186">
        <f t="shared" si="22"/>
        <v>0.30608239960961003</v>
      </c>
      <c r="AB186">
        <f t="shared" si="23"/>
        <v>0.43977256773919321</v>
      </c>
      <c r="AC186">
        <f t="shared" si="24"/>
        <v>2.8887982255942499E-2</v>
      </c>
      <c r="AD186">
        <f t="shared" si="25"/>
        <v>2.8387634638590498E-2</v>
      </c>
      <c r="AE186">
        <f t="shared" si="26"/>
        <v>3.9534597495986999E-2</v>
      </c>
      <c r="AF186">
        <f t="shared" si="27"/>
        <v>4.2724924506595E-2</v>
      </c>
      <c r="AG186">
        <f t="shared" si="28"/>
        <v>3.6678769805087996E-2</v>
      </c>
      <c r="AH186">
        <f t="shared" si="29"/>
        <v>7.8538069032579497E-2</v>
      </c>
      <c r="AI186">
        <f t="shared" si="30"/>
        <v>5.1330421874827503E-2</v>
      </c>
      <c r="AJ186">
        <f t="shared" si="31"/>
        <v>9.6810214390519997E-2</v>
      </c>
      <c r="AK186">
        <f t="shared" si="32"/>
        <v>0.20927218521909</v>
      </c>
    </row>
    <row r="187" spans="1:37" x14ac:dyDescent="0.2">
      <c r="A187" s="4">
        <v>17</v>
      </c>
      <c r="B187" s="4">
        <v>2021</v>
      </c>
      <c r="C187" s="4" t="s">
        <v>253</v>
      </c>
      <c r="D187" s="4">
        <v>0.63952089999999995</v>
      </c>
      <c r="E187" s="4">
        <v>0.68080680000000005</v>
      </c>
      <c r="F187" s="4">
        <v>0.39566390000000001</v>
      </c>
      <c r="G187" s="4">
        <v>0.18676709999999999</v>
      </c>
      <c r="H187" s="4">
        <v>4.3699999999999998E-5</v>
      </c>
      <c r="I187" s="4">
        <v>0.21644669999999999</v>
      </c>
      <c r="J187" s="4">
        <v>0.65217389999999997</v>
      </c>
      <c r="K187" s="4">
        <v>0.92379060000000002</v>
      </c>
      <c r="L187" s="4">
        <v>0.41392129999999999</v>
      </c>
      <c r="M187" s="4">
        <v>0.76085190000000003</v>
      </c>
      <c r="N187" s="4">
        <v>0.17460319999999999</v>
      </c>
      <c r="O187" s="4">
        <v>0.38301049999999998</v>
      </c>
      <c r="P187" s="4">
        <v>0.59147729999999998</v>
      </c>
      <c r="Q187" s="4">
        <v>0.29952190000000001</v>
      </c>
      <c r="R187" s="4">
        <v>0.17767150000000001</v>
      </c>
      <c r="S187" s="4">
        <v>0.14289760000000001</v>
      </c>
      <c r="T187" s="4">
        <v>0.46278799999999998</v>
      </c>
      <c r="U187" s="4">
        <v>0.3900362</v>
      </c>
      <c r="V187" s="4">
        <v>0.79150469999999995</v>
      </c>
      <c r="W187" s="4">
        <v>0.94356139999999999</v>
      </c>
      <c r="X187" s="4">
        <v>0.91964290000000004</v>
      </c>
      <c r="Y187" s="4">
        <v>0.56549519999999998</v>
      </c>
      <c r="Z187" s="4">
        <v>0.26424209999999998</v>
      </c>
      <c r="AA187">
        <f t="shared" si="22"/>
        <v>0.32295052518795542</v>
      </c>
      <c r="AB187">
        <f t="shared" si="23"/>
        <v>0.47668428430370263</v>
      </c>
      <c r="AC187">
        <f t="shared" si="24"/>
        <v>2.7529368527408497E-2</v>
      </c>
      <c r="AD187">
        <f t="shared" si="25"/>
        <v>2.9932847074878997E-2</v>
      </c>
      <c r="AE187">
        <f t="shared" si="26"/>
        <v>4.1936355863940997E-2</v>
      </c>
      <c r="AF187">
        <f t="shared" si="27"/>
        <v>5.0305875790517499E-2</v>
      </c>
      <c r="AG187">
        <f t="shared" si="28"/>
        <v>4.1944685890650507E-2</v>
      </c>
      <c r="AH187">
        <f t="shared" si="29"/>
        <v>7.9970970165731486E-2</v>
      </c>
      <c r="AI187">
        <f t="shared" si="30"/>
        <v>5.1330421874827503E-2</v>
      </c>
      <c r="AJ187">
        <f t="shared" si="31"/>
        <v>9.9398571466228491E-2</v>
      </c>
      <c r="AK187">
        <f t="shared" si="32"/>
        <v>0.22355195372172698</v>
      </c>
    </row>
    <row r="188" spans="1:37" x14ac:dyDescent="0.2">
      <c r="A188" s="4">
        <v>17</v>
      </c>
      <c r="B188" s="4">
        <v>2022</v>
      </c>
      <c r="C188" s="4" t="s">
        <v>253</v>
      </c>
      <c r="D188" s="4">
        <v>0.63832339999999999</v>
      </c>
      <c r="E188" s="4">
        <v>0.73432580000000003</v>
      </c>
      <c r="F188" s="4">
        <v>0.3848239</v>
      </c>
      <c r="G188" s="4">
        <v>0.18354100000000001</v>
      </c>
      <c r="H188" s="4">
        <v>1.8099999999999999E-5</v>
      </c>
      <c r="I188" s="4">
        <v>0.23661360000000001</v>
      </c>
      <c r="J188" s="4">
        <v>0.6777495</v>
      </c>
      <c r="K188" s="4">
        <v>0.9636574</v>
      </c>
      <c r="L188" s="4">
        <v>0.4488528</v>
      </c>
      <c r="M188" s="4">
        <v>0.76407639999999999</v>
      </c>
      <c r="N188" s="4">
        <v>0.17908019999999999</v>
      </c>
      <c r="O188" s="4">
        <v>0.42467959999999999</v>
      </c>
      <c r="P188" s="4">
        <v>0.64729829999999999</v>
      </c>
      <c r="Q188" s="4">
        <v>0.30121439999999999</v>
      </c>
      <c r="R188" s="4">
        <v>0.1981501</v>
      </c>
      <c r="S188" s="4">
        <v>0.15801270000000001</v>
      </c>
      <c r="T188" s="4">
        <v>0.53974069999999996</v>
      </c>
      <c r="U188" s="4">
        <v>0.39461360000000001</v>
      </c>
      <c r="V188" s="4">
        <v>0.81522329999999998</v>
      </c>
      <c r="W188" s="4">
        <v>0.98115090000000005</v>
      </c>
      <c r="X188" s="4">
        <v>0.91964290000000004</v>
      </c>
      <c r="Y188" s="4">
        <v>0.56549519999999998</v>
      </c>
      <c r="Z188" s="4">
        <v>0.26424209999999998</v>
      </c>
      <c r="AA188">
        <f t="shared" si="22"/>
        <v>0.339462142425425</v>
      </c>
      <c r="AB188">
        <f t="shared" si="23"/>
        <v>0.51281587062966416</v>
      </c>
      <c r="AC188">
        <f t="shared" si="24"/>
        <v>2.8720169966205997E-2</v>
      </c>
      <c r="AD188">
        <f t="shared" si="25"/>
        <v>3.1198396857020499E-2</v>
      </c>
      <c r="AE188">
        <f t="shared" si="26"/>
        <v>4.3925896963393003E-2</v>
      </c>
      <c r="AF188">
        <f t="shared" si="27"/>
        <v>5.42215428019115E-2</v>
      </c>
      <c r="AG188">
        <f t="shared" si="28"/>
        <v>4.7899012529325505E-2</v>
      </c>
      <c r="AH188">
        <f t="shared" si="29"/>
        <v>8.2166701432741004E-2</v>
      </c>
      <c r="AI188">
        <f t="shared" si="30"/>
        <v>5.1330421874827503E-2</v>
      </c>
      <c r="AJ188">
        <f t="shared" si="31"/>
        <v>0.10384446378661949</v>
      </c>
      <c r="AK188">
        <f t="shared" si="32"/>
        <v>0.23561767863880551</v>
      </c>
    </row>
    <row r="189" spans="1:37" x14ac:dyDescent="0.2">
      <c r="A189" s="15">
        <v>18</v>
      </c>
      <c r="B189" s="15">
        <v>2012</v>
      </c>
      <c r="C189" s="15" t="s">
        <v>254</v>
      </c>
      <c r="D189" s="15">
        <v>0.52540430000000005</v>
      </c>
      <c r="E189" s="15">
        <v>0.3556339</v>
      </c>
      <c r="F189" s="15">
        <v>0.37398369999999997</v>
      </c>
      <c r="G189" s="15">
        <v>0.18075330000000001</v>
      </c>
      <c r="H189" s="15">
        <v>3.1300000000000002E-5</v>
      </c>
      <c r="I189" s="15">
        <v>0.26263510000000001</v>
      </c>
      <c r="J189" s="15">
        <v>0.6791644</v>
      </c>
      <c r="K189" s="15">
        <v>0.51093420000000001</v>
      </c>
      <c r="L189" s="15">
        <v>7.2234300000000001E-2</v>
      </c>
      <c r="M189" s="15">
        <v>0.33178489999999999</v>
      </c>
      <c r="N189" s="15">
        <v>0.16239319999999999</v>
      </c>
      <c r="O189" s="15">
        <v>8.8884400000000002E-2</v>
      </c>
      <c r="P189" s="15">
        <v>0.14744360000000001</v>
      </c>
      <c r="Q189" s="15">
        <v>0.61942269999999999</v>
      </c>
      <c r="R189" s="15">
        <v>0.1031649</v>
      </c>
      <c r="S189" s="15">
        <v>8.2113400000000003E-2</v>
      </c>
      <c r="T189" s="15">
        <v>0.24146719999999999</v>
      </c>
      <c r="U189" s="15">
        <v>0.31658510000000001</v>
      </c>
      <c r="V189" s="15">
        <v>0.48516189999999998</v>
      </c>
      <c r="W189" s="15">
        <v>0.66169809999999996</v>
      </c>
      <c r="X189" s="15">
        <v>0.90550790000000003</v>
      </c>
      <c r="Y189" s="15">
        <v>0.69648560000000004</v>
      </c>
      <c r="Z189" s="15">
        <v>0.64465790000000001</v>
      </c>
      <c r="AA189">
        <f t="shared" si="22"/>
        <v>0.249227598511711</v>
      </c>
      <c r="AB189">
        <f t="shared" si="23"/>
        <v>0.31535991182730477</v>
      </c>
      <c r="AC189">
        <f t="shared" si="24"/>
        <v>1.8085437774106497E-2</v>
      </c>
      <c r="AD189">
        <f t="shared" si="25"/>
        <v>3.2361515889673495E-2</v>
      </c>
      <c r="AE189">
        <f t="shared" si="26"/>
        <v>1.7909877629654999E-2</v>
      </c>
      <c r="AF189">
        <f t="shared" si="27"/>
        <v>3.3573172887999499E-2</v>
      </c>
      <c r="AG189">
        <f t="shared" si="28"/>
        <v>2.2943977366925501E-2</v>
      </c>
      <c r="AH189">
        <f t="shared" si="29"/>
        <v>5.5817055807816499E-2</v>
      </c>
      <c r="AI189">
        <f t="shared" si="30"/>
        <v>6.8536561155534498E-2</v>
      </c>
      <c r="AJ189">
        <f t="shared" si="31"/>
        <v>6.8356831293434991E-2</v>
      </c>
      <c r="AK189">
        <f t="shared" si="32"/>
        <v>0.180870767218276</v>
      </c>
    </row>
    <row r="190" spans="1:37" x14ac:dyDescent="0.2">
      <c r="A190" s="15">
        <v>18</v>
      </c>
      <c r="B190" s="15">
        <v>2013</v>
      </c>
      <c r="C190" s="15" t="s">
        <v>254</v>
      </c>
      <c r="D190" s="15">
        <v>0.56966070000000002</v>
      </c>
      <c r="E190" s="15">
        <v>0.35915950000000002</v>
      </c>
      <c r="F190" s="15">
        <v>0.42547430000000003</v>
      </c>
      <c r="G190" s="15">
        <v>0.1750612</v>
      </c>
      <c r="H190" s="15">
        <v>5.3300000000000001E-5</v>
      </c>
      <c r="I190" s="15">
        <v>0.27728009999999997</v>
      </c>
      <c r="J190" s="15">
        <v>0.69293479999999996</v>
      </c>
      <c r="K190" s="15">
        <v>0.59178260000000005</v>
      </c>
      <c r="L190" s="15">
        <v>8.9539800000000003E-2</v>
      </c>
      <c r="M190" s="15">
        <v>0.40944989999999998</v>
      </c>
      <c r="N190" s="15">
        <v>0.1717542</v>
      </c>
      <c r="O190" s="15">
        <v>0.11776540000000001</v>
      </c>
      <c r="P190" s="15">
        <v>0.18386839999999999</v>
      </c>
      <c r="Q190" s="15">
        <v>0.54088829999999999</v>
      </c>
      <c r="R190" s="15">
        <v>0.1071322</v>
      </c>
      <c r="S190" s="15">
        <v>8.5559300000000005E-2</v>
      </c>
      <c r="T190" s="15">
        <v>0.26100400000000001</v>
      </c>
      <c r="U190" s="15">
        <v>0.32701720000000001</v>
      </c>
      <c r="V190" s="15">
        <v>0.5215706</v>
      </c>
      <c r="W190" s="15">
        <v>0.69675030000000004</v>
      </c>
      <c r="X190" s="15">
        <v>0.90178570000000002</v>
      </c>
      <c r="Y190" s="15">
        <v>0.69648560000000004</v>
      </c>
      <c r="Z190" s="15">
        <v>0.64465790000000001</v>
      </c>
      <c r="AA190">
        <f t="shared" si="22"/>
        <v>0.25789756573513806</v>
      </c>
      <c r="AB190">
        <f t="shared" si="23"/>
        <v>0.33433198855796176</v>
      </c>
      <c r="AC190">
        <f t="shared" si="24"/>
        <v>1.9124755607574498E-2</v>
      </c>
      <c r="AD190">
        <f t="shared" si="25"/>
        <v>3.3060990120376499E-2</v>
      </c>
      <c r="AE190">
        <f t="shared" si="26"/>
        <v>2.10090392671585E-2</v>
      </c>
      <c r="AF190">
        <f t="shared" si="27"/>
        <v>3.3080558509042499E-2</v>
      </c>
      <c r="AG190">
        <f t="shared" si="28"/>
        <v>2.4355429410120002E-2</v>
      </c>
      <c r="AH190">
        <f t="shared" si="29"/>
        <v>5.8830134266394496E-2</v>
      </c>
      <c r="AI190">
        <f t="shared" si="30"/>
        <v>6.8436658554471508E-2</v>
      </c>
      <c r="AJ190">
        <f t="shared" si="31"/>
        <v>7.3194784995109494E-2</v>
      </c>
      <c r="AK190">
        <f t="shared" si="32"/>
        <v>0.18470278074002849</v>
      </c>
    </row>
    <row r="191" spans="1:37" x14ac:dyDescent="0.2">
      <c r="A191" s="15">
        <v>18</v>
      </c>
      <c r="B191" s="15">
        <v>2014</v>
      </c>
      <c r="C191" s="15" t="s">
        <v>254</v>
      </c>
      <c r="D191" s="15">
        <v>0.59680639999999996</v>
      </c>
      <c r="E191" s="15">
        <v>0.3711796</v>
      </c>
      <c r="F191" s="15">
        <v>0.33062279999999999</v>
      </c>
      <c r="G191" s="15">
        <v>0.17910400000000001</v>
      </c>
      <c r="H191" s="15">
        <v>9.1000000000000003E-5</v>
      </c>
      <c r="I191" s="15">
        <v>0.2925624</v>
      </c>
      <c r="J191" s="15">
        <v>0.70652170000000003</v>
      </c>
      <c r="K191" s="15">
        <v>0.63154410000000005</v>
      </c>
      <c r="L191" s="15">
        <v>9.5885100000000001E-2</v>
      </c>
      <c r="M191" s="15">
        <v>0.4928573</v>
      </c>
      <c r="N191" s="15">
        <v>0.1811152</v>
      </c>
      <c r="O191" s="15">
        <v>0.14739350000000001</v>
      </c>
      <c r="P191" s="15">
        <v>0.23337620000000001</v>
      </c>
      <c r="Q191" s="15">
        <v>0.46768280000000001</v>
      </c>
      <c r="R191" s="15">
        <v>0.1112182</v>
      </c>
      <c r="S191" s="15">
        <v>8.9121800000000001E-2</v>
      </c>
      <c r="T191" s="15">
        <v>0.28184910000000002</v>
      </c>
      <c r="U191" s="15">
        <v>0.33702359999999998</v>
      </c>
      <c r="V191" s="15">
        <v>0.552311</v>
      </c>
      <c r="W191" s="15">
        <v>0.75260450000000001</v>
      </c>
      <c r="X191" s="15">
        <v>0.91071429999999998</v>
      </c>
      <c r="Y191" s="15">
        <v>0.72683699999999996</v>
      </c>
      <c r="Z191" s="15">
        <v>0.6815755</v>
      </c>
      <c r="AA191">
        <f t="shared" si="22"/>
        <v>0.26853022222926198</v>
      </c>
      <c r="AB191">
        <f t="shared" si="23"/>
        <v>0.35759892482874273</v>
      </c>
      <c r="AC191">
        <f t="shared" si="24"/>
        <v>1.9036193557527999E-2</v>
      </c>
      <c r="AD191">
        <f t="shared" si="25"/>
        <v>3.42220784081185E-2</v>
      </c>
      <c r="AE191">
        <f t="shared" si="26"/>
        <v>2.3042696725637003E-2</v>
      </c>
      <c r="AF191">
        <f t="shared" si="27"/>
        <v>3.3361766101005497E-2</v>
      </c>
      <c r="AG191">
        <f t="shared" si="28"/>
        <v>2.5846134364972004E-2</v>
      </c>
      <c r="AH191">
        <f t="shared" si="29"/>
        <v>6.2101950135471498E-2</v>
      </c>
      <c r="AI191">
        <f t="shared" si="30"/>
        <v>7.0919402936529485E-2</v>
      </c>
      <c r="AJ191">
        <f t="shared" si="31"/>
        <v>7.6300968691283499E-2</v>
      </c>
      <c r="AK191">
        <f t="shared" si="32"/>
        <v>0.19222925353797848</v>
      </c>
    </row>
    <row r="192" spans="1:37" x14ac:dyDescent="0.2">
      <c r="A192" s="15">
        <v>18</v>
      </c>
      <c r="B192" s="15">
        <v>2015</v>
      </c>
      <c r="C192" s="15" t="s">
        <v>254</v>
      </c>
      <c r="D192" s="15">
        <v>0.62435130000000005</v>
      </c>
      <c r="E192" s="15">
        <v>0.37993969999999999</v>
      </c>
      <c r="F192" s="15">
        <v>0.47967480000000001</v>
      </c>
      <c r="G192" s="15">
        <v>0.178754</v>
      </c>
      <c r="H192" s="15">
        <v>1.552E-4</v>
      </c>
      <c r="I192" s="15">
        <v>0.30677219999999999</v>
      </c>
      <c r="J192" s="15">
        <v>0.67934779999999995</v>
      </c>
      <c r="K192" s="15">
        <v>0.711067</v>
      </c>
      <c r="L192" s="15">
        <v>0.11248560000000001</v>
      </c>
      <c r="M192" s="15">
        <v>0.58243140000000004</v>
      </c>
      <c r="N192" s="15">
        <v>0.19047620000000001</v>
      </c>
      <c r="O192" s="15">
        <v>0.17420540000000001</v>
      </c>
      <c r="P192" s="15">
        <v>0.26103749999999998</v>
      </c>
      <c r="Q192" s="15">
        <v>0.39944479999999999</v>
      </c>
      <c r="R192" s="15">
        <v>0.1112472</v>
      </c>
      <c r="S192" s="15">
        <v>9.2436099999999993E-2</v>
      </c>
      <c r="T192" s="15">
        <v>0.30409019999999998</v>
      </c>
      <c r="U192" s="15">
        <v>0.35001060000000001</v>
      </c>
      <c r="V192" s="15">
        <v>0.5621197</v>
      </c>
      <c r="W192" s="15">
        <v>0.76145859999999999</v>
      </c>
      <c r="X192" s="15">
        <v>0.90178570000000002</v>
      </c>
      <c r="Y192" s="15">
        <v>0.72683699999999996</v>
      </c>
      <c r="Z192" s="15">
        <v>0.6815755</v>
      </c>
      <c r="AA192">
        <f t="shared" si="22"/>
        <v>0.27556703378625896</v>
      </c>
      <c r="AB192">
        <f t="shared" si="23"/>
        <v>0.37299724472524515</v>
      </c>
      <c r="AC192">
        <f t="shared" si="24"/>
        <v>2.0732692351698497E-2</v>
      </c>
      <c r="AD192">
        <f t="shared" si="25"/>
        <v>3.4443877519842001E-2</v>
      </c>
      <c r="AE192">
        <f t="shared" si="26"/>
        <v>2.623021294057E-2</v>
      </c>
      <c r="AF192">
        <f t="shared" si="27"/>
        <v>3.2833897069150499E-2</v>
      </c>
      <c r="AG192">
        <f t="shared" si="28"/>
        <v>2.7127898976603001E-2</v>
      </c>
      <c r="AH192">
        <f t="shared" si="29"/>
        <v>6.3518692624784504E-2</v>
      </c>
      <c r="AI192">
        <f t="shared" si="30"/>
        <v>7.0679762303610505E-2</v>
      </c>
      <c r="AJ192">
        <f t="shared" si="31"/>
        <v>8.1406782812110501E-2</v>
      </c>
      <c r="AK192">
        <f t="shared" si="32"/>
        <v>0.19416025097414852</v>
      </c>
    </row>
    <row r="193" spans="1:37" x14ac:dyDescent="0.2">
      <c r="A193" s="15">
        <v>18</v>
      </c>
      <c r="B193" s="15">
        <v>2016</v>
      </c>
      <c r="C193" s="15" t="s">
        <v>254</v>
      </c>
      <c r="D193" s="15">
        <v>0.63153689999999996</v>
      </c>
      <c r="E193" s="15">
        <v>0.41117500000000001</v>
      </c>
      <c r="F193" s="15">
        <v>0.49593500000000001</v>
      </c>
      <c r="G193" s="15">
        <v>0.17512559999999999</v>
      </c>
      <c r="H193" s="15">
        <v>1.874E-4</v>
      </c>
      <c r="I193" s="15">
        <v>0.32017770000000001</v>
      </c>
      <c r="J193" s="15">
        <v>0.67934779999999995</v>
      </c>
      <c r="K193" s="15">
        <v>0.77468519999999996</v>
      </c>
      <c r="L193" s="15">
        <v>0.15741569999999999</v>
      </c>
      <c r="M193" s="15">
        <v>0.67862860000000003</v>
      </c>
      <c r="N193" s="15">
        <v>0.17509159999999999</v>
      </c>
      <c r="O193" s="15">
        <v>0.20113230000000001</v>
      </c>
      <c r="P193" s="15">
        <v>0.30003740000000001</v>
      </c>
      <c r="Q193" s="15">
        <v>0.335837</v>
      </c>
      <c r="R193" s="15">
        <v>0.120957</v>
      </c>
      <c r="S193" s="15">
        <v>9.9662500000000001E-2</v>
      </c>
      <c r="T193" s="15">
        <v>0.32782070000000002</v>
      </c>
      <c r="U193" s="15">
        <v>0.36395569999999999</v>
      </c>
      <c r="V193" s="15">
        <v>0.56267420000000001</v>
      </c>
      <c r="W193" s="15">
        <v>0.76018669999999999</v>
      </c>
      <c r="X193" s="15">
        <v>0.90178570000000002</v>
      </c>
      <c r="Y193" s="15">
        <v>0.72683699999999996</v>
      </c>
      <c r="Z193" s="15">
        <v>0.6815755</v>
      </c>
      <c r="AA193">
        <f t="shared" si="22"/>
        <v>0.28374605345329151</v>
      </c>
      <c r="AB193">
        <f t="shared" si="23"/>
        <v>0.39089500427907625</v>
      </c>
      <c r="AC193">
        <f t="shared" si="24"/>
        <v>2.16999234404315E-2</v>
      </c>
      <c r="AD193">
        <f t="shared" si="25"/>
        <v>3.4940560602194498E-2</v>
      </c>
      <c r="AE193">
        <f t="shared" si="26"/>
        <v>2.9796305504627498E-2</v>
      </c>
      <c r="AF193">
        <f t="shared" si="27"/>
        <v>3.2957264423656499E-2</v>
      </c>
      <c r="AG193">
        <f t="shared" si="28"/>
        <v>2.9313182250589005E-2</v>
      </c>
      <c r="AH193">
        <f t="shared" si="29"/>
        <v>6.4359054928182002E-2</v>
      </c>
      <c r="AI193">
        <f t="shared" si="30"/>
        <v>7.0679762303610505E-2</v>
      </c>
      <c r="AJ193">
        <f t="shared" si="31"/>
        <v>8.6436789547253493E-2</v>
      </c>
      <c r="AK193">
        <f t="shared" si="32"/>
        <v>0.19730926390603801</v>
      </c>
    </row>
    <row r="194" spans="1:37" x14ac:dyDescent="0.2">
      <c r="A194" s="15">
        <v>18</v>
      </c>
      <c r="B194" s="15">
        <v>2017</v>
      </c>
      <c r="C194" s="15" t="s">
        <v>254</v>
      </c>
      <c r="D194" s="15">
        <v>0.65508980000000006</v>
      </c>
      <c r="E194" s="15">
        <v>0.42415819999999999</v>
      </c>
      <c r="F194" s="15">
        <v>0.31436370000000002</v>
      </c>
      <c r="G194" s="15">
        <v>0.17536289999999999</v>
      </c>
      <c r="H194" s="15">
        <v>2.2259999999999999E-4</v>
      </c>
      <c r="I194" s="15">
        <v>0.3300978</v>
      </c>
      <c r="J194" s="15">
        <v>0.69293479999999996</v>
      </c>
      <c r="K194" s="15">
        <v>0.85288269999999999</v>
      </c>
      <c r="L194" s="15">
        <v>0.23939240000000001</v>
      </c>
      <c r="M194" s="15">
        <v>0.7173216</v>
      </c>
      <c r="N194" s="15">
        <v>0.18445259999999999</v>
      </c>
      <c r="O194" s="15">
        <v>0.230042</v>
      </c>
      <c r="P194" s="15">
        <v>0.33758359999999998</v>
      </c>
      <c r="Q194" s="15">
        <v>0.2765454</v>
      </c>
      <c r="R194" s="15">
        <v>0.1276583</v>
      </c>
      <c r="S194" s="15">
        <v>0.1035811</v>
      </c>
      <c r="T194" s="15">
        <v>0.35314050000000002</v>
      </c>
      <c r="U194" s="15">
        <v>0.37800719999999999</v>
      </c>
      <c r="V194" s="15">
        <v>0.56157080000000004</v>
      </c>
      <c r="W194" s="15">
        <v>0.76331340000000003</v>
      </c>
      <c r="X194" s="15">
        <v>0.90178570000000002</v>
      </c>
      <c r="Y194" s="15">
        <v>0.72683699999999996</v>
      </c>
      <c r="Z194" s="15">
        <v>0.6815755</v>
      </c>
      <c r="AA194">
        <f t="shared" ref="AA194:AA257" si="33">SUMPRODUCT(D194:Z194,$AL$2:$BH$2)</f>
        <v>0.29152827454416697</v>
      </c>
      <c r="AB194">
        <f t="shared" ref="AB194:AB257" si="34">(AA194-$BG$3)/($BH$3-$BG$3)</f>
        <v>0.4079244683896297</v>
      </c>
      <c r="AC194">
        <f t="shared" ref="AC194:AC257" si="35">SUMPRODUCT(D194:F194,$AL$2:$AN$2)</f>
        <v>2.0928136479836001E-2</v>
      </c>
      <c r="AD194">
        <f t="shared" ref="AD194:AD257" si="36">SUMPRODUCT(G194:J194,$AO$2:$AR$2)</f>
        <v>3.5673682402035001E-2</v>
      </c>
      <c r="AE194">
        <f t="shared" ref="AE194:AE257" si="37">SUMPRODUCT(K194:N194,$AS$2:$AV$2)</f>
        <v>3.4517905100767E-2</v>
      </c>
      <c r="AF194">
        <f t="shared" ref="AF194:AF257" si="38">SUMPRODUCT(O194:Q194,$AW$2:$AY$2)</f>
        <v>3.3263465326518998E-2</v>
      </c>
      <c r="AG194">
        <f t="shared" ref="AG194:AG257" si="39">SUMPRODUCT(R194:T194,$AZ$2:$BB$2)</f>
        <v>3.1218205439454503E-2</v>
      </c>
      <c r="AH194">
        <f t="shared" ref="AH194:AH257" si="40">SUMPRODUCT(U194:W194,$BC$2:$BE$2)</f>
        <v>6.5247117491945006E-2</v>
      </c>
      <c r="AI194">
        <f t="shared" ref="AI194:AI257" si="41">SUMPRODUCT(X194:Z194,$BF$2:$BH$2)</f>
        <v>7.0679762303610505E-2</v>
      </c>
      <c r="AJ194">
        <f t="shared" si="31"/>
        <v>9.1119723982638012E-2</v>
      </c>
      <c r="AK194">
        <f t="shared" si="32"/>
        <v>0.20040855056152901</v>
      </c>
    </row>
    <row r="195" spans="1:37" x14ac:dyDescent="0.2">
      <c r="A195" s="15">
        <v>18</v>
      </c>
      <c r="B195" s="15">
        <v>2018</v>
      </c>
      <c r="C195" s="15" t="s">
        <v>254</v>
      </c>
      <c r="D195" s="15">
        <v>0.66986029999999996</v>
      </c>
      <c r="E195" s="15">
        <v>0.4364905</v>
      </c>
      <c r="F195" s="15">
        <v>0.24390300000000001</v>
      </c>
      <c r="G195" s="15">
        <v>0.1713886</v>
      </c>
      <c r="H195" s="15">
        <v>2.5809999999999999E-4</v>
      </c>
      <c r="I195" s="15">
        <v>0.36554229999999999</v>
      </c>
      <c r="J195" s="15">
        <v>0.67934779999999995</v>
      </c>
      <c r="K195" s="15">
        <v>0.918489</v>
      </c>
      <c r="L195" s="15">
        <v>0.33309830000000001</v>
      </c>
      <c r="M195" s="15">
        <v>0.81620479999999995</v>
      </c>
      <c r="N195" s="15">
        <v>0.15506719999999999</v>
      </c>
      <c r="O195" s="15">
        <v>0.263291</v>
      </c>
      <c r="P195" s="15">
        <v>0.3868837</v>
      </c>
      <c r="Q195" s="15">
        <v>0.221277</v>
      </c>
      <c r="R195" s="15">
        <v>0.15268709999999999</v>
      </c>
      <c r="S195" s="15">
        <v>0.12574189999999999</v>
      </c>
      <c r="T195" s="15">
        <v>0.38015599999999999</v>
      </c>
      <c r="U195" s="15">
        <v>0.3885459</v>
      </c>
      <c r="V195" s="15">
        <v>0.57273640000000003</v>
      </c>
      <c r="W195" s="15">
        <v>0.78072430000000004</v>
      </c>
      <c r="X195" s="15">
        <v>0.89285709999999996</v>
      </c>
      <c r="Y195" s="15">
        <v>0.72683699999999996</v>
      </c>
      <c r="Z195" s="15">
        <v>0.6815755</v>
      </c>
      <c r="AA195">
        <f t="shared" si="33"/>
        <v>0.30433402992725089</v>
      </c>
      <c r="AB195">
        <f t="shared" si="34"/>
        <v>0.43594669355622712</v>
      </c>
      <c r="AC195">
        <f t="shared" si="35"/>
        <v>2.0875770353435498E-2</v>
      </c>
      <c r="AD195">
        <f t="shared" si="36"/>
        <v>3.6988202968302505E-2</v>
      </c>
      <c r="AE195">
        <f t="shared" si="37"/>
        <v>3.9565268314077494E-2</v>
      </c>
      <c r="AF195">
        <f t="shared" si="38"/>
        <v>3.4371903666418499E-2</v>
      </c>
      <c r="AG195">
        <f t="shared" si="39"/>
        <v>3.5308560587387502E-2</v>
      </c>
      <c r="AH195">
        <f t="shared" si="40"/>
        <v>6.6784202366937995E-2</v>
      </c>
      <c r="AI195">
        <f t="shared" si="41"/>
        <v>7.0440121670691497E-2</v>
      </c>
      <c r="AJ195">
        <f t="shared" ref="AJ195:AJ258" si="42">AC195+AD195+AE195</f>
        <v>9.7429241635815497E-2</v>
      </c>
      <c r="AK195">
        <f t="shared" ref="AK195:AK258" si="43">AF195+AG195+AH195+AI195</f>
        <v>0.20690478829143549</v>
      </c>
    </row>
    <row r="196" spans="1:37" x14ac:dyDescent="0.2">
      <c r="A196" s="15">
        <v>18</v>
      </c>
      <c r="B196" s="15">
        <v>2019</v>
      </c>
      <c r="C196" s="15" t="s">
        <v>254</v>
      </c>
      <c r="D196" s="15">
        <v>0.64391220000000005</v>
      </c>
      <c r="E196" s="15">
        <v>0.52335419999999999</v>
      </c>
      <c r="F196" s="15">
        <v>0.85636849999999998</v>
      </c>
      <c r="G196" s="15">
        <v>0.16784460000000001</v>
      </c>
      <c r="H196" s="15">
        <v>2.81E-4</v>
      </c>
      <c r="I196" s="15">
        <v>0.40409630000000002</v>
      </c>
      <c r="J196" s="15">
        <v>0.70652170000000003</v>
      </c>
      <c r="K196" s="15">
        <v>0.88933070000000003</v>
      </c>
      <c r="L196" s="15">
        <v>0.41340850000000001</v>
      </c>
      <c r="M196" s="15">
        <v>0.81835550000000001</v>
      </c>
      <c r="N196" s="15">
        <v>0.1644282</v>
      </c>
      <c r="O196" s="15">
        <v>0.3007069</v>
      </c>
      <c r="P196" s="15">
        <v>0.43871749999999998</v>
      </c>
      <c r="Q196" s="15">
        <v>0.16975879999999999</v>
      </c>
      <c r="R196" s="15">
        <v>0.1817018</v>
      </c>
      <c r="S196" s="15">
        <v>0.15188199999999999</v>
      </c>
      <c r="T196" s="15">
        <v>0.40898069999999997</v>
      </c>
      <c r="U196" s="15">
        <v>0.39844580000000002</v>
      </c>
      <c r="V196" s="15">
        <v>0.58153239999999995</v>
      </c>
      <c r="W196" s="15">
        <v>0.8003941</v>
      </c>
      <c r="X196" s="15">
        <v>0.90178570000000002</v>
      </c>
      <c r="Y196" s="15">
        <v>0.72683699999999996</v>
      </c>
      <c r="Z196" s="15">
        <v>0.6815755</v>
      </c>
      <c r="AA196">
        <f t="shared" si="33"/>
        <v>0.32302417733505789</v>
      </c>
      <c r="AB196">
        <f t="shared" si="34"/>
        <v>0.47684545379260568</v>
      </c>
      <c r="AC196">
        <f t="shared" si="35"/>
        <v>2.7304515554500003E-2</v>
      </c>
      <c r="AD196">
        <f t="shared" si="36"/>
        <v>3.9169305026103003E-2</v>
      </c>
      <c r="AE196">
        <f t="shared" si="37"/>
        <v>4.1796125183393998E-2</v>
      </c>
      <c r="AF196">
        <f t="shared" si="38"/>
        <v>3.5886477530382994E-2</v>
      </c>
      <c r="AG196">
        <f t="shared" si="39"/>
        <v>3.9947136189488003E-2</v>
      </c>
      <c r="AH196">
        <f t="shared" si="40"/>
        <v>6.8240855547579499E-2</v>
      </c>
      <c r="AI196">
        <f t="shared" si="41"/>
        <v>7.0679762303610505E-2</v>
      </c>
      <c r="AJ196">
        <f t="shared" si="42"/>
        <v>0.108269945763997</v>
      </c>
      <c r="AK196">
        <f t="shared" si="43"/>
        <v>0.21475423157106099</v>
      </c>
    </row>
    <row r="197" spans="1:37" x14ac:dyDescent="0.2">
      <c r="A197" s="15">
        <v>18</v>
      </c>
      <c r="B197" s="15">
        <v>2020</v>
      </c>
      <c r="C197" s="15" t="s">
        <v>254</v>
      </c>
      <c r="D197" s="15">
        <v>0.6011976</v>
      </c>
      <c r="E197" s="15">
        <v>0.61550090000000002</v>
      </c>
      <c r="F197" s="15">
        <v>1</v>
      </c>
      <c r="G197" s="15">
        <v>0.1772214</v>
      </c>
      <c r="H197" s="15">
        <v>3.0610000000000001E-4</v>
      </c>
      <c r="I197" s="15">
        <v>0.44603219999999999</v>
      </c>
      <c r="J197" s="15">
        <v>0.72010870000000005</v>
      </c>
      <c r="K197" s="15">
        <v>0.87673959999999995</v>
      </c>
      <c r="L197" s="15">
        <v>0.44936540000000003</v>
      </c>
      <c r="M197" s="15">
        <v>0.83125329999999997</v>
      </c>
      <c r="N197" s="15">
        <v>0.1835572</v>
      </c>
      <c r="O197" s="15">
        <v>0.33490429999999999</v>
      </c>
      <c r="P197" s="15">
        <v>0.48045850000000001</v>
      </c>
      <c r="Q197" s="15">
        <v>0.1217365</v>
      </c>
      <c r="R197" s="15">
        <v>0.21533740000000001</v>
      </c>
      <c r="S197" s="15">
        <v>0.18271609999999999</v>
      </c>
      <c r="T197" s="15">
        <v>0.43973570000000001</v>
      </c>
      <c r="U197" s="15">
        <v>0.40802640000000001</v>
      </c>
      <c r="V197" s="15">
        <v>0.62208249999999998</v>
      </c>
      <c r="W197" s="15">
        <v>0.86366299999999996</v>
      </c>
      <c r="X197" s="15">
        <v>0.91071429999999998</v>
      </c>
      <c r="Y197" s="15">
        <v>0.72683699999999996</v>
      </c>
      <c r="Z197" s="15">
        <v>0.6815755</v>
      </c>
      <c r="AA197">
        <f t="shared" si="33"/>
        <v>0.34027949822098846</v>
      </c>
      <c r="AB197">
        <f t="shared" si="34"/>
        <v>0.51460445142473055</v>
      </c>
      <c r="AC197">
        <f t="shared" si="35"/>
        <v>3.0075119595307002E-2</v>
      </c>
      <c r="AD197">
        <f t="shared" si="36"/>
        <v>4.1851407869607504E-2</v>
      </c>
      <c r="AE197">
        <f t="shared" si="37"/>
        <v>4.3137315432182501E-2</v>
      </c>
      <c r="AF197">
        <f t="shared" si="38"/>
        <v>3.7002625892499495E-2</v>
      </c>
      <c r="AG197">
        <f t="shared" si="39"/>
        <v>4.5216833119049005E-2</v>
      </c>
      <c r="AH197">
        <f t="shared" si="40"/>
        <v>7.2076793375813492E-2</v>
      </c>
      <c r="AI197">
        <f t="shared" si="41"/>
        <v>7.0919402936529485E-2</v>
      </c>
      <c r="AJ197">
        <f t="shared" si="42"/>
        <v>0.11506384289709701</v>
      </c>
      <c r="AK197">
        <f t="shared" si="43"/>
        <v>0.22521565532389148</v>
      </c>
    </row>
    <row r="198" spans="1:37" x14ac:dyDescent="0.2">
      <c r="A198" s="15">
        <v>18</v>
      </c>
      <c r="B198" s="15">
        <v>2021</v>
      </c>
      <c r="C198" s="15" t="s">
        <v>254</v>
      </c>
      <c r="D198" s="15">
        <v>0.63113770000000002</v>
      </c>
      <c r="E198" s="15">
        <v>0.62802119999999995</v>
      </c>
      <c r="F198" s="15">
        <v>0.10027129999999999</v>
      </c>
      <c r="G198" s="15">
        <v>0.181063</v>
      </c>
      <c r="H198" s="15">
        <v>3.3330000000000002E-4</v>
      </c>
      <c r="I198" s="15">
        <v>0.49164720000000001</v>
      </c>
      <c r="J198" s="15">
        <v>0.7336956</v>
      </c>
      <c r="K198" s="15">
        <v>0.90390990000000004</v>
      </c>
      <c r="L198" s="15">
        <v>0.49750030000000001</v>
      </c>
      <c r="M198" s="15">
        <v>0.85543579999999997</v>
      </c>
      <c r="N198" s="15">
        <v>0.20268620000000001</v>
      </c>
      <c r="O198" s="15">
        <v>0.38404509999999997</v>
      </c>
      <c r="P198" s="15">
        <v>0.56257009999999996</v>
      </c>
      <c r="Q198" s="15">
        <v>0.1164592</v>
      </c>
      <c r="R198" s="15">
        <v>0.25432949999999999</v>
      </c>
      <c r="S198" s="15">
        <v>0.2190867</v>
      </c>
      <c r="T198" s="15">
        <v>0.47255029999999998</v>
      </c>
      <c r="U198" s="15">
        <v>0.41324250000000001</v>
      </c>
      <c r="V198" s="15">
        <v>0.65606640000000005</v>
      </c>
      <c r="W198" s="15">
        <v>0.91887079999999999</v>
      </c>
      <c r="X198" s="15">
        <v>0.91964290000000004</v>
      </c>
      <c r="Y198" s="15">
        <v>0.72683699999999996</v>
      </c>
      <c r="Z198" s="15">
        <v>0.6815755</v>
      </c>
      <c r="AA198">
        <f t="shared" si="33"/>
        <v>0.35367591184840647</v>
      </c>
      <c r="AB198">
        <f t="shared" si="34"/>
        <v>0.54391918592202315</v>
      </c>
      <c r="AC198">
        <f t="shared" si="35"/>
        <v>2.39011287655225E-2</v>
      </c>
      <c r="AD198">
        <f t="shared" si="36"/>
        <v>4.4467626886283002E-2</v>
      </c>
      <c r="AE198">
        <f t="shared" si="37"/>
        <v>4.5753953588993493E-2</v>
      </c>
      <c r="AF198">
        <f t="shared" si="38"/>
        <v>4.2005567134744994E-2</v>
      </c>
      <c r="AG198">
        <f t="shared" si="39"/>
        <v>5.1213848481824503E-2</v>
      </c>
      <c r="AH198">
        <f t="shared" si="40"/>
        <v>7.5174743421589502E-2</v>
      </c>
      <c r="AI198">
        <f t="shared" si="41"/>
        <v>7.1159043569448494E-2</v>
      </c>
      <c r="AJ198">
        <f t="shared" si="42"/>
        <v>0.11412270924079899</v>
      </c>
      <c r="AK198">
        <f t="shared" si="43"/>
        <v>0.23955320260760748</v>
      </c>
    </row>
    <row r="199" spans="1:37" x14ac:dyDescent="0.2">
      <c r="A199" s="15">
        <v>18</v>
      </c>
      <c r="B199" s="15">
        <v>2022</v>
      </c>
      <c r="C199" s="15" t="s">
        <v>254</v>
      </c>
      <c r="D199" s="15">
        <v>0.63113770000000002</v>
      </c>
      <c r="E199" s="15">
        <v>0.66945929999999998</v>
      </c>
      <c r="F199" s="15">
        <v>0.4661247</v>
      </c>
      <c r="G199" s="15">
        <v>0.17821500000000001</v>
      </c>
      <c r="H199" s="15">
        <v>3.6299999999999999E-4</v>
      </c>
      <c r="I199" s="15">
        <v>0.54126370000000001</v>
      </c>
      <c r="J199" s="15">
        <v>0.74677930000000003</v>
      </c>
      <c r="K199" s="15">
        <v>0.9318012</v>
      </c>
      <c r="L199" s="15">
        <v>0.52422769999999996</v>
      </c>
      <c r="M199" s="15">
        <v>0.85758650000000003</v>
      </c>
      <c r="N199" s="15">
        <v>0.22181519999999999</v>
      </c>
      <c r="O199" s="15">
        <v>0.41999540000000002</v>
      </c>
      <c r="P199" s="15">
        <v>0.60937819999999998</v>
      </c>
      <c r="Q199" s="15">
        <v>0.111224</v>
      </c>
      <c r="R199" s="15">
        <v>0.2995314</v>
      </c>
      <c r="S199" s="15">
        <v>0.26198830000000001</v>
      </c>
      <c r="T199" s="15">
        <v>0.50756259999999997</v>
      </c>
      <c r="U199" s="15">
        <v>0.41632960000000002</v>
      </c>
      <c r="V199" s="15">
        <v>0.67386199999999996</v>
      </c>
      <c r="W199" s="15">
        <v>0.93397419999999998</v>
      </c>
      <c r="X199" s="15">
        <v>0.92857140000000005</v>
      </c>
      <c r="Y199" s="15">
        <v>0.72683699999999996</v>
      </c>
      <c r="Z199" s="15">
        <v>0.6815755</v>
      </c>
      <c r="AA199">
        <f t="shared" si="33"/>
        <v>0.37308100435976144</v>
      </c>
      <c r="AB199">
        <f t="shared" si="34"/>
        <v>0.58638242650915429</v>
      </c>
      <c r="AC199">
        <f t="shared" si="35"/>
        <v>2.7686569792351498E-2</v>
      </c>
      <c r="AD199">
        <f t="shared" si="36"/>
        <v>4.6974050439922005E-2</v>
      </c>
      <c r="AE199">
        <f t="shared" si="37"/>
        <v>4.7430607855355994E-2</v>
      </c>
      <c r="AF199">
        <f t="shared" si="38"/>
        <v>4.5066735176521995E-2</v>
      </c>
      <c r="AG199">
        <f t="shared" si="39"/>
        <v>5.8050017253188008E-2</v>
      </c>
      <c r="AH199">
        <f t="shared" si="40"/>
        <v>7.6474342324020991E-2</v>
      </c>
      <c r="AI199">
        <f t="shared" si="41"/>
        <v>7.1398681518401008E-2</v>
      </c>
      <c r="AJ199">
        <f t="shared" si="42"/>
        <v>0.1220912280876295</v>
      </c>
      <c r="AK199">
        <f t="shared" si="43"/>
        <v>0.25098977627213198</v>
      </c>
    </row>
    <row r="200" spans="1:37" x14ac:dyDescent="0.2">
      <c r="A200" s="11">
        <v>19</v>
      </c>
      <c r="B200" s="11">
        <v>2012</v>
      </c>
      <c r="C200" s="11" t="s">
        <v>255</v>
      </c>
      <c r="D200" s="11">
        <v>0.81892120000000002</v>
      </c>
      <c r="E200" s="11">
        <v>0.36894939999999998</v>
      </c>
      <c r="F200" s="11">
        <v>0.46070460000000002</v>
      </c>
      <c r="G200" s="11">
        <v>4.40358E-2</v>
      </c>
      <c r="H200" s="11">
        <v>1</v>
      </c>
      <c r="I200" s="11">
        <v>0.1817317</v>
      </c>
      <c r="J200" s="11">
        <v>0.30213420000000002</v>
      </c>
      <c r="K200" s="11">
        <v>0.35652739999999999</v>
      </c>
      <c r="L200" s="11">
        <v>0.30963980000000002</v>
      </c>
      <c r="M200" s="11">
        <v>0.53059319999999999</v>
      </c>
      <c r="N200" s="11">
        <v>0.25111929999999999</v>
      </c>
      <c r="O200" s="11">
        <v>0.14564060000000001</v>
      </c>
      <c r="P200" s="11">
        <v>0.19038920000000001</v>
      </c>
      <c r="Q200" s="11">
        <v>0.70264070000000001</v>
      </c>
      <c r="R200" s="11">
        <v>0.1726364</v>
      </c>
      <c r="S200" s="11">
        <v>0.15253710000000001</v>
      </c>
      <c r="T200" s="11">
        <v>0.27719630000000001</v>
      </c>
      <c r="U200" s="11">
        <v>0.78156270000000005</v>
      </c>
      <c r="V200" s="11">
        <v>0.52086569999999999</v>
      </c>
      <c r="W200" s="11">
        <v>0.53253760000000006</v>
      </c>
      <c r="X200" s="11">
        <v>0.89769600000000005</v>
      </c>
      <c r="Y200" s="11">
        <v>0.75239619999999996</v>
      </c>
      <c r="Z200" s="11">
        <v>0.7589515</v>
      </c>
      <c r="AA200">
        <f t="shared" si="33"/>
        <v>0.56209830890209256</v>
      </c>
      <c r="AB200">
        <f t="shared" si="34"/>
        <v>1</v>
      </c>
      <c r="AC200">
        <f t="shared" si="35"/>
        <v>2.2794685514757999E-2</v>
      </c>
      <c r="AD200">
        <f t="shared" si="36"/>
        <v>0.2831039398427625</v>
      </c>
      <c r="AE200">
        <f t="shared" si="37"/>
        <v>2.6231297443844497E-2</v>
      </c>
      <c r="AF200">
        <f t="shared" si="38"/>
        <v>4.0707085661760498E-2</v>
      </c>
      <c r="AG200">
        <f t="shared" si="39"/>
        <v>3.2762209111206003E-2</v>
      </c>
      <c r="AH200">
        <f t="shared" si="40"/>
        <v>8.2385199263241005E-2</v>
      </c>
      <c r="AI200">
        <f t="shared" si="41"/>
        <v>7.4113892064520001E-2</v>
      </c>
      <c r="AJ200">
        <f t="shared" si="42"/>
        <v>0.332129922801365</v>
      </c>
      <c r="AK200">
        <f t="shared" si="43"/>
        <v>0.22996838610072751</v>
      </c>
    </row>
    <row r="201" spans="1:37" x14ac:dyDescent="0.2">
      <c r="A201" s="11">
        <v>19</v>
      </c>
      <c r="B201" s="11">
        <v>2013</v>
      </c>
      <c r="C201" s="11" t="s">
        <v>255</v>
      </c>
      <c r="D201" s="11">
        <v>0.82514969999999999</v>
      </c>
      <c r="E201" s="11">
        <v>0.38990439999999998</v>
      </c>
      <c r="F201" s="11">
        <v>0.46341460000000001</v>
      </c>
      <c r="G201" s="11">
        <v>4.0182099999999998E-2</v>
      </c>
      <c r="H201" s="11">
        <v>0.20865230000000001</v>
      </c>
      <c r="I201" s="11">
        <v>0.1882675</v>
      </c>
      <c r="J201" s="11">
        <v>0.38043480000000002</v>
      </c>
      <c r="K201" s="11">
        <v>0.35984100000000002</v>
      </c>
      <c r="L201" s="11">
        <v>0.3320728</v>
      </c>
      <c r="M201" s="11">
        <v>0.58996910000000002</v>
      </c>
      <c r="N201" s="11">
        <v>0.2116402</v>
      </c>
      <c r="O201" s="11">
        <v>0.17636070000000001</v>
      </c>
      <c r="P201" s="11">
        <v>0.22976279999999999</v>
      </c>
      <c r="Q201" s="11">
        <v>0.60352890000000003</v>
      </c>
      <c r="R201" s="11">
        <v>0.18407509999999999</v>
      </c>
      <c r="S201" s="11">
        <v>0.16227279999999999</v>
      </c>
      <c r="T201" s="11">
        <v>0.30177009999999999</v>
      </c>
      <c r="U201" s="11">
        <v>0.80923990000000001</v>
      </c>
      <c r="V201" s="11">
        <v>0.5371802</v>
      </c>
      <c r="W201" s="11">
        <v>0.57486709999999996</v>
      </c>
      <c r="X201" s="11">
        <v>0.90178570000000002</v>
      </c>
      <c r="Y201" s="11">
        <v>0.75239619999999996</v>
      </c>
      <c r="Z201" s="11">
        <v>0.7589515</v>
      </c>
      <c r="AA201">
        <f t="shared" si="33"/>
        <v>0.35860175049608656</v>
      </c>
      <c r="AB201">
        <f t="shared" si="34"/>
        <v>0.55469816424781238</v>
      </c>
      <c r="AC201">
        <f t="shared" si="35"/>
        <v>2.3398986840805498E-2</v>
      </c>
      <c r="AD201">
        <f t="shared" si="36"/>
        <v>7.3164305614793507E-2</v>
      </c>
      <c r="AE201">
        <f t="shared" si="37"/>
        <v>2.7187637150593497E-2</v>
      </c>
      <c r="AF201">
        <f t="shared" si="38"/>
        <v>3.9600535558983005E-2</v>
      </c>
      <c r="AG201">
        <f t="shared" si="39"/>
        <v>3.5226629617451502E-2</v>
      </c>
      <c r="AH201">
        <f t="shared" si="40"/>
        <v>8.5799997470988987E-2</v>
      </c>
      <c r="AI201">
        <f t="shared" si="41"/>
        <v>7.42236582424705E-2</v>
      </c>
      <c r="AJ201">
        <f t="shared" si="42"/>
        <v>0.12375092960619249</v>
      </c>
      <c r="AK201">
        <f t="shared" si="43"/>
        <v>0.23485082088989401</v>
      </c>
    </row>
    <row r="202" spans="1:37" x14ac:dyDescent="0.2">
      <c r="A202" s="11">
        <v>19</v>
      </c>
      <c r="B202" s="11">
        <v>2014</v>
      </c>
      <c r="C202" s="11" t="s">
        <v>255</v>
      </c>
      <c r="D202" s="11">
        <v>0.83073850000000005</v>
      </c>
      <c r="E202" s="11">
        <v>0.41085860000000002</v>
      </c>
      <c r="F202" s="11">
        <v>0.42818430000000002</v>
      </c>
      <c r="G202" s="11">
        <v>4.09384E-2</v>
      </c>
      <c r="H202" s="11">
        <v>4.3535799999999999E-2</v>
      </c>
      <c r="I202" s="11">
        <v>0.19497020000000001</v>
      </c>
      <c r="J202" s="11">
        <v>0.3668478</v>
      </c>
      <c r="K202" s="11">
        <v>0.3684559</v>
      </c>
      <c r="L202" s="11">
        <v>0.34207149999999997</v>
      </c>
      <c r="M202" s="11">
        <v>0.65216750000000001</v>
      </c>
      <c r="N202" s="11">
        <v>0.17216119999999999</v>
      </c>
      <c r="O202" s="11">
        <v>0.21021319999999999</v>
      </c>
      <c r="P202" s="11">
        <v>0.27565729999999999</v>
      </c>
      <c r="Q202" s="11">
        <v>0.51233519999999999</v>
      </c>
      <c r="R202" s="11">
        <v>0.19616120000000001</v>
      </c>
      <c r="S202" s="11">
        <v>0.1725584</v>
      </c>
      <c r="T202" s="11">
        <v>0.32818799999999998</v>
      </c>
      <c r="U202" s="11">
        <v>0.83159459999999996</v>
      </c>
      <c r="V202" s="11">
        <v>0.56108749999999996</v>
      </c>
      <c r="W202" s="11">
        <v>0.60602109999999998</v>
      </c>
      <c r="X202" s="11">
        <v>0.90178570000000002</v>
      </c>
      <c r="Y202" s="11">
        <v>0.78754000000000002</v>
      </c>
      <c r="Z202" s="11">
        <v>0.83802920000000003</v>
      </c>
      <c r="AA202">
        <f t="shared" si="33"/>
        <v>0.3248342690072395</v>
      </c>
      <c r="AB202">
        <f t="shared" si="34"/>
        <v>0.48080639126897345</v>
      </c>
      <c r="AC202">
        <f t="shared" si="35"/>
        <v>2.3706048707646497E-2</v>
      </c>
      <c r="AD202">
        <f t="shared" si="36"/>
        <v>2.9172654818862005E-2</v>
      </c>
      <c r="AE202">
        <f t="shared" si="37"/>
        <v>2.7868610823971997E-2</v>
      </c>
      <c r="AF202">
        <f t="shared" si="38"/>
        <v>3.9188217025262498E-2</v>
      </c>
      <c r="AG202">
        <f t="shared" si="39"/>
        <v>3.7853247625298E-2</v>
      </c>
      <c r="AH202">
        <f t="shared" si="40"/>
        <v>8.892557309839999E-2</v>
      </c>
      <c r="AI202">
        <f t="shared" si="41"/>
        <v>7.8119916907798501E-2</v>
      </c>
      <c r="AJ202">
        <f t="shared" si="42"/>
        <v>8.0747314350480492E-2</v>
      </c>
      <c r="AK202">
        <f t="shared" si="43"/>
        <v>0.244086954656759</v>
      </c>
    </row>
    <row r="203" spans="1:37" x14ac:dyDescent="0.2">
      <c r="A203" s="11">
        <v>19</v>
      </c>
      <c r="B203" s="11">
        <v>2015</v>
      </c>
      <c r="C203" s="11" t="s">
        <v>255</v>
      </c>
      <c r="D203" s="11">
        <v>0.83832340000000005</v>
      </c>
      <c r="E203" s="11">
        <v>0.43166300000000002</v>
      </c>
      <c r="F203" s="11">
        <v>0.43089430000000001</v>
      </c>
      <c r="G203" s="11">
        <v>3.98161E-2</v>
      </c>
      <c r="H203" s="11">
        <v>9.0837999999999995E-3</v>
      </c>
      <c r="I203" s="11">
        <v>0.2024773</v>
      </c>
      <c r="J203" s="11">
        <v>0.2581522</v>
      </c>
      <c r="K203" s="11">
        <v>0.37243209999999999</v>
      </c>
      <c r="L203" s="11">
        <v>0.37001659999999997</v>
      </c>
      <c r="M203" s="11">
        <v>0.7173216</v>
      </c>
      <c r="N203" s="11">
        <v>0.1326821</v>
      </c>
      <c r="O203" s="11">
        <v>0.24222659999999999</v>
      </c>
      <c r="P203" s="11">
        <v>0.31968269999999999</v>
      </c>
      <c r="Q203" s="11">
        <v>0.42842710000000001</v>
      </c>
      <c r="R203" s="11">
        <v>0.20957229999999999</v>
      </c>
      <c r="S203" s="11">
        <v>0.1827975</v>
      </c>
      <c r="T203" s="11">
        <v>0.35658840000000003</v>
      </c>
      <c r="U203" s="11">
        <v>0.85639770000000004</v>
      </c>
      <c r="V203" s="11">
        <v>0.57406420000000002</v>
      </c>
      <c r="W203" s="11">
        <v>0.62383630000000001</v>
      </c>
      <c r="X203" s="11">
        <v>0.89285709999999996</v>
      </c>
      <c r="Y203" s="11">
        <v>0.78754000000000002</v>
      </c>
      <c r="Z203" s="11">
        <v>0.83802920000000003</v>
      </c>
      <c r="AA203">
        <f t="shared" si="33"/>
        <v>0.32069696481200805</v>
      </c>
      <c r="AB203">
        <f t="shared" si="34"/>
        <v>0.47175292536452296</v>
      </c>
      <c r="AC203">
        <f t="shared" si="35"/>
        <v>2.4323951089954002E-2</v>
      </c>
      <c r="AD203">
        <f t="shared" si="36"/>
        <v>1.8413068613310501E-2</v>
      </c>
      <c r="AE203">
        <f t="shared" si="37"/>
        <v>2.9084130797572497E-2</v>
      </c>
      <c r="AF203">
        <f t="shared" si="38"/>
        <v>3.8915021738863999E-2</v>
      </c>
      <c r="AG203">
        <f t="shared" si="39"/>
        <v>4.0664353371449503E-2</v>
      </c>
      <c r="AH203">
        <f t="shared" si="40"/>
        <v>9.1416162925978012E-2</v>
      </c>
      <c r="AI203">
        <f t="shared" si="41"/>
        <v>7.7880276274879506E-2</v>
      </c>
      <c r="AJ203">
        <f t="shared" si="42"/>
        <v>7.1821150500836997E-2</v>
      </c>
      <c r="AK203">
        <f t="shared" si="43"/>
        <v>0.24887581431117103</v>
      </c>
    </row>
    <row r="204" spans="1:37" x14ac:dyDescent="0.2">
      <c r="A204" s="11">
        <v>19</v>
      </c>
      <c r="B204" s="11">
        <v>2016</v>
      </c>
      <c r="C204" s="11" t="s">
        <v>255</v>
      </c>
      <c r="D204" s="11">
        <v>0.83872250000000004</v>
      </c>
      <c r="E204" s="11">
        <v>0.47444550000000002</v>
      </c>
      <c r="F204" s="11">
        <v>0.54471550000000002</v>
      </c>
      <c r="G204" s="11">
        <v>3.89754E-2</v>
      </c>
      <c r="H204" s="11">
        <v>1.8954E-3</v>
      </c>
      <c r="I204" s="11">
        <v>0.1719127</v>
      </c>
      <c r="J204" s="11">
        <v>0.24456520000000001</v>
      </c>
      <c r="K204" s="11">
        <v>0.3611663</v>
      </c>
      <c r="L204" s="11">
        <v>0.36264590000000002</v>
      </c>
      <c r="M204" s="11">
        <v>0.78557290000000002</v>
      </c>
      <c r="N204" s="11">
        <v>0.1400081</v>
      </c>
      <c r="O204" s="11">
        <v>0.27533190000000002</v>
      </c>
      <c r="P204" s="11">
        <v>0.37417450000000002</v>
      </c>
      <c r="Q204" s="11">
        <v>0.35122229999999999</v>
      </c>
      <c r="R204" s="11">
        <v>0.23668339999999999</v>
      </c>
      <c r="S204" s="11">
        <v>0.20321069999999999</v>
      </c>
      <c r="T204" s="11">
        <v>0.38712000000000002</v>
      </c>
      <c r="U204" s="11">
        <v>0.88152010000000003</v>
      </c>
      <c r="V204" s="11">
        <v>0.57671559999999999</v>
      </c>
      <c r="W204" s="11">
        <v>0.62729820000000003</v>
      </c>
      <c r="X204" s="11">
        <v>0.89285709999999996</v>
      </c>
      <c r="Y204" s="11">
        <v>0.78754000000000002</v>
      </c>
      <c r="Z204" s="11">
        <v>0.83802920000000003</v>
      </c>
      <c r="AA204">
        <f t="shared" si="33"/>
        <v>0.325858661013187</v>
      </c>
      <c r="AB204">
        <f t="shared" si="34"/>
        <v>0.48304801955178783</v>
      </c>
      <c r="AC204">
        <f t="shared" si="35"/>
        <v>2.6226408496257504E-2</v>
      </c>
      <c r="AD204">
        <f t="shared" si="36"/>
        <v>1.47438058792825E-2</v>
      </c>
      <c r="AE204">
        <f t="shared" si="37"/>
        <v>2.9509051191794502E-2</v>
      </c>
      <c r="AF204">
        <f t="shared" si="38"/>
        <v>3.9374643559670505E-2</v>
      </c>
      <c r="AG204">
        <f t="shared" si="39"/>
        <v>4.4982659854717999E-2</v>
      </c>
      <c r="AH204">
        <f t="shared" si="40"/>
        <v>9.3141815756584492E-2</v>
      </c>
      <c r="AI204">
        <f t="shared" si="41"/>
        <v>7.7880276274879506E-2</v>
      </c>
      <c r="AJ204">
        <f t="shared" si="42"/>
        <v>7.0479265567334512E-2</v>
      </c>
      <c r="AK204">
        <f t="shared" si="43"/>
        <v>0.25537939544585253</v>
      </c>
    </row>
    <row r="205" spans="1:37" x14ac:dyDescent="0.2">
      <c r="A205" s="11">
        <v>19</v>
      </c>
      <c r="B205" s="11">
        <v>2017</v>
      </c>
      <c r="C205" s="11" t="s">
        <v>255</v>
      </c>
      <c r="D205" s="11">
        <v>0.85149699999999995</v>
      </c>
      <c r="E205" s="11">
        <v>0.4871258</v>
      </c>
      <c r="F205" s="11">
        <v>0.35230329999999999</v>
      </c>
      <c r="G205" s="11">
        <v>3.8492600000000002E-2</v>
      </c>
      <c r="H205" s="11">
        <v>3.9550000000000002E-4</v>
      </c>
      <c r="I205" s="11">
        <v>0.17459379999999999</v>
      </c>
      <c r="J205" s="11">
        <v>0.2581522</v>
      </c>
      <c r="K205" s="11">
        <v>0.41550700000000002</v>
      </c>
      <c r="L205" s="11">
        <v>0.39180870000000001</v>
      </c>
      <c r="M205" s="11">
        <v>0.82426650000000001</v>
      </c>
      <c r="N205" s="11">
        <v>0.16597480000000001</v>
      </c>
      <c r="O205" s="11">
        <v>0.31177080000000001</v>
      </c>
      <c r="P205" s="11">
        <v>0.40677819999999998</v>
      </c>
      <c r="Q205" s="11">
        <v>0.28018549999999998</v>
      </c>
      <c r="R205" s="11">
        <v>0.24968180000000001</v>
      </c>
      <c r="S205" s="11">
        <v>0.21130309999999999</v>
      </c>
      <c r="T205" s="11">
        <v>0.41994300000000001</v>
      </c>
      <c r="U205" s="11">
        <v>0.90664259999999997</v>
      </c>
      <c r="V205" s="11">
        <v>0.57677389999999995</v>
      </c>
      <c r="W205" s="11">
        <v>0.63509040000000005</v>
      </c>
      <c r="X205" s="11">
        <v>0.89285709999999996</v>
      </c>
      <c r="Y205" s="11">
        <v>0.78754000000000002</v>
      </c>
      <c r="Z205" s="11">
        <v>0.83802920000000003</v>
      </c>
      <c r="AA205">
        <f t="shared" si="33"/>
        <v>0.33211601910334254</v>
      </c>
      <c r="AB205">
        <f t="shared" si="34"/>
        <v>0.49674069851565389</v>
      </c>
      <c r="AC205">
        <f t="shared" si="35"/>
        <v>2.5227830961591997E-2</v>
      </c>
      <c r="AD205">
        <f t="shared" si="36"/>
        <v>1.4684930971362999E-2</v>
      </c>
      <c r="AE205">
        <f t="shared" si="37"/>
        <v>3.2271197841771002E-2</v>
      </c>
      <c r="AF205">
        <f t="shared" si="38"/>
        <v>3.9299866438410498E-2</v>
      </c>
      <c r="AG205">
        <f t="shared" si="39"/>
        <v>4.7883548058932003E-2</v>
      </c>
      <c r="AH205">
        <f t="shared" si="40"/>
        <v>9.4868368556394495E-2</v>
      </c>
      <c r="AI205">
        <f t="shared" si="41"/>
        <v>7.7880276274879506E-2</v>
      </c>
      <c r="AJ205">
        <f t="shared" si="42"/>
        <v>7.2183959774725998E-2</v>
      </c>
      <c r="AK205">
        <f t="shared" si="43"/>
        <v>0.25993205932861652</v>
      </c>
    </row>
    <row r="206" spans="1:37" x14ac:dyDescent="0.2">
      <c r="A206" s="11">
        <v>19</v>
      </c>
      <c r="B206" s="11">
        <v>2018</v>
      </c>
      <c r="C206" s="11" t="s">
        <v>255</v>
      </c>
      <c r="D206" s="11">
        <v>0.85548900000000005</v>
      </c>
      <c r="E206" s="11">
        <v>0.51611669999999998</v>
      </c>
      <c r="F206" s="11">
        <v>0.40379409999999999</v>
      </c>
      <c r="G206" s="11">
        <v>3.72778E-2</v>
      </c>
      <c r="H206" s="11">
        <v>8.25E-5</v>
      </c>
      <c r="I206" s="11">
        <v>0.21935859999999999</v>
      </c>
      <c r="J206" s="11">
        <v>0.35326089999999999</v>
      </c>
      <c r="K206" s="11">
        <v>0.43074879999999999</v>
      </c>
      <c r="L206" s="11">
        <v>0.40174339999999997</v>
      </c>
      <c r="M206" s="11">
        <v>0.84200109999999995</v>
      </c>
      <c r="N206" s="11">
        <v>0.16890520000000001</v>
      </c>
      <c r="O206" s="11">
        <v>0.35165809999999997</v>
      </c>
      <c r="P206" s="11">
        <v>0.49860860000000001</v>
      </c>
      <c r="Q206" s="11">
        <v>0.21482370000000001</v>
      </c>
      <c r="R206" s="11">
        <v>0.33125290000000002</v>
      </c>
      <c r="S206" s="11">
        <v>0.27695530000000002</v>
      </c>
      <c r="T206" s="11">
        <v>0.4552291</v>
      </c>
      <c r="U206" s="11">
        <v>0.93623590000000001</v>
      </c>
      <c r="V206" s="11">
        <v>0.58439719999999995</v>
      </c>
      <c r="W206" s="11">
        <v>0.76405559999999995</v>
      </c>
      <c r="X206" s="11">
        <v>0.90178570000000002</v>
      </c>
      <c r="Y206" s="11">
        <v>0.78754000000000002</v>
      </c>
      <c r="Z206" s="11">
        <v>0.83802920000000003</v>
      </c>
      <c r="AA206">
        <f t="shared" si="33"/>
        <v>0.3564137728166285</v>
      </c>
      <c r="AB206">
        <f t="shared" si="34"/>
        <v>0.54991031680272873</v>
      </c>
      <c r="AC206">
        <f t="shared" si="35"/>
        <v>2.6368909923743002E-2</v>
      </c>
      <c r="AD206">
        <f t="shared" si="36"/>
        <v>1.8347091000028497E-2</v>
      </c>
      <c r="AE206">
        <f t="shared" si="37"/>
        <v>3.3124817571401496E-2</v>
      </c>
      <c r="AF206">
        <f t="shared" si="38"/>
        <v>4.2010014473574997E-2</v>
      </c>
      <c r="AG206">
        <f t="shared" si="39"/>
        <v>5.82415959129855E-2</v>
      </c>
      <c r="AH206">
        <f t="shared" si="40"/>
        <v>0.1002014270270965</v>
      </c>
      <c r="AI206">
        <f t="shared" si="41"/>
        <v>7.8119916907798501E-2</v>
      </c>
      <c r="AJ206">
        <f t="shared" si="42"/>
        <v>7.7840818495172992E-2</v>
      </c>
      <c r="AK206">
        <f t="shared" si="43"/>
        <v>0.27857295432145551</v>
      </c>
    </row>
    <row r="207" spans="1:37" x14ac:dyDescent="0.2">
      <c r="A207" s="11">
        <v>19</v>
      </c>
      <c r="B207" s="11">
        <v>2019</v>
      </c>
      <c r="C207" s="11" t="s">
        <v>255</v>
      </c>
      <c r="D207" s="11">
        <v>0.8479042</v>
      </c>
      <c r="E207" s="11">
        <v>0.58752389999999999</v>
      </c>
      <c r="F207" s="11">
        <v>0.5663956</v>
      </c>
      <c r="G207" s="11">
        <v>3.8283499999999998E-2</v>
      </c>
      <c r="H207" s="11">
        <v>9.87E-5</v>
      </c>
      <c r="I207" s="11">
        <v>0.27218599999999998</v>
      </c>
      <c r="J207" s="11">
        <v>0.38043480000000002</v>
      </c>
      <c r="K207" s="11">
        <v>0.4314115</v>
      </c>
      <c r="L207" s="11">
        <v>0.59582120000000005</v>
      </c>
      <c r="M207" s="11">
        <v>0.81996720000000001</v>
      </c>
      <c r="N207" s="11">
        <v>0.17094019999999999</v>
      </c>
      <c r="O207" s="11">
        <v>0.3990747</v>
      </c>
      <c r="P207" s="11">
        <v>0.56248699999999996</v>
      </c>
      <c r="Q207" s="11">
        <v>0.15468399999999999</v>
      </c>
      <c r="R207" s="11">
        <v>0.43665720000000002</v>
      </c>
      <c r="S207" s="11">
        <v>0.36125560000000001</v>
      </c>
      <c r="T207" s="11">
        <v>0.49316310000000002</v>
      </c>
      <c r="U207" s="11">
        <v>0.95816480000000004</v>
      </c>
      <c r="V207" s="11">
        <v>0.5985492</v>
      </c>
      <c r="W207" s="11">
        <v>0.75285429999999998</v>
      </c>
      <c r="X207" s="11">
        <v>0.90178570000000002</v>
      </c>
      <c r="Y207" s="11">
        <v>0.78754000000000002</v>
      </c>
      <c r="Z207" s="11">
        <v>0.83802920000000003</v>
      </c>
      <c r="AA207">
        <f t="shared" si="33"/>
        <v>0.38515065875219051</v>
      </c>
      <c r="AB207">
        <f t="shared" si="34"/>
        <v>0.61279387690390685</v>
      </c>
      <c r="AC207">
        <f t="shared" si="35"/>
        <v>2.9230874211668E-2</v>
      </c>
      <c r="AD207">
        <f t="shared" si="36"/>
        <v>2.1417481258670996E-2</v>
      </c>
      <c r="AE207">
        <f t="shared" si="37"/>
        <v>3.9269416423917E-2</v>
      </c>
      <c r="AF207">
        <f t="shared" si="38"/>
        <v>4.4056126096895493E-2</v>
      </c>
      <c r="AG207">
        <f t="shared" si="39"/>
        <v>7.1214925849550997E-2</v>
      </c>
      <c r="AH207">
        <f t="shared" si="40"/>
        <v>0.1018419180036895</v>
      </c>
      <c r="AI207">
        <f t="shared" si="41"/>
        <v>7.8119916907798501E-2</v>
      </c>
      <c r="AJ207">
        <f t="shared" si="42"/>
        <v>8.9917771894255996E-2</v>
      </c>
      <c r="AK207">
        <f t="shared" si="43"/>
        <v>0.29523288685793447</v>
      </c>
    </row>
    <row r="208" spans="1:37" x14ac:dyDescent="0.2">
      <c r="A208" s="11">
        <v>19</v>
      </c>
      <c r="B208" s="11">
        <v>2020</v>
      </c>
      <c r="C208" s="11" t="s">
        <v>255</v>
      </c>
      <c r="D208" s="11">
        <v>0.83872250000000004</v>
      </c>
      <c r="E208" s="11">
        <v>0.64796399999999998</v>
      </c>
      <c r="F208" s="11">
        <v>0.49593500000000001</v>
      </c>
      <c r="G208" s="11">
        <v>3.52383E-2</v>
      </c>
      <c r="H208" s="11">
        <v>1.18E-4</v>
      </c>
      <c r="I208" s="11">
        <v>0.3345284</v>
      </c>
      <c r="J208" s="11">
        <v>0.42119570000000001</v>
      </c>
      <c r="K208" s="11">
        <v>0.48310140000000001</v>
      </c>
      <c r="L208" s="11">
        <v>0.65151910000000002</v>
      </c>
      <c r="M208" s="11">
        <v>0.77428719999999995</v>
      </c>
      <c r="N208" s="11">
        <v>0.19251119999999999</v>
      </c>
      <c r="O208" s="11">
        <v>0.43715159999999997</v>
      </c>
      <c r="P208" s="11">
        <v>0.57008760000000003</v>
      </c>
      <c r="Q208" s="11">
        <v>9.9348500000000006E-2</v>
      </c>
      <c r="R208" s="11">
        <v>0.57285779999999997</v>
      </c>
      <c r="S208" s="11">
        <v>0.46950069999999999</v>
      </c>
      <c r="T208" s="11">
        <v>0.53394399999999997</v>
      </c>
      <c r="U208" s="11">
        <v>0.9888226</v>
      </c>
      <c r="V208" s="11">
        <v>0.63262839999999998</v>
      </c>
      <c r="W208" s="11">
        <v>0.78725639999999997</v>
      </c>
      <c r="X208" s="11">
        <v>0.90178570000000002</v>
      </c>
      <c r="Y208" s="11">
        <v>0.78754000000000002</v>
      </c>
      <c r="Z208" s="11">
        <v>0.83802920000000003</v>
      </c>
      <c r="AA208">
        <f t="shared" si="33"/>
        <v>0.41211651393115545</v>
      </c>
      <c r="AB208">
        <f t="shared" si="34"/>
        <v>0.67180197467164948</v>
      </c>
      <c r="AC208">
        <f t="shared" si="35"/>
        <v>3.0032620581797499E-2</v>
      </c>
      <c r="AD208">
        <f t="shared" si="36"/>
        <v>2.5003521170468501E-2</v>
      </c>
      <c r="AE208">
        <f t="shared" si="37"/>
        <v>4.1826911894869492E-2</v>
      </c>
      <c r="AF208">
        <f t="shared" si="38"/>
        <v>4.3628012488244494E-2</v>
      </c>
      <c r="AG208">
        <f t="shared" si="39"/>
        <v>8.7531321263689996E-2</v>
      </c>
      <c r="AH208">
        <f t="shared" si="40"/>
        <v>0.105974209624287</v>
      </c>
      <c r="AI208">
        <f t="shared" si="41"/>
        <v>7.8119916907798501E-2</v>
      </c>
      <c r="AJ208">
        <f t="shared" si="42"/>
        <v>9.6863053647135489E-2</v>
      </c>
      <c r="AK208">
        <f t="shared" si="43"/>
        <v>0.31525346028402002</v>
      </c>
    </row>
    <row r="209" spans="1:37" x14ac:dyDescent="0.2">
      <c r="A209" s="11">
        <v>19</v>
      </c>
      <c r="B209" s="11">
        <v>2021</v>
      </c>
      <c r="C209" s="11" t="s">
        <v>255</v>
      </c>
      <c r="D209" s="11">
        <v>0.84910180000000002</v>
      </c>
      <c r="E209" s="11">
        <v>0.68158929999999995</v>
      </c>
      <c r="F209" s="11">
        <v>0.3360436</v>
      </c>
      <c r="G209" s="11">
        <v>3.5314699999999997E-2</v>
      </c>
      <c r="H209" s="11">
        <v>1.4109999999999999E-4</v>
      </c>
      <c r="I209" s="11">
        <v>0.4080992</v>
      </c>
      <c r="J209" s="11">
        <v>0.44836959999999998</v>
      </c>
      <c r="K209" s="11">
        <v>0.53081509999999998</v>
      </c>
      <c r="L209" s="11">
        <v>0.66247920000000005</v>
      </c>
      <c r="M209" s="11">
        <v>0.86081050000000003</v>
      </c>
      <c r="N209" s="11">
        <v>0.2140822</v>
      </c>
      <c r="O209" s="11">
        <v>0.49931029999999998</v>
      </c>
      <c r="P209" s="11">
        <v>0.68970390000000004</v>
      </c>
      <c r="Q209" s="11">
        <v>9.9490200000000001E-2</v>
      </c>
      <c r="R209" s="11">
        <v>0.74885279999999999</v>
      </c>
      <c r="S209" s="11">
        <v>0.60849220000000004</v>
      </c>
      <c r="T209" s="11">
        <v>0.57778529999999995</v>
      </c>
      <c r="U209" s="11">
        <v>1</v>
      </c>
      <c r="V209" s="11">
        <v>0.65233189999999996</v>
      </c>
      <c r="W209" s="11">
        <v>0.84510560000000001</v>
      </c>
      <c r="X209" s="11">
        <v>0.90178570000000002</v>
      </c>
      <c r="Y209" s="11">
        <v>0.78754000000000002</v>
      </c>
      <c r="Z209" s="11">
        <v>0.83802920000000003</v>
      </c>
      <c r="AA209">
        <f t="shared" si="33"/>
        <v>0.44917968817272141</v>
      </c>
      <c r="AB209">
        <f t="shared" si="34"/>
        <v>0.75290555528181369</v>
      </c>
      <c r="AC209">
        <f t="shared" si="35"/>
        <v>2.9755727974530001E-2</v>
      </c>
      <c r="AD209">
        <f t="shared" si="36"/>
        <v>2.9037832451963001E-2</v>
      </c>
      <c r="AE209">
        <f t="shared" si="37"/>
        <v>4.4357908706324507E-2</v>
      </c>
      <c r="AF209">
        <f t="shared" si="38"/>
        <v>5.0870085737506995E-2</v>
      </c>
      <c r="AG209">
        <f t="shared" si="39"/>
        <v>0.10812695795642099</v>
      </c>
      <c r="AH209">
        <f t="shared" si="40"/>
        <v>0.10891125843817751</v>
      </c>
      <c r="AI209">
        <f t="shared" si="41"/>
        <v>7.8119916907798501E-2</v>
      </c>
      <c r="AJ209">
        <f t="shared" si="42"/>
        <v>0.1031514691328175</v>
      </c>
      <c r="AK209">
        <f t="shared" si="43"/>
        <v>0.34602821903990399</v>
      </c>
    </row>
    <row r="210" spans="1:37" x14ac:dyDescent="0.2">
      <c r="A210" s="11">
        <v>19</v>
      </c>
      <c r="B210" s="11">
        <v>2022</v>
      </c>
      <c r="C210" s="11" t="s">
        <v>255</v>
      </c>
      <c r="D210" s="11">
        <v>0.84351299999999996</v>
      </c>
      <c r="E210" s="11">
        <v>0.7304098</v>
      </c>
      <c r="F210" s="11">
        <v>0.37127369999999998</v>
      </c>
      <c r="G210" s="11">
        <v>3.5632499999999998E-2</v>
      </c>
      <c r="H210" s="11">
        <v>1.6870000000000001E-4</v>
      </c>
      <c r="I210" s="11">
        <v>0.4949211</v>
      </c>
      <c r="J210" s="11">
        <v>0.47443439999999998</v>
      </c>
      <c r="K210" s="11">
        <v>0.58214120000000003</v>
      </c>
      <c r="L210" s="11">
        <v>0.704461</v>
      </c>
      <c r="M210" s="11">
        <v>0.87370829999999999</v>
      </c>
      <c r="N210" s="11">
        <v>0.23565320000000001</v>
      </c>
      <c r="O210" s="11">
        <v>0.53643890000000005</v>
      </c>
      <c r="P210" s="11">
        <v>0.72243219999999997</v>
      </c>
      <c r="Q210" s="11">
        <v>9.9631800000000006E-2</v>
      </c>
      <c r="R210" s="11">
        <v>0.97626939999999995</v>
      </c>
      <c r="S210" s="11">
        <v>0.78696299999999997</v>
      </c>
      <c r="T210" s="11">
        <v>0.62491649999999999</v>
      </c>
      <c r="U210" s="11">
        <v>0.99989349999999999</v>
      </c>
      <c r="V210" s="11">
        <v>0.67856119999999998</v>
      </c>
      <c r="W210" s="11">
        <v>0.86996320000000005</v>
      </c>
      <c r="X210" s="11">
        <v>0.90178570000000002</v>
      </c>
      <c r="Y210" s="11">
        <v>0.78754000000000002</v>
      </c>
      <c r="Z210" s="11">
        <v>0.83802920000000003</v>
      </c>
      <c r="AA210">
        <f t="shared" si="33"/>
        <v>0.48850520851263152</v>
      </c>
      <c r="AB210">
        <f t="shared" si="34"/>
        <v>0.83895972020942611</v>
      </c>
      <c r="AC210">
        <f t="shared" si="35"/>
        <v>3.1128671202711997E-2</v>
      </c>
      <c r="AD210">
        <f t="shared" si="36"/>
        <v>3.3705732139503501E-2</v>
      </c>
      <c r="AE210">
        <f t="shared" si="37"/>
        <v>4.7129982049097498E-2</v>
      </c>
      <c r="AF210">
        <f t="shared" si="38"/>
        <v>5.3606486577811502E-2</v>
      </c>
      <c r="AG210">
        <f t="shared" si="39"/>
        <v>0.13420647057926199</v>
      </c>
      <c r="AH210">
        <f t="shared" si="40"/>
        <v>0.1106079490564465</v>
      </c>
      <c r="AI210">
        <f t="shared" si="41"/>
        <v>7.8119916907798501E-2</v>
      </c>
      <c r="AJ210">
        <f t="shared" si="42"/>
        <v>0.11196438539131298</v>
      </c>
      <c r="AK210">
        <f t="shared" si="43"/>
        <v>0.37654082312131854</v>
      </c>
    </row>
    <row r="211" spans="1:37" x14ac:dyDescent="0.2">
      <c r="A211" s="6">
        <v>20</v>
      </c>
      <c r="B211" s="6">
        <v>2012</v>
      </c>
      <c r="C211" s="6" t="s">
        <v>256</v>
      </c>
      <c r="D211" s="6">
        <v>0.25781609999999999</v>
      </c>
      <c r="E211" s="6">
        <v>0.28074290000000002</v>
      </c>
      <c r="F211" s="6">
        <v>0.35230329999999999</v>
      </c>
      <c r="G211" s="6">
        <v>0.11766219999999999</v>
      </c>
      <c r="H211" s="6">
        <v>1.03E-5</v>
      </c>
      <c r="I211" s="6">
        <v>0.12000470000000001</v>
      </c>
      <c r="J211" s="6">
        <v>0.52647940000000004</v>
      </c>
      <c r="K211" s="6">
        <v>0.30218689999999998</v>
      </c>
      <c r="L211" s="6">
        <v>5.5890299999999997E-2</v>
      </c>
      <c r="M211" s="6">
        <v>0.51101859999999999</v>
      </c>
      <c r="N211" s="6">
        <v>0.22100120000000001</v>
      </c>
      <c r="O211" s="6">
        <v>5.6411299999999998E-2</v>
      </c>
      <c r="P211" s="6">
        <v>9.6108299999999994E-2</v>
      </c>
      <c r="Q211" s="6">
        <v>0.63568159999999996</v>
      </c>
      <c r="R211" s="6">
        <v>6.9770799999999994E-2</v>
      </c>
      <c r="S211" s="6">
        <v>6.1306199999999998E-2</v>
      </c>
      <c r="T211" s="6">
        <v>8.6881600000000003E-2</v>
      </c>
      <c r="U211" s="6">
        <v>0.20960190000000001</v>
      </c>
      <c r="V211" s="6">
        <v>0.3551745</v>
      </c>
      <c r="W211" s="6">
        <v>0.61237629999999998</v>
      </c>
      <c r="X211" s="6">
        <v>0.93234980000000001</v>
      </c>
      <c r="Y211" s="6">
        <v>0.83546330000000002</v>
      </c>
      <c r="Z211" s="6">
        <v>0.86411859999999996</v>
      </c>
      <c r="AA211">
        <f t="shared" si="33"/>
        <v>0.21592546610777247</v>
      </c>
      <c r="AB211">
        <f t="shared" si="34"/>
        <v>0.24248644010819501</v>
      </c>
      <c r="AC211">
        <f t="shared" si="35"/>
        <v>1.27185036950095E-2</v>
      </c>
      <c r="AD211">
        <f t="shared" si="36"/>
        <v>2.0049130798906502E-2</v>
      </c>
      <c r="AE211">
        <f t="shared" si="37"/>
        <v>1.6276312944294501E-2</v>
      </c>
      <c r="AF211">
        <f t="shared" si="38"/>
        <v>3.0886269975524995E-2</v>
      </c>
      <c r="AG211">
        <f t="shared" si="39"/>
        <v>1.1960720679191999E-2</v>
      </c>
      <c r="AH211">
        <f t="shared" si="40"/>
        <v>4.2703870822246498E-2</v>
      </c>
      <c r="AI211">
        <f t="shared" si="41"/>
        <v>8.1330657192598493E-2</v>
      </c>
      <c r="AJ211">
        <f t="shared" si="42"/>
        <v>4.90439474382105E-2</v>
      </c>
      <c r="AK211">
        <f t="shared" si="43"/>
        <v>0.16688151866956197</v>
      </c>
    </row>
    <row r="212" spans="1:37" x14ac:dyDescent="0.2">
      <c r="A212" s="6">
        <v>20</v>
      </c>
      <c r="B212" s="6">
        <v>2013</v>
      </c>
      <c r="C212" s="6" t="s">
        <v>256</v>
      </c>
      <c r="D212" s="6">
        <v>0.27425149999999998</v>
      </c>
      <c r="E212" s="6">
        <v>0.30275930000000001</v>
      </c>
      <c r="F212" s="6">
        <v>0.43631439999999999</v>
      </c>
      <c r="G212" s="6">
        <v>0.1187805</v>
      </c>
      <c r="H212" s="6">
        <v>2.1100000000000001E-5</v>
      </c>
      <c r="I212" s="6">
        <v>0.1311599</v>
      </c>
      <c r="J212" s="6">
        <v>0.5163044</v>
      </c>
      <c r="K212" s="6">
        <v>0.31875409999999998</v>
      </c>
      <c r="L212" s="6">
        <v>6.5440300000000007E-2</v>
      </c>
      <c r="M212" s="6">
        <v>0.56780839999999999</v>
      </c>
      <c r="N212" s="6">
        <v>0.20024420000000001</v>
      </c>
      <c r="O212" s="6">
        <v>8.2246100000000003E-2</v>
      </c>
      <c r="P212" s="6">
        <v>0.10919130000000001</v>
      </c>
      <c r="Q212" s="6">
        <v>0.55832789999999999</v>
      </c>
      <c r="R212" s="6">
        <v>7.66675E-2</v>
      </c>
      <c r="S212" s="6">
        <v>6.5993999999999997E-2</v>
      </c>
      <c r="T212" s="6">
        <v>0.10643370000000001</v>
      </c>
      <c r="U212" s="6">
        <v>0.2195018</v>
      </c>
      <c r="V212" s="6">
        <v>0.40375539999999999</v>
      </c>
      <c r="W212" s="6">
        <v>0.58464689999999997</v>
      </c>
      <c r="X212" s="6">
        <v>0.92857140000000005</v>
      </c>
      <c r="Y212" s="6">
        <v>0.83546330000000002</v>
      </c>
      <c r="Z212" s="6">
        <v>0.86411859999999996</v>
      </c>
      <c r="AA212">
        <f t="shared" si="33"/>
        <v>0.22068447557566345</v>
      </c>
      <c r="AB212">
        <f t="shared" si="34"/>
        <v>0.25290035407810985</v>
      </c>
      <c r="AC212">
        <f t="shared" si="35"/>
        <v>1.40974891431895E-2</v>
      </c>
      <c r="AD212">
        <f t="shared" si="36"/>
        <v>2.0465939603807499E-2</v>
      </c>
      <c r="AE212">
        <f t="shared" si="37"/>
        <v>1.7277033173568501E-2</v>
      </c>
      <c r="AF212">
        <f t="shared" si="38"/>
        <v>2.93666131092515E-2</v>
      </c>
      <c r="AG212">
        <f t="shared" si="39"/>
        <v>1.3626551888921501E-2</v>
      </c>
      <c r="AH212">
        <f t="shared" si="40"/>
        <v>4.4621602454562495E-2</v>
      </c>
      <c r="AI212">
        <f t="shared" si="41"/>
        <v>8.1229246202362493E-2</v>
      </c>
      <c r="AJ212">
        <f t="shared" si="42"/>
        <v>5.1840461920565503E-2</v>
      </c>
      <c r="AK212">
        <f t="shared" si="43"/>
        <v>0.16884401365509799</v>
      </c>
    </row>
    <row r="213" spans="1:37" x14ac:dyDescent="0.2">
      <c r="A213" s="6">
        <v>20</v>
      </c>
      <c r="B213" s="6">
        <v>2014</v>
      </c>
      <c r="C213" s="6" t="s">
        <v>256</v>
      </c>
      <c r="D213" s="6">
        <v>0.29980040000000002</v>
      </c>
      <c r="E213" s="6">
        <v>0.31878780000000001</v>
      </c>
      <c r="F213" s="6">
        <v>0.31707370000000001</v>
      </c>
      <c r="G213" s="6">
        <v>0.1180001</v>
      </c>
      <c r="H213" s="6">
        <v>4.3000000000000002E-5</v>
      </c>
      <c r="I213" s="6">
        <v>0.14295679999999999</v>
      </c>
      <c r="J213" s="6">
        <v>0.48913040000000002</v>
      </c>
      <c r="K213" s="6">
        <v>0.3518887</v>
      </c>
      <c r="L213" s="6">
        <v>6.9221900000000003E-2</v>
      </c>
      <c r="M213" s="6">
        <v>0.62722029999999995</v>
      </c>
      <c r="N213" s="6">
        <v>0.17948720000000001</v>
      </c>
      <c r="O213" s="6">
        <v>0.1078223</v>
      </c>
      <c r="P213" s="6">
        <v>0.1357727</v>
      </c>
      <c r="Q213" s="6">
        <v>0.48607250000000002</v>
      </c>
      <c r="R213" s="6">
        <v>8.4043400000000004E-2</v>
      </c>
      <c r="S213" s="6">
        <v>7.0952699999999994E-2</v>
      </c>
      <c r="T213" s="6">
        <v>0.1287732</v>
      </c>
      <c r="U213" s="6">
        <v>0.22865659999999999</v>
      </c>
      <c r="V213" s="6">
        <v>0.44244070000000002</v>
      </c>
      <c r="W213" s="6">
        <v>0.65059449999999996</v>
      </c>
      <c r="X213" s="6">
        <v>0.92857140000000005</v>
      </c>
      <c r="Y213" s="6">
        <v>0.89456869999999999</v>
      </c>
      <c r="Z213" s="6">
        <v>1</v>
      </c>
      <c r="AA213">
        <f t="shared" si="33"/>
        <v>0.23324547533093404</v>
      </c>
      <c r="AB213">
        <f t="shared" si="34"/>
        <v>0.28038699215060753</v>
      </c>
      <c r="AC213">
        <f t="shared" si="35"/>
        <v>1.3899319724231E-2</v>
      </c>
      <c r="AD213">
        <f t="shared" si="36"/>
        <v>2.0540752793341999E-2</v>
      </c>
      <c r="AE213">
        <f t="shared" si="37"/>
        <v>1.8430197430694E-2</v>
      </c>
      <c r="AF213">
        <f t="shared" si="38"/>
        <v>2.8591315954860499E-2</v>
      </c>
      <c r="AG213">
        <f t="shared" si="39"/>
        <v>1.5477225730982001E-2</v>
      </c>
      <c r="AH213">
        <f t="shared" si="40"/>
        <v>4.8421396461610991E-2</v>
      </c>
      <c r="AI213">
        <f t="shared" si="41"/>
        <v>8.7885267235213504E-2</v>
      </c>
      <c r="AJ213">
        <f t="shared" si="42"/>
        <v>5.2870269948267004E-2</v>
      </c>
      <c r="AK213">
        <f t="shared" si="43"/>
        <v>0.18037520538266699</v>
      </c>
    </row>
    <row r="214" spans="1:37" x14ac:dyDescent="0.2">
      <c r="A214" s="6">
        <v>20</v>
      </c>
      <c r="B214" s="6">
        <v>2015</v>
      </c>
      <c r="C214" s="6" t="s">
        <v>256</v>
      </c>
      <c r="D214" s="6">
        <v>0.31656689999999998</v>
      </c>
      <c r="E214" s="6">
        <v>0.33954889999999999</v>
      </c>
      <c r="F214" s="6">
        <v>0.42276419999999998</v>
      </c>
      <c r="G214" s="6">
        <v>0.1153653</v>
      </c>
      <c r="H214" s="6">
        <v>8.7800000000000006E-5</v>
      </c>
      <c r="I214" s="6">
        <v>0.15770290000000001</v>
      </c>
      <c r="J214" s="6">
        <v>0.50271739999999998</v>
      </c>
      <c r="K214" s="6">
        <v>0.36779319999999999</v>
      </c>
      <c r="L214" s="6">
        <v>9.8256599999999999E-2</v>
      </c>
      <c r="M214" s="6">
        <v>0.68937619999999999</v>
      </c>
      <c r="N214" s="6">
        <v>0.15873019999999999</v>
      </c>
      <c r="O214" s="6">
        <v>0.1303523</v>
      </c>
      <c r="P214" s="6">
        <v>0.1734435</v>
      </c>
      <c r="Q214" s="6">
        <v>0.41857929999999999</v>
      </c>
      <c r="R214" s="6">
        <v>9.2943399999999995E-2</v>
      </c>
      <c r="S214" s="6">
        <v>7.6966900000000005E-2</v>
      </c>
      <c r="T214" s="6">
        <v>0.15429770000000001</v>
      </c>
      <c r="U214" s="6">
        <v>0.2381307</v>
      </c>
      <c r="V214" s="6">
        <v>0.470329</v>
      </c>
      <c r="W214" s="6">
        <v>0.69708400000000004</v>
      </c>
      <c r="X214" s="6">
        <v>0.91964290000000004</v>
      </c>
      <c r="Y214" s="6">
        <v>0.89456869999999999</v>
      </c>
      <c r="Z214" s="6">
        <v>1</v>
      </c>
      <c r="AA214">
        <f t="shared" si="33"/>
        <v>0.24185790977314003</v>
      </c>
      <c r="AB214">
        <f t="shared" si="34"/>
        <v>0.29923317263370952</v>
      </c>
      <c r="AC214">
        <f t="shared" si="35"/>
        <v>1.5417477362082498E-2</v>
      </c>
      <c r="AD214">
        <f t="shared" si="36"/>
        <v>2.1383022400992498E-2</v>
      </c>
      <c r="AE214">
        <f t="shared" si="37"/>
        <v>2.0118184721218998E-2</v>
      </c>
      <c r="AF214">
        <f t="shared" si="38"/>
        <v>2.83441998699865E-2</v>
      </c>
      <c r="AG214">
        <f t="shared" si="39"/>
        <v>1.7639927894483001E-2</v>
      </c>
      <c r="AH214">
        <f t="shared" si="40"/>
        <v>5.1309468238115497E-2</v>
      </c>
      <c r="AI214">
        <f t="shared" si="41"/>
        <v>8.7645629286261004E-2</v>
      </c>
      <c r="AJ214">
        <f t="shared" si="42"/>
        <v>5.6918684484293991E-2</v>
      </c>
      <c r="AK214">
        <f t="shared" si="43"/>
        <v>0.18493922528884599</v>
      </c>
    </row>
    <row r="215" spans="1:37" x14ac:dyDescent="0.2">
      <c r="A215" s="6">
        <v>20</v>
      </c>
      <c r="B215" s="6">
        <v>2016</v>
      </c>
      <c r="C215" s="6" t="s">
        <v>256</v>
      </c>
      <c r="D215" s="6">
        <v>0.31497000000000003</v>
      </c>
      <c r="E215" s="6">
        <v>0.3697743</v>
      </c>
      <c r="F215" s="6">
        <v>0.53387530000000005</v>
      </c>
      <c r="G215" s="6">
        <v>0.1131327</v>
      </c>
      <c r="H215" s="6">
        <v>1.1120000000000001E-4</v>
      </c>
      <c r="I215" s="6">
        <v>0.1413481</v>
      </c>
      <c r="J215" s="6">
        <v>0.48913040000000002</v>
      </c>
      <c r="K215" s="6">
        <v>0.38899929999999999</v>
      </c>
      <c r="L215" s="6">
        <v>0.120946</v>
      </c>
      <c r="M215" s="6">
        <v>0.75440300000000005</v>
      </c>
      <c r="N215" s="6">
        <v>0.17114370000000001</v>
      </c>
      <c r="O215" s="6">
        <v>0.15598600000000001</v>
      </c>
      <c r="P215" s="6">
        <v>0.2053827</v>
      </c>
      <c r="Q215" s="6">
        <v>0.35553459999999998</v>
      </c>
      <c r="R215" s="6">
        <v>0.104334</v>
      </c>
      <c r="S215" s="6">
        <v>8.6110400000000004E-2</v>
      </c>
      <c r="T215" s="6">
        <v>0.18346119999999999</v>
      </c>
      <c r="U215" s="6">
        <v>0.2469662</v>
      </c>
      <c r="V215" s="6">
        <v>0.50115160000000003</v>
      </c>
      <c r="W215" s="6">
        <v>0.73599800000000004</v>
      </c>
      <c r="X215" s="6">
        <v>0.91964290000000004</v>
      </c>
      <c r="Y215" s="6">
        <v>0.89456869999999999</v>
      </c>
      <c r="Z215" s="6">
        <v>1</v>
      </c>
      <c r="AA215">
        <f t="shared" si="33"/>
        <v>0.24959653398267451</v>
      </c>
      <c r="AB215">
        <f t="shared" si="34"/>
        <v>0.31616723576330158</v>
      </c>
      <c r="AC215">
        <f t="shared" si="35"/>
        <v>1.6971589311061998E-2</v>
      </c>
      <c r="AD215">
        <f t="shared" si="36"/>
        <v>2.02663061643935E-2</v>
      </c>
      <c r="AE215">
        <f t="shared" si="37"/>
        <v>2.2168292187620502E-2</v>
      </c>
      <c r="AF215">
        <f t="shared" si="38"/>
        <v>2.8151067278302501E-2</v>
      </c>
      <c r="AG215">
        <f t="shared" si="39"/>
        <v>2.0302728307765999E-2</v>
      </c>
      <c r="AH215">
        <f t="shared" si="40"/>
        <v>5.4090921447269E-2</v>
      </c>
      <c r="AI215">
        <f t="shared" si="41"/>
        <v>8.7645629286261004E-2</v>
      </c>
      <c r="AJ215">
        <f t="shared" si="42"/>
        <v>5.9406187663076003E-2</v>
      </c>
      <c r="AK215">
        <f t="shared" si="43"/>
        <v>0.19019034631959852</v>
      </c>
    </row>
    <row r="216" spans="1:37" x14ac:dyDescent="0.2">
      <c r="A216" s="6">
        <v>20</v>
      </c>
      <c r="B216" s="6">
        <v>2017</v>
      </c>
      <c r="C216" s="6" t="s">
        <v>256</v>
      </c>
      <c r="D216" s="6">
        <v>0.36287419999999998</v>
      </c>
      <c r="E216" s="6">
        <v>0.3813049</v>
      </c>
      <c r="F216" s="6">
        <v>0.31978289999999998</v>
      </c>
      <c r="G216" s="6">
        <v>0.108032</v>
      </c>
      <c r="H216" s="6">
        <v>1.3559999999999999E-4</v>
      </c>
      <c r="I216" s="6">
        <v>0.1496596</v>
      </c>
      <c r="J216" s="6">
        <v>0.48913040000000002</v>
      </c>
      <c r="K216" s="6">
        <v>0.41086800000000001</v>
      </c>
      <c r="L216" s="6">
        <v>0.189527</v>
      </c>
      <c r="M216" s="6">
        <v>0.80921889999999996</v>
      </c>
      <c r="N216" s="6">
        <v>0.1818478</v>
      </c>
      <c r="O216" s="6">
        <v>0.1837462</v>
      </c>
      <c r="P216" s="6">
        <v>0.25048799999999999</v>
      </c>
      <c r="Q216" s="6">
        <v>0.2966452</v>
      </c>
      <c r="R216" s="6">
        <v>0.11582340000000001</v>
      </c>
      <c r="S216" s="6">
        <v>8.95291E-2</v>
      </c>
      <c r="T216" s="6">
        <v>0.21678249999999999</v>
      </c>
      <c r="U216" s="6">
        <v>0.25654670000000002</v>
      </c>
      <c r="V216" s="6">
        <v>0.52363369999999998</v>
      </c>
      <c r="W216" s="6">
        <v>0.79261459999999995</v>
      </c>
      <c r="X216" s="6">
        <v>0.91964290000000004</v>
      </c>
      <c r="Y216" s="6">
        <v>0.89456869999999999</v>
      </c>
      <c r="Z216" s="6">
        <v>1</v>
      </c>
      <c r="AA216">
        <f t="shared" si="33"/>
        <v>0.25857199358890148</v>
      </c>
      <c r="AB216">
        <f t="shared" si="34"/>
        <v>0.33580780693894913</v>
      </c>
      <c r="AC216">
        <f t="shared" si="35"/>
        <v>1.6226301564583E-2</v>
      </c>
      <c r="AD216">
        <f t="shared" si="36"/>
        <v>2.0449575495806002E-2</v>
      </c>
      <c r="AE216">
        <f t="shared" si="37"/>
        <v>2.5594708489269501E-2</v>
      </c>
      <c r="AF216">
        <f t="shared" si="38"/>
        <v>2.8740805899890996E-2</v>
      </c>
      <c r="AG216">
        <f t="shared" si="39"/>
        <v>2.2900227032465002E-2</v>
      </c>
      <c r="AH216">
        <f t="shared" si="40"/>
        <v>5.7014745820625996E-2</v>
      </c>
      <c r="AI216">
        <f t="shared" si="41"/>
        <v>8.7645629286261004E-2</v>
      </c>
      <c r="AJ216">
        <f t="shared" si="42"/>
        <v>6.2270585549658503E-2</v>
      </c>
      <c r="AK216">
        <f t="shared" si="43"/>
        <v>0.19630140803924301</v>
      </c>
    </row>
    <row r="217" spans="1:37" x14ac:dyDescent="0.2">
      <c r="A217" s="6">
        <v>20</v>
      </c>
      <c r="B217" s="6">
        <v>2018</v>
      </c>
      <c r="C217" s="6" t="s">
        <v>256</v>
      </c>
      <c r="D217" s="6">
        <v>0.39441120000000002</v>
      </c>
      <c r="E217" s="6">
        <v>0.39883099999999999</v>
      </c>
      <c r="F217" s="6">
        <v>0.29539270000000001</v>
      </c>
      <c r="G217" s="6">
        <v>0.1072033</v>
      </c>
      <c r="H217" s="6">
        <v>1.639E-4</v>
      </c>
      <c r="I217" s="6">
        <v>0.18987860000000001</v>
      </c>
      <c r="J217" s="6">
        <v>0.50271739999999998</v>
      </c>
      <c r="K217" s="6">
        <v>0.42677280000000001</v>
      </c>
      <c r="L217" s="6">
        <v>0.30464039999999998</v>
      </c>
      <c r="M217" s="6">
        <v>0.86349750000000003</v>
      </c>
      <c r="N217" s="6">
        <v>0.13593810000000001</v>
      </c>
      <c r="O217" s="6">
        <v>0.21564459999999999</v>
      </c>
      <c r="P217" s="6">
        <v>0.29949750000000003</v>
      </c>
      <c r="Q217" s="6">
        <v>0.24163699999999999</v>
      </c>
      <c r="R217" s="6">
        <v>0.15551599999999999</v>
      </c>
      <c r="S217" s="6">
        <v>0.1169031</v>
      </c>
      <c r="T217" s="6">
        <v>0.25485439999999998</v>
      </c>
      <c r="U217" s="6">
        <v>0.2652757</v>
      </c>
      <c r="V217" s="6">
        <v>0.57028749999999995</v>
      </c>
      <c r="W217" s="6">
        <v>0.81354409999999999</v>
      </c>
      <c r="X217" s="6">
        <v>0.91964290000000004</v>
      </c>
      <c r="Y217" s="6">
        <v>0.89456869999999999</v>
      </c>
      <c r="Z217" s="6">
        <v>1</v>
      </c>
      <c r="AA217">
        <f t="shared" si="33"/>
        <v>0.27534659139947698</v>
      </c>
      <c r="AB217">
        <f t="shared" si="34"/>
        <v>0.37251486113959376</v>
      </c>
      <c r="AC217">
        <f t="shared" si="35"/>
        <v>1.6862980514227001E-2</v>
      </c>
      <c r="AD217">
        <f t="shared" si="36"/>
        <v>2.2598978091861E-2</v>
      </c>
      <c r="AE217">
        <f t="shared" si="37"/>
        <v>2.9680546823783998E-2</v>
      </c>
      <c r="AF217">
        <f t="shared" si="38"/>
        <v>2.9797061704251504E-2</v>
      </c>
      <c r="AG217">
        <f t="shared" si="39"/>
        <v>2.8766348716070998E-2</v>
      </c>
      <c r="AH217">
        <f t="shared" si="40"/>
        <v>5.9995046263021504E-2</v>
      </c>
      <c r="AI217">
        <f t="shared" si="41"/>
        <v>8.7645629286261004E-2</v>
      </c>
      <c r="AJ217">
        <f t="shared" si="42"/>
        <v>6.9142505429872006E-2</v>
      </c>
      <c r="AK217">
        <f t="shared" si="43"/>
        <v>0.20620408596960499</v>
      </c>
    </row>
    <row r="218" spans="1:37" x14ac:dyDescent="0.2">
      <c r="A218" s="6">
        <v>20</v>
      </c>
      <c r="B218" s="6">
        <v>2019</v>
      </c>
      <c r="C218" s="6" t="s">
        <v>256</v>
      </c>
      <c r="D218" s="6">
        <v>0.37165670000000001</v>
      </c>
      <c r="E218" s="6">
        <v>0.44791120000000001</v>
      </c>
      <c r="F218" s="6">
        <v>0.78861789999999998</v>
      </c>
      <c r="G218" s="6">
        <v>0.1030278</v>
      </c>
      <c r="H218" s="6">
        <v>3.5129999999999997E-4</v>
      </c>
      <c r="I218" s="6">
        <v>0.2373316</v>
      </c>
      <c r="J218" s="6">
        <v>0.5163044</v>
      </c>
      <c r="K218" s="6">
        <v>0.40291579999999999</v>
      </c>
      <c r="L218" s="6">
        <v>0.38520700000000002</v>
      </c>
      <c r="M218" s="6">
        <v>0.83716429999999997</v>
      </c>
      <c r="N218" s="6">
        <v>0.15140419999999999</v>
      </c>
      <c r="O218" s="6">
        <v>0.25130750000000002</v>
      </c>
      <c r="P218" s="6">
        <v>0.35880709999999999</v>
      </c>
      <c r="Q218" s="6">
        <v>0.19025449999999999</v>
      </c>
      <c r="R218" s="6">
        <v>0.2060497</v>
      </c>
      <c r="S218" s="6">
        <v>0.15112890000000001</v>
      </c>
      <c r="T218" s="6">
        <v>0.29835410000000001</v>
      </c>
      <c r="U218" s="6">
        <v>0.27325949999999999</v>
      </c>
      <c r="V218" s="6">
        <v>0.60758319999999999</v>
      </c>
      <c r="W218" s="6">
        <v>0.86227469999999995</v>
      </c>
      <c r="X218" s="6">
        <v>0.91964290000000004</v>
      </c>
      <c r="Y218" s="6">
        <v>0.89456869999999999</v>
      </c>
      <c r="Z218" s="6">
        <v>1</v>
      </c>
      <c r="AA218">
        <f t="shared" si="33"/>
        <v>0.29667628530858797</v>
      </c>
      <c r="AB218">
        <f t="shared" si="34"/>
        <v>0.41918961538683336</v>
      </c>
      <c r="AC218">
        <f t="shared" si="35"/>
        <v>2.15139695655375E-2</v>
      </c>
      <c r="AD218">
        <f t="shared" si="36"/>
        <v>2.4992960955780998E-2</v>
      </c>
      <c r="AE218">
        <f t="shared" si="37"/>
        <v>3.1773809942496498E-2</v>
      </c>
      <c r="AF218">
        <f t="shared" si="38"/>
        <v>3.1558818277980502E-2</v>
      </c>
      <c r="AG218">
        <f t="shared" si="39"/>
        <v>3.5954314234047505E-2</v>
      </c>
      <c r="AH218">
        <f t="shared" si="40"/>
        <v>6.3236783046484002E-2</v>
      </c>
      <c r="AI218">
        <f t="shared" si="41"/>
        <v>8.7645629286261004E-2</v>
      </c>
      <c r="AJ218">
        <f t="shared" si="42"/>
        <v>7.8280740463815002E-2</v>
      </c>
      <c r="AK218">
        <f t="shared" si="43"/>
        <v>0.21839554484477303</v>
      </c>
    </row>
    <row r="219" spans="1:37" x14ac:dyDescent="0.2">
      <c r="A219" s="6">
        <v>20</v>
      </c>
      <c r="B219" s="6">
        <v>2020</v>
      </c>
      <c r="C219" s="6" t="s">
        <v>256</v>
      </c>
      <c r="D219" s="6">
        <v>0.35089819999999999</v>
      </c>
      <c r="E219" s="6">
        <v>0.48241479999999998</v>
      </c>
      <c r="F219" s="6">
        <v>0.78861789999999998</v>
      </c>
      <c r="G219" s="6">
        <v>0.10484209999999999</v>
      </c>
      <c r="H219" s="6">
        <v>7.5279999999999998E-4</v>
      </c>
      <c r="I219" s="6">
        <v>0.29332009999999997</v>
      </c>
      <c r="J219" s="6">
        <v>0.52989129999999995</v>
      </c>
      <c r="K219" s="6">
        <v>0.41086800000000001</v>
      </c>
      <c r="L219" s="6">
        <v>0.44878859999999998</v>
      </c>
      <c r="M219" s="6">
        <v>0.80438229999999999</v>
      </c>
      <c r="N219" s="6">
        <v>0.1737892</v>
      </c>
      <c r="O219" s="6">
        <v>0.28403929999999999</v>
      </c>
      <c r="P219" s="6">
        <v>0.37483909999999998</v>
      </c>
      <c r="Q219" s="6">
        <v>0.14225850000000001</v>
      </c>
      <c r="R219" s="6">
        <v>0.2703854</v>
      </c>
      <c r="S219" s="6">
        <v>0.19392180000000001</v>
      </c>
      <c r="T219" s="6">
        <v>0.34805540000000001</v>
      </c>
      <c r="U219" s="6">
        <v>0.28188200000000002</v>
      </c>
      <c r="V219" s="6">
        <v>0.67360450000000005</v>
      </c>
      <c r="W219" s="6">
        <v>0.91305369999999997</v>
      </c>
      <c r="X219" s="6">
        <v>0.91964290000000004</v>
      </c>
      <c r="Y219" s="6">
        <v>0.89456869999999999</v>
      </c>
      <c r="Z219" s="6">
        <v>1</v>
      </c>
      <c r="AA219">
        <f t="shared" si="33"/>
        <v>0.315875249243948</v>
      </c>
      <c r="AB219">
        <f t="shared" si="34"/>
        <v>0.46120179461936206</v>
      </c>
      <c r="AC219">
        <f t="shared" si="35"/>
        <v>2.2081086968213998E-2</v>
      </c>
      <c r="AD219">
        <f t="shared" si="36"/>
        <v>2.8121326369813994E-2</v>
      </c>
      <c r="AE219">
        <f t="shared" si="37"/>
        <v>3.3925936402405495E-2</v>
      </c>
      <c r="AF219">
        <f t="shared" si="38"/>
        <v>3.1564509836297501E-2</v>
      </c>
      <c r="AG219">
        <f t="shared" si="39"/>
        <v>4.4781891456728999E-2</v>
      </c>
      <c r="AH219">
        <f t="shared" si="40"/>
        <v>6.7754868924226996E-2</v>
      </c>
      <c r="AI219">
        <f t="shared" si="41"/>
        <v>8.7645629286261004E-2</v>
      </c>
      <c r="AJ219">
        <f t="shared" si="42"/>
        <v>8.4128349740433483E-2</v>
      </c>
      <c r="AK219">
        <f t="shared" si="43"/>
        <v>0.23174689950351451</v>
      </c>
    </row>
    <row r="220" spans="1:37" x14ac:dyDescent="0.2">
      <c r="A220" s="6">
        <v>20</v>
      </c>
      <c r="B220" s="6">
        <v>2021</v>
      </c>
      <c r="C220" s="6" t="s">
        <v>256</v>
      </c>
      <c r="D220" s="6">
        <v>0.36726550000000002</v>
      </c>
      <c r="E220" s="6">
        <v>0.53328819999999999</v>
      </c>
      <c r="F220" s="6">
        <v>0.230352</v>
      </c>
      <c r="G220" s="6">
        <v>0.1055581</v>
      </c>
      <c r="H220" s="6">
        <v>1.6130999999999999E-3</v>
      </c>
      <c r="I220" s="6">
        <v>0.3593787</v>
      </c>
      <c r="J220" s="6">
        <v>0.52989129999999995</v>
      </c>
      <c r="K220" s="6">
        <v>0.39695160000000002</v>
      </c>
      <c r="L220" s="6">
        <v>0.5019228</v>
      </c>
      <c r="M220" s="6">
        <v>0.81513049999999998</v>
      </c>
      <c r="N220" s="6">
        <v>0.19617419999999999</v>
      </c>
      <c r="O220" s="6">
        <v>0.3285246</v>
      </c>
      <c r="P220" s="6">
        <v>0.44685799999999998</v>
      </c>
      <c r="Q220" s="6">
        <v>0.13380520000000001</v>
      </c>
      <c r="R220" s="6">
        <v>0.35229319999999997</v>
      </c>
      <c r="S220" s="6">
        <v>0.24742600000000001</v>
      </c>
      <c r="T220" s="6">
        <v>0.4048426</v>
      </c>
      <c r="U220" s="6">
        <v>0.28763040000000001</v>
      </c>
      <c r="V220" s="6">
        <v>0.70973940000000002</v>
      </c>
      <c r="W220" s="6">
        <v>0.95413170000000003</v>
      </c>
      <c r="X220" s="6">
        <v>0.91964290000000004</v>
      </c>
      <c r="Y220" s="6">
        <v>0.89456869999999999</v>
      </c>
      <c r="Z220" s="6">
        <v>1</v>
      </c>
      <c r="AA220">
        <f t="shared" si="33"/>
        <v>0.33642927663587852</v>
      </c>
      <c r="AB220">
        <f t="shared" si="34"/>
        <v>0.50617919473571349</v>
      </c>
      <c r="AC220">
        <f t="shared" si="35"/>
        <v>1.9260024347030499E-2</v>
      </c>
      <c r="AD220">
        <f t="shared" si="36"/>
        <v>3.1577227715852002E-2</v>
      </c>
      <c r="AE220">
        <f t="shared" si="37"/>
        <v>3.5823239530190495E-2</v>
      </c>
      <c r="AF220">
        <f t="shared" si="38"/>
        <v>3.5854791707976993E-2</v>
      </c>
      <c r="AG220">
        <f t="shared" si="39"/>
        <v>5.5646664383727999E-2</v>
      </c>
      <c r="AH220">
        <f t="shared" si="40"/>
        <v>7.0621699664839499E-2</v>
      </c>
      <c r="AI220">
        <f t="shared" si="41"/>
        <v>8.7645629286261004E-2</v>
      </c>
      <c r="AJ220">
        <f t="shared" si="42"/>
        <v>8.6660491593073E-2</v>
      </c>
      <c r="AK220">
        <f t="shared" si="43"/>
        <v>0.24976878504280547</v>
      </c>
    </row>
    <row r="221" spans="1:37" x14ac:dyDescent="0.2">
      <c r="A221" s="6">
        <v>20</v>
      </c>
      <c r="B221" s="6">
        <v>2022</v>
      </c>
      <c r="C221" s="6" t="s">
        <v>256</v>
      </c>
      <c r="D221" s="6">
        <v>0.36087819999999998</v>
      </c>
      <c r="E221" s="6">
        <v>0.5677643</v>
      </c>
      <c r="F221" s="6">
        <v>0.39024389999999998</v>
      </c>
      <c r="G221" s="6">
        <v>0.10577930000000001</v>
      </c>
      <c r="H221" s="6">
        <v>3.4567000000000001E-3</v>
      </c>
      <c r="I221" s="6">
        <v>0.43731950000000003</v>
      </c>
      <c r="J221" s="6">
        <v>0.52989129999999995</v>
      </c>
      <c r="K221" s="6">
        <v>0.38338220000000001</v>
      </c>
      <c r="L221" s="6">
        <v>0.56364550000000002</v>
      </c>
      <c r="M221" s="6">
        <v>0.82211690000000004</v>
      </c>
      <c r="N221" s="6">
        <v>0.21855920000000001</v>
      </c>
      <c r="O221" s="6">
        <v>0.35927350000000002</v>
      </c>
      <c r="P221" s="6">
        <v>0.46733400000000003</v>
      </c>
      <c r="Q221" s="6">
        <v>0.12545709999999999</v>
      </c>
      <c r="R221" s="6">
        <v>0.45657189999999997</v>
      </c>
      <c r="S221" s="6">
        <v>0.31432270000000001</v>
      </c>
      <c r="T221" s="6">
        <v>0.46972599999999998</v>
      </c>
      <c r="U221" s="6">
        <v>0.29135620000000001</v>
      </c>
      <c r="V221" s="6">
        <v>0.75218940000000001</v>
      </c>
      <c r="W221" s="6">
        <v>0.98236319999999999</v>
      </c>
      <c r="X221" s="6">
        <v>0.91964290000000004</v>
      </c>
      <c r="Y221" s="6">
        <v>0.89456869999999999</v>
      </c>
      <c r="Z221" s="6">
        <v>1</v>
      </c>
      <c r="AA221">
        <f t="shared" si="33"/>
        <v>0.36255712334442652</v>
      </c>
      <c r="AB221">
        <f t="shared" si="34"/>
        <v>0.56335351844272696</v>
      </c>
      <c r="AC221">
        <f t="shared" si="35"/>
        <v>2.1227339286719001E-2</v>
      </c>
      <c r="AD221">
        <f t="shared" si="36"/>
        <v>3.5848598011496001E-2</v>
      </c>
      <c r="AE221">
        <f t="shared" si="37"/>
        <v>3.7965333078077E-2</v>
      </c>
      <c r="AF221">
        <f t="shared" si="38"/>
        <v>3.7517858334504002E-2</v>
      </c>
      <c r="AG221">
        <f t="shared" si="39"/>
        <v>6.9046552498615493E-2</v>
      </c>
      <c r="AH221">
        <f t="shared" si="40"/>
        <v>7.3305812848753996E-2</v>
      </c>
      <c r="AI221">
        <f t="shared" si="41"/>
        <v>8.7645629286261004E-2</v>
      </c>
      <c r="AJ221">
        <f t="shared" si="42"/>
        <v>9.5041270376292009E-2</v>
      </c>
      <c r="AK221">
        <f t="shared" si="43"/>
        <v>0.26751585296813452</v>
      </c>
    </row>
    <row r="222" spans="1:37" x14ac:dyDescent="0.2">
      <c r="A222" s="2">
        <v>21</v>
      </c>
      <c r="B222" s="2">
        <v>2012</v>
      </c>
      <c r="C222" s="2" t="s">
        <v>257</v>
      </c>
      <c r="D222" s="2">
        <v>3.00273E-2</v>
      </c>
      <c r="E222" s="2">
        <v>7.9001799999999997E-2</v>
      </c>
      <c r="F222" s="2">
        <v>0.45799459999999997</v>
      </c>
      <c r="G222" s="2">
        <v>7.5838799999999998E-2</v>
      </c>
      <c r="H222" s="3">
        <v>4.0799999999999999E-6</v>
      </c>
      <c r="I222" s="2">
        <v>0.1056034</v>
      </c>
      <c r="J222" s="2">
        <v>0.30103419999999997</v>
      </c>
      <c r="K222" s="2">
        <v>0.33730949999999998</v>
      </c>
      <c r="L222" s="2">
        <v>1.33957E-2</v>
      </c>
      <c r="M222" s="2">
        <v>0.29350559999999998</v>
      </c>
      <c r="N222" s="2">
        <v>0.19373219999999999</v>
      </c>
      <c r="O222" s="2">
        <v>8.2907099999999997E-2</v>
      </c>
      <c r="P222" s="2">
        <v>8.9961399999999997E-2</v>
      </c>
      <c r="Q222" s="2">
        <v>0.32691480000000001</v>
      </c>
      <c r="R222" s="2">
        <v>0.11123669999999999</v>
      </c>
      <c r="S222" s="2">
        <v>0.13075049999999999</v>
      </c>
      <c r="T222" s="2">
        <v>0.21108550000000001</v>
      </c>
      <c r="U222" s="2">
        <v>4.1728800000000003E-2</v>
      </c>
      <c r="V222" s="2">
        <v>0.56618080000000004</v>
      </c>
      <c r="W222" s="2">
        <v>0.47603600000000001</v>
      </c>
      <c r="X222" s="2">
        <v>0.74823150000000005</v>
      </c>
      <c r="Y222" s="2">
        <v>0.81789140000000005</v>
      </c>
      <c r="Z222" s="2">
        <v>0.18022369999999999</v>
      </c>
      <c r="AA222">
        <f t="shared" si="33"/>
        <v>0.16519065945156849</v>
      </c>
      <c r="AB222">
        <f t="shared" si="34"/>
        <v>0.13146587682444197</v>
      </c>
      <c r="AC222">
        <f t="shared" si="35"/>
        <v>5.7733430803474997E-3</v>
      </c>
      <c r="AD222">
        <f t="shared" si="36"/>
        <v>1.3629856333234E-2</v>
      </c>
      <c r="AE222">
        <f t="shared" si="37"/>
        <v>1.26941996047675E-2</v>
      </c>
      <c r="AF222">
        <f t="shared" si="38"/>
        <v>1.9561529054435499E-2</v>
      </c>
      <c r="AG222">
        <f t="shared" si="39"/>
        <v>2.4333323727318501E-2</v>
      </c>
      <c r="AH222">
        <f t="shared" si="40"/>
        <v>3.7795853052040002E-2</v>
      </c>
      <c r="AI222">
        <f t="shared" si="41"/>
        <v>5.1402554599425498E-2</v>
      </c>
      <c r="AJ222">
        <f t="shared" si="42"/>
        <v>3.2097399018349002E-2</v>
      </c>
      <c r="AK222">
        <f t="shared" si="43"/>
        <v>0.13309326043321951</v>
      </c>
    </row>
    <row r="223" spans="1:37" x14ac:dyDescent="0.2">
      <c r="A223" s="2">
        <v>21</v>
      </c>
      <c r="B223" s="2">
        <v>2013</v>
      </c>
      <c r="C223" s="2" t="s">
        <v>257</v>
      </c>
      <c r="D223" s="2">
        <v>8.1836300000000001E-2</v>
      </c>
      <c r="E223" s="2">
        <v>8.3880099999999999E-2</v>
      </c>
      <c r="F223" s="2">
        <v>0.36856369999999999</v>
      </c>
      <c r="G223" s="2">
        <v>7.0725999999999997E-2</v>
      </c>
      <c r="H223" s="3">
        <v>4.6199999999999998E-6</v>
      </c>
      <c r="I223" s="2">
        <v>0.1113198</v>
      </c>
      <c r="J223" s="2">
        <v>0.32608700000000002</v>
      </c>
      <c r="K223" s="2">
        <v>0.37243209999999999</v>
      </c>
      <c r="L223" s="2">
        <v>1.63441E-2</v>
      </c>
      <c r="M223" s="2">
        <v>0.37209019999999998</v>
      </c>
      <c r="N223" s="2">
        <v>0.1896622</v>
      </c>
      <c r="O223" s="2">
        <v>0.11124199999999999</v>
      </c>
      <c r="P223" s="2">
        <v>0.1233542</v>
      </c>
      <c r="Q223" s="2">
        <v>0.30608750000000001</v>
      </c>
      <c r="R223" s="2">
        <v>0.135017</v>
      </c>
      <c r="S223" s="2">
        <v>0.14557629999999999</v>
      </c>
      <c r="T223" s="2">
        <v>0.24162310000000001</v>
      </c>
      <c r="U223" s="2">
        <v>4.3538399999999998E-2</v>
      </c>
      <c r="V223" s="2">
        <v>0.60453639999999997</v>
      </c>
      <c r="W223" s="2">
        <v>0.54540429999999995</v>
      </c>
      <c r="X223" s="2">
        <v>0.74107140000000005</v>
      </c>
      <c r="Y223" s="2">
        <v>0.81789140000000005</v>
      </c>
      <c r="Z223" s="2">
        <v>0.18022369999999999</v>
      </c>
      <c r="AA223">
        <f t="shared" si="33"/>
        <v>0.17604303358420198</v>
      </c>
      <c r="AB223">
        <f t="shared" si="34"/>
        <v>0.15521361074871562</v>
      </c>
      <c r="AC223">
        <f t="shared" si="35"/>
        <v>5.8673668860844998E-3</v>
      </c>
      <c r="AD223">
        <f t="shared" si="36"/>
        <v>1.4111322295271001E-2</v>
      </c>
      <c r="AE223">
        <f t="shared" si="37"/>
        <v>1.4297039284272501E-2</v>
      </c>
      <c r="AF223">
        <f t="shared" si="38"/>
        <v>2.1178014856668499E-2</v>
      </c>
      <c r="AG223">
        <f t="shared" si="39"/>
        <v>2.8158856643971001E-2</v>
      </c>
      <c r="AH223">
        <f t="shared" si="40"/>
        <v>4.1220053703875499E-2</v>
      </c>
      <c r="AI223">
        <f t="shared" si="41"/>
        <v>5.1210379914058995E-2</v>
      </c>
      <c r="AJ223">
        <f t="shared" si="42"/>
        <v>3.4275728465628E-2</v>
      </c>
      <c r="AK223">
        <f t="shared" si="43"/>
        <v>0.14176730511857399</v>
      </c>
    </row>
    <row r="224" spans="1:37" x14ac:dyDescent="0.2">
      <c r="A224" s="2">
        <v>21</v>
      </c>
      <c r="B224" s="2">
        <v>2014</v>
      </c>
      <c r="C224" s="2" t="s">
        <v>257</v>
      </c>
      <c r="D224" s="2">
        <v>9.0618799999999999E-2</v>
      </c>
      <c r="E224" s="2">
        <v>9.2305600000000002E-2</v>
      </c>
      <c r="F224" s="2">
        <v>0.52032520000000004</v>
      </c>
      <c r="G224" s="2">
        <v>6.6989000000000007E-2</v>
      </c>
      <c r="H224" s="3">
        <v>5.22E-6</v>
      </c>
      <c r="I224" s="2">
        <v>0.11721819999999999</v>
      </c>
      <c r="J224" s="2">
        <v>0.29891299999999998</v>
      </c>
      <c r="K224" s="2">
        <v>0.3611663</v>
      </c>
      <c r="L224" s="2">
        <v>1.8715499999999999E-2</v>
      </c>
      <c r="M224" s="2">
        <v>0.45677600000000002</v>
      </c>
      <c r="N224" s="2">
        <v>0.18559220000000001</v>
      </c>
      <c r="O224" s="2">
        <v>0.14316909999999999</v>
      </c>
      <c r="P224" s="2">
        <v>0.15047559999999999</v>
      </c>
      <c r="Q224" s="2">
        <v>0.28576170000000001</v>
      </c>
      <c r="R224" s="2">
        <v>0.1628153</v>
      </c>
      <c r="S224" s="2">
        <v>0.1618617</v>
      </c>
      <c r="T224" s="2">
        <v>0.2757288</v>
      </c>
      <c r="U224" s="2">
        <v>4.5454500000000002E-2</v>
      </c>
      <c r="V224" s="2">
        <v>0.64626910000000004</v>
      </c>
      <c r="W224" s="2">
        <v>0.54152350000000005</v>
      </c>
      <c r="X224" s="2">
        <v>0.69642859999999995</v>
      </c>
      <c r="Y224" s="2">
        <v>0.84984029999999999</v>
      </c>
      <c r="Z224" s="2">
        <v>0.18598780000000001</v>
      </c>
      <c r="AA224">
        <f t="shared" si="33"/>
        <v>0.18552525294552102</v>
      </c>
      <c r="AB224">
        <f t="shared" si="34"/>
        <v>0.17596310018320468</v>
      </c>
      <c r="AC224">
        <f t="shared" si="35"/>
        <v>7.3381606371419996E-3</v>
      </c>
      <c r="AD224">
        <f t="shared" si="36"/>
        <v>1.3764685475003001E-2</v>
      </c>
      <c r="AE224">
        <f t="shared" si="37"/>
        <v>1.50789749803105E-2</v>
      </c>
      <c r="AF224">
        <f t="shared" si="38"/>
        <v>2.2690349928844999E-2</v>
      </c>
      <c r="AG224">
        <f t="shared" si="39"/>
        <v>3.2499547069488502E-2</v>
      </c>
      <c r="AH224">
        <f t="shared" si="40"/>
        <v>4.29635221943485E-2</v>
      </c>
      <c r="AI224">
        <f t="shared" si="41"/>
        <v>5.1190012660383498E-2</v>
      </c>
      <c r="AJ224">
        <f t="shared" si="42"/>
        <v>3.6181821092455498E-2</v>
      </c>
      <c r="AK224">
        <f t="shared" si="43"/>
        <v>0.14934343185306551</v>
      </c>
    </row>
    <row r="225" spans="1:37" x14ac:dyDescent="0.2">
      <c r="A225" s="2">
        <v>21</v>
      </c>
      <c r="B225" s="2">
        <v>2015</v>
      </c>
      <c r="C225" s="2" t="s">
        <v>257</v>
      </c>
      <c r="D225" s="2">
        <v>0.1157685</v>
      </c>
      <c r="E225" s="2">
        <v>9.78715E-2</v>
      </c>
      <c r="F225" s="2">
        <v>0.34417340000000002</v>
      </c>
      <c r="G225" s="2">
        <v>6.3151399999999996E-2</v>
      </c>
      <c r="H225" s="3">
        <v>5.9100000000000002E-6</v>
      </c>
      <c r="I225" s="2">
        <v>0.1150733</v>
      </c>
      <c r="J225" s="2">
        <v>0.17663039999999999</v>
      </c>
      <c r="K225" s="2">
        <v>0.37773370000000001</v>
      </c>
      <c r="L225" s="2">
        <v>2.6727299999999999E-2</v>
      </c>
      <c r="M225" s="2">
        <v>0.54803710000000005</v>
      </c>
      <c r="N225" s="2">
        <v>0.18152219999999999</v>
      </c>
      <c r="O225" s="2">
        <v>0.1703259</v>
      </c>
      <c r="P225" s="2">
        <v>0.1995265</v>
      </c>
      <c r="Q225" s="2">
        <v>0.26592529999999998</v>
      </c>
      <c r="R225" s="2">
        <v>0.1776324</v>
      </c>
      <c r="S225" s="2">
        <v>0.17175560000000001</v>
      </c>
      <c r="T225" s="2">
        <v>0.31381969999999998</v>
      </c>
      <c r="U225" s="2">
        <v>4.7583599999999997E-2</v>
      </c>
      <c r="V225" s="2">
        <v>0.66982200000000003</v>
      </c>
      <c r="W225" s="2">
        <v>0.65376769999999995</v>
      </c>
      <c r="X225" s="2">
        <v>0.60714290000000004</v>
      </c>
      <c r="Y225" s="2">
        <v>0.84984029999999999</v>
      </c>
      <c r="Z225" s="2">
        <v>0.18598780000000001</v>
      </c>
      <c r="AA225">
        <f t="shared" si="33"/>
        <v>0.19096039242658552</v>
      </c>
      <c r="AB225">
        <f t="shared" si="34"/>
        <v>0.18785655728854991</v>
      </c>
      <c r="AC225">
        <f t="shared" si="35"/>
        <v>6.4493585773325E-3</v>
      </c>
      <c r="AD225">
        <f t="shared" si="36"/>
        <v>1.1389983653643E-2</v>
      </c>
      <c r="AE225">
        <f t="shared" si="37"/>
        <v>1.6644087822813999E-2</v>
      </c>
      <c r="AF225">
        <f t="shared" si="38"/>
        <v>2.4945218263035501E-2</v>
      </c>
      <c r="AG225">
        <f t="shared" si="39"/>
        <v>3.5873062492789001E-2</v>
      </c>
      <c r="AH225">
        <f t="shared" si="40"/>
        <v>4.6865067233878503E-2</v>
      </c>
      <c r="AI225">
        <f t="shared" si="41"/>
        <v>4.8793614383093001E-2</v>
      </c>
      <c r="AJ225">
        <f t="shared" si="42"/>
        <v>3.4483430053789496E-2</v>
      </c>
      <c r="AK225">
        <f t="shared" si="43"/>
        <v>0.15647696237279601</v>
      </c>
    </row>
    <row r="226" spans="1:37" x14ac:dyDescent="0.2">
      <c r="A226" s="2">
        <v>21</v>
      </c>
      <c r="B226" s="2">
        <v>2016</v>
      </c>
      <c r="C226" s="2" t="s">
        <v>257</v>
      </c>
      <c r="D226" s="2">
        <v>0.10618759999999999</v>
      </c>
      <c r="E226" s="2">
        <v>0.10951619999999999</v>
      </c>
      <c r="F226" s="2">
        <v>0.5501355</v>
      </c>
      <c r="G226" s="2">
        <v>5.8931699999999997E-2</v>
      </c>
      <c r="H226" s="3">
        <v>9.6900000000000004E-6</v>
      </c>
      <c r="I226" s="2">
        <v>0.1177544</v>
      </c>
      <c r="J226" s="2">
        <v>0.14945649999999999</v>
      </c>
      <c r="K226" s="2">
        <v>0.38104700000000002</v>
      </c>
      <c r="L226" s="2">
        <v>3.8264300000000001E-2</v>
      </c>
      <c r="M226" s="2">
        <v>0.64638329999999999</v>
      </c>
      <c r="N226" s="2">
        <v>0.1178266</v>
      </c>
      <c r="O226" s="2">
        <v>0.19863210000000001</v>
      </c>
      <c r="P226" s="2">
        <v>0.2290568</v>
      </c>
      <c r="Q226" s="2">
        <v>0.2465668</v>
      </c>
      <c r="R226" s="2">
        <v>0.2056065</v>
      </c>
      <c r="S226" s="2">
        <v>0.1932741</v>
      </c>
      <c r="T226" s="2">
        <v>0.35636139999999999</v>
      </c>
      <c r="U226" s="2">
        <v>5.01384E-2</v>
      </c>
      <c r="V226" s="2">
        <v>0.68346180000000001</v>
      </c>
      <c r="W226" s="2">
        <v>0.70676899999999998</v>
      </c>
      <c r="X226" s="2">
        <v>0.66964290000000004</v>
      </c>
      <c r="Y226" s="2">
        <v>0.84984029999999999</v>
      </c>
      <c r="Z226" s="2">
        <v>0.18598780000000001</v>
      </c>
      <c r="AA226">
        <f t="shared" si="33"/>
        <v>0.20315682315261502</v>
      </c>
      <c r="AB226">
        <f t="shared" si="34"/>
        <v>0.21454542630170287</v>
      </c>
      <c r="AC226">
        <f t="shared" si="35"/>
        <v>8.1774310872089993E-3</v>
      </c>
      <c r="AD226">
        <f t="shared" si="36"/>
        <v>1.0867307919791E-2</v>
      </c>
      <c r="AE226">
        <f t="shared" si="37"/>
        <v>1.7370332621902001E-2</v>
      </c>
      <c r="AF226">
        <f t="shared" si="38"/>
        <v>2.64592346834275E-2</v>
      </c>
      <c r="AG226">
        <f t="shared" si="39"/>
        <v>4.0905705666018505E-2</v>
      </c>
      <c r="AH226">
        <f t="shared" si="40"/>
        <v>4.8905717728673997E-2</v>
      </c>
      <c r="AI226">
        <f t="shared" si="41"/>
        <v>5.0471093445593002E-2</v>
      </c>
      <c r="AJ226">
        <f t="shared" si="42"/>
        <v>3.6415071628902E-2</v>
      </c>
      <c r="AK226">
        <f t="shared" si="43"/>
        <v>0.16674175152371301</v>
      </c>
    </row>
    <row r="227" spans="1:37" x14ac:dyDescent="0.2">
      <c r="A227" s="2">
        <v>21</v>
      </c>
      <c r="B227" s="2">
        <v>2017</v>
      </c>
      <c r="C227" s="2" t="s">
        <v>257</v>
      </c>
      <c r="D227" s="2">
        <v>0.1540918</v>
      </c>
      <c r="E227" s="2">
        <v>0.1140931</v>
      </c>
      <c r="F227" s="2">
        <v>0.42005419999999999</v>
      </c>
      <c r="G227" s="2">
        <v>5.49211E-2</v>
      </c>
      <c r="H227" s="2">
        <v>1.59E-5</v>
      </c>
      <c r="I227" s="2">
        <v>0.13759460000000001</v>
      </c>
      <c r="J227" s="2">
        <v>0.1086956</v>
      </c>
      <c r="K227" s="2">
        <v>0.37640829999999997</v>
      </c>
      <c r="L227" s="2">
        <v>5.0698600000000003E-2</v>
      </c>
      <c r="M227" s="2">
        <v>0.68507700000000005</v>
      </c>
      <c r="N227" s="2">
        <v>0.13178670000000001</v>
      </c>
      <c r="O227" s="2">
        <v>0.22906489999999999</v>
      </c>
      <c r="P227" s="2">
        <v>0.25721640000000001</v>
      </c>
      <c r="Q227" s="2">
        <v>0.2276744</v>
      </c>
      <c r="R227" s="2">
        <v>0.2164326</v>
      </c>
      <c r="S227" s="2">
        <v>0.20270489999999999</v>
      </c>
      <c r="T227" s="2">
        <v>0.40387410000000001</v>
      </c>
      <c r="U227" s="2">
        <v>5.2373900000000001E-2</v>
      </c>
      <c r="V227" s="2">
        <v>0.69114050000000005</v>
      </c>
      <c r="W227" s="2">
        <v>0.710982</v>
      </c>
      <c r="X227" s="2">
        <v>0.64285709999999996</v>
      </c>
      <c r="Y227" s="2">
        <v>0.84984029999999999</v>
      </c>
      <c r="Z227" s="2">
        <v>0.18598780000000001</v>
      </c>
      <c r="AA227">
        <f t="shared" si="33"/>
        <v>0.20887122703726399</v>
      </c>
      <c r="AB227">
        <f t="shared" si="34"/>
        <v>0.22704998441313143</v>
      </c>
      <c r="AC227">
        <f t="shared" si="35"/>
        <v>7.9048585823720003E-3</v>
      </c>
      <c r="AD227">
        <f t="shared" si="36"/>
        <v>1.0950757622620001E-2</v>
      </c>
      <c r="AE227">
        <f t="shared" si="37"/>
        <v>1.8317632775386498E-2</v>
      </c>
      <c r="AF227">
        <f t="shared" si="38"/>
        <v>2.8014472910191497E-2</v>
      </c>
      <c r="AG227">
        <f t="shared" si="39"/>
        <v>4.4467290300237002E-2</v>
      </c>
      <c r="AH227">
        <f t="shared" si="40"/>
        <v>4.9464043299621008E-2</v>
      </c>
      <c r="AI227">
        <f t="shared" si="41"/>
        <v>4.9752171546835998E-2</v>
      </c>
      <c r="AJ227">
        <f t="shared" si="42"/>
        <v>3.71732489803785E-2</v>
      </c>
      <c r="AK227">
        <f t="shared" si="43"/>
        <v>0.1716979780568855</v>
      </c>
    </row>
    <row r="228" spans="1:37" x14ac:dyDescent="0.2">
      <c r="A228" s="2">
        <v>21</v>
      </c>
      <c r="B228" s="2">
        <v>2018</v>
      </c>
      <c r="C228" s="2" t="s">
        <v>257</v>
      </c>
      <c r="D228" s="2">
        <v>0.2071856</v>
      </c>
      <c r="E228" s="2">
        <v>0.1179949</v>
      </c>
      <c r="F228" s="2">
        <v>0.29539270000000001</v>
      </c>
      <c r="G228" s="2">
        <v>5.82639E-2</v>
      </c>
      <c r="H228" s="2">
        <v>1.91E-5</v>
      </c>
      <c r="I228" s="2">
        <v>0.1862837</v>
      </c>
      <c r="J228" s="2">
        <v>0.16304350000000001</v>
      </c>
      <c r="K228" s="2">
        <v>0.42611009999999999</v>
      </c>
      <c r="L228" s="2">
        <v>5.2621500000000002E-2</v>
      </c>
      <c r="M228" s="2">
        <v>0.76622610000000002</v>
      </c>
      <c r="N228" s="2">
        <v>0.14163609999999999</v>
      </c>
      <c r="O228" s="2">
        <v>0.26030229999999999</v>
      </c>
      <c r="P228" s="2">
        <v>0.3135773</v>
      </c>
      <c r="Q228" s="2">
        <v>0.20923700000000001</v>
      </c>
      <c r="R228" s="2">
        <v>0.29293609999999998</v>
      </c>
      <c r="S228" s="2">
        <v>0.26774340000000002</v>
      </c>
      <c r="T228" s="2">
        <v>0.45693850000000003</v>
      </c>
      <c r="U228" s="2">
        <v>5.4183500000000002E-2</v>
      </c>
      <c r="V228" s="2">
        <v>0.69366850000000002</v>
      </c>
      <c r="W228" s="2">
        <v>0.72274729999999998</v>
      </c>
      <c r="X228" s="2">
        <v>0.66964290000000004</v>
      </c>
      <c r="Y228" s="2">
        <v>0.84984029999999999</v>
      </c>
      <c r="Z228" s="2">
        <v>0.18598780000000001</v>
      </c>
      <c r="AA228">
        <f t="shared" si="33"/>
        <v>0.22905976251253152</v>
      </c>
      <c r="AB228">
        <f t="shared" si="34"/>
        <v>0.27122759595950668</v>
      </c>
      <c r="AC228">
        <f t="shared" si="35"/>
        <v>7.7232400329719994E-3</v>
      </c>
      <c r="AD228">
        <f t="shared" si="36"/>
        <v>1.4387786286935999E-2</v>
      </c>
      <c r="AE228">
        <f t="shared" si="37"/>
        <v>2.03738308862665E-2</v>
      </c>
      <c r="AF228">
        <f t="shared" si="38"/>
        <v>3.0776749563316001E-2</v>
      </c>
      <c r="AG228">
        <f t="shared" si="39"/>
        <v>5.5355013364352501E-2</v>
      </c>
      <c r="AH228">
        <f t="shared" si="40"/>
        <v>4.9972048933095502E-2</v>
      </c>
      <c r="AI228">
        <f t="shared" si="41"/>
        <v>5.0471093445593002E-2</v>
      </c>
      <c r="AJ228">
        <f t="shared" si="42"/>
        <v>4.2484857206174495E-2</v>
      </c>
      <c r="AK228">
        <f t="shared" si="43"/>
        <v>0.18657490530635701</v>
      </c>
    </row>
    <row r="229" spans="1:37" x14ac:dyDescent="0.2">
      <c r="A229" s="2">
        <v>21</v>
      </c>
      <c r="B229" s="2">
        <v>2019</v>
      </c>
      <c r="C229" s="2" t="s">
        <v>257</v>
      </c>
      <c r="D229" s="2">
        <v>0.20079839999999999</v>
      </c>
      <c r="E229" s="2">
        <v>0.1307876</v>
      </c>
      <c r="F229" s="2">
        <v>0.61788620000000005</v>
      </c>
      <c r="G229" s="2">
        <v>5.6699100000000002E-2</v>
      </c>
      <c r="H229" s="2">
        <v>1.8E-5</v>
      </c>
      <c r="I229" s="2">
        <v>0.24617929999999999</v>
      </c>
      <c r="J229" s="2">
        <v>0.16304350000000001</v>
      </c>
      <c r="K229" s="2">
        <v>0.43273699999999998</v>
      </c>
      <c r="L229" s="2">
        <v>6.3581600000000002E-2</v>
      </c>
      <c r="M229" s="2">
        <v>0.84361330000000001</v>
      </c>
      <c r="N229" s="2">
        <v>0.13349610000000001</v>
      </c>
      <c r="O229" s="2">
        <v>0.292603</v>
      </c>
      <c r="P229" s="2">
        <v>0.3742991</v>
      </c>
      <c r="Q229" s="2">
        <v>0.19124340000000001</v>
      </c>
      <c r="R229" s="2">
        <v>0.39323740000000001</v>
      </c>
      <c r="S229" s="2">
        <v>0.35178989999999999</v>
      </c>
      <c r="T229" s="2">
        <v>0.51620330000000003</v>
      </c>
      <c r="U229" s="2">
        <v>5.5247999999999998E-2</v>
      </c>
      <c r="V229" s="2">
        <v>0.6940887</v>
      </c>
      <c r="W229" s="2">
        <v>0.74932189999999999</v>
      </c>
      <c r="X229" s="2">
        <v>0.58928570000000002</v>
      </c>
      <c r="Y229" s="2">
        <v>0.84984029999999999</v>
      </c>
      <c r="Z229" s="2">
        <v>0.18598780000000001</v>
      </c>
      <c r="AA229">
        <f t="shared" si="33"/>
        <v>0.25111682370011451</v>
      </c>
      <c r="AB229">
        <f t="shared" si="34"/>
        <v>0.31949401341179884</v>
      </c>
      <c r="AC229">
        <f t="shared" si="35"/>
        <v>1.0407455769318001E-2</v>
      </c>
      <c r="AD229">
        <f t="shared" si="36"/>
        <v>1.7214823803179E-2</v>
      </c>
      <c r="AE229">
        <f t="shared" si="37"/>
        <v>2.1636158523665003E-2</v>
      </c>
      <c r="AF229">
        <f t="shared" si="38"/>
        <v>3.3775299954331497E-2</v>
      </c>
      <c r="AG229">
        <f t="shared" si="39"/>
        <v>6.9051807416675007E-2</v>
      </c>
      <c r="AH229">
        <f t="shared" si="40"/>
        <v>5.0716945115691005E-2</v>
      </c>
      <c r="AI229">
        <f t="shared" si="41"/>
        <v>4.8314333117254998E-2</v>
      </c>
      <c r="AJ229">
        <f t="shared" si="42"/>
        <v>4.9258438096162004E-2</v>
      </c>
      <c r="AK229">
        <f t="shared" si="43"/>
        <v>0.2018583856039525</v>
      </c>
    </row>
    <row r="230" spans="1:37" x14ac:dyDescent="0.2">
      <c r="A230" s="2">
        <v>21</v>
      </c>
      <c r="B230" s="2">
        <v>2020</v>
      </c>
      <c r="C230" s="2" t="s">
        <v>257</v>
      </c>
      <c r="D230" s="2">
        <v>0.19401199999999999</v>
      </c>
      <c r="E230" s="2">
        <v>0.1417446</v>
      </c>
      <c r="F230" s="2">
        <v>0.7154471</v>
      </c>
      <c r="G230" s="2">
        <v>5.2942000000000003E-2</v>
      </c>
      <c r="H230" s="2">
        <v>1.7E-5</v>
      </c>
      <c r="I230" s="2">
        <v>0.3198608</v>
      </c>
      <c r="J230" s="2">
        <v>0.2309783</v>
      </c>
      <c r="K230" s="2">
        <v>0.43737579999999998</v>
      </c>
      <c r="L230" s="2">
        <v>7.0952399999999999E-2</v>
      </c>
      <c r="M230" s="2">
        <v>0.80653189999999997</v>
      </c>
      <c r="N230" s="2">
        <v>0.13675209999999999</v>
      </c>
      <c r="O230" s="2">
        <v>0.32611069999999998</v>
      </c>
      <c r="P230" s="2">
        <v>0.40549069999999998</v>
      </c>
      <c r="Q230" s="2">
        <v>0.17368339999999999</v>
      </c>
      <c r="R230" s="2">
        <v>0.52473959999999997</v>
      </c>
      <c r="S230" s="2">
        <v>0.46039999999999998</v>
      </c>
      <c r="T230" s="2">
        <v>0.58239300000000005</v>
      </c>
      <c r="U230" s="2">
        <v>5.7270599999999998E-2</v>
      </c>
      <c r="V230" s="2">
        <v>0.7514402</v>
      </c>
      <c r="W230" s="2">
        <v>0.86387029999999998</v>
      </c>
      <c r="X230" s="2">
        <v>0.50892859999999995</v>
      </c>
      <c r="Y230" s="2">
        <v>0.84984029999999999</v>
      </c>
      <c r="Z230" s="2">
        <v>0.18598780000000001</v>
      </c>
      <c r="AA230">
        <f t="shared" si="33"/>
        <v>0.27888941261960648</v>
      </c>
      <c r="AB230">
        <f t="shared" si="34"/>
        <v>0.38026744823700237</v>
      </c>
      <c r="AC230">
        <f t="shared" si="35"/>
        <v>1.1328472001358999E-2</v>
      </c>
      <c r="AD230">
        <f t="shared" si="36"/>
        <v>2.17794002215775E-2</v>
      </c>
      <c r="AE230">
        <f t="shared" si="37"/>
        <v>2.1583148606301998E-2</v>
      </c>
      <c r="AF230">
        <f t="shared" si="38"/>
        <v>3.5621963833924998E-2</v>
      </c>
      <c r="AG230">
        <f t="shared" si="39"/>
        <v>8.6353496825988002E-2</v>
      </c>
      <c r="AH230">
        <f t="shared" si="40"/>
        <v>5.6065355657571501E-2</v>
      </c>
      <c r="AI230">
        <f t="shared" si="41"/>
        <v>4.6157575472883502E-2</v>
      </c>
      <c r="AJ230">
        <f t="shared" si="42"/>
        <v>5.4691020829238497E-2</v>
      </c>
      <c r="AK230">
        <f t="shared" si="43"/>
        <v>0.22419839179036799</v>
      </c>
    </row>
    <row r="231" spans="1:37" x14ac:dyDescent="0.2">
      <c r="A231" s="2">
        <v>21</v>
      </c>
      <c r="B231" s="2">
        <v>2021</v>
      </c>
      <c r="C231" s="2" t="s">
        <v>257</v>
      </c>
      <c r="D231" s="2">
        <v>0.2387225</v>
      </c>
      <c r="E231" s="2">
        <v>0.1578755</v>
      </c>
      <c r="F231" s="2">
        <v>0.53929539999999998</v>
      </c>
      <c r="G231" s="2">
        <v>5.2447199999999999E-2</v>
      </c>
      <c r="H231" s="2">
        <v>1.5999999999999999E-5</v>
      </c>
      <c r="I231" s="2">
        <v>0.41050150000000002</v>
      </c>
      <c r="J231" s="2">
        <v>0.27173910000000001</v>
      </c>
      <c r="K231" s="2">
        <v>0.38436049999999999</v>
      </c>
      <c r="L231" s="2">
        <v>9.09499E-2</v>
      </c>
      <c r="M231" s="2">
        <v>0.87209610000000004</v>
      </c>
      <c r="N231" s="2">
        <v>0.1400081</v>
      </c>
      <c r="O231" s="2">
        <v>0.37775160000000002</v>
      </c>
      <c r="P231" s="2">
        <v>0.50176520000000002</v>
      </c>
      <c r="Q231" s="2">
        <v>0.17116590000000001</v>
      </c>
      <c r="R231" s="2">
        <v>0.6971484</v>
      </c>
      <c r="S231" s="2">
        <v>0.60075219999999996</v>
      </c>
      <c r="T231" s="2">
        <v>0.65631680000000003</v>
      </c>
      <c r="U231" s="2">
        <v>5.8548000000000003E-2</v>
      </c>
      <c r="V231" s="2">
        <v>0.78120730000000005</v>
      </c>
      <c r="W231" s="2">
        <v>0.86807730000000005</v>
      </c>
      <c r="X231" s="2">
        <v>0.42857139999999999</v>
      </c>
      <c r="Y231" s="2">
        <v>0.84984029999999999</v>
      </c>
      <c r="Z231" s="2">
        <v>0.18598780000000001</v>
      </c>
      <c r="AA231">
        <f t="shared" si="33"/>
        <v>0.31099666182138497</v>
      </c>
      <c r="AB231">
        <f t="shared" si="34"/>
        <v>0.4505262139011344</v>
      </c>
      <c r="AC231">
        <f t="shared" si="35"/>
        <v>1.09424850229825E-2</v>
      </c>
      <c r="AD231">
        <f t="shared" si="36"/>
        <v>2.6841043560762001E-2</v>
      </c>
      <c r="AE231">
        <f t="shared" si="37"/>
        <v>2.2035476489186499E-2</v>
      </c>
      <c r="AF231">
        <f t="shared" si="38"/>
        <v>4.1408182446483498E-2</v>
      </c>
      <c r="AG231">
        <f t="shared" si="39"/>
        <v>0.108291215585884</v>
      </c>
      <c r="AH231">
        <f t="shared" si="40"/>
        <v>5.7477443571541012E-2</v>
      </c>
      <c r="AI231">
        <f t="shared" si="41"/>
        <v>4.4000815144545499E-2</v>
      </c>
      <c r="AJ231">
        <f t="shared" si="42"/>
        <v>5.9819005072931003E-2</v>
      </c>
      <c r="AK231">
        <f t="shared" si="43"/>
        <v>0.25117765674845405</v>
      </c>
    </row>
    <row r="232" spans="1:37" x14ac:dyDescent="0.2">
      <c r="A232" s="2">
        <v>21</v>
      </c>
      <c r="B232" s="2">
        <v>2022</v>
      </c>
      <c r="C232" s="2" t="s">
        <v>257</v>
      </c>
      <c r="D232" s="2">
        <v>0.17884230000000001</v>
      </c>
      <c r="E232" s="2">
        <v>0.1792909</v>
      </c>
      <c r="F232" s="2">
        <v>0.55284549999999999</v>
      </c>
      <c r="G232" s="2">
        <v>5.2266199999999999E-2</v>
      </c>
      <c r="H232" s="2">
        <v>1.5099999999999999E-5</v>
      </c>
      <c r="I232" s="2">
        <v>0.52200449999999998</v>
      </c>
      <c r="J232" s="2">
        <v>0.31055909999999998</v>
      </c>
      <c r="K232" s="2">
        <v>0.33615400000000001</v>
      </c>
      <c r="L232" s="2">
        <v>0.1309447</v>
      </c>
      <c r="M232" s="2">
        <v>0.88553139999999997</v>
      </c>
      <c r="N232" s="2">
        <v>0.14326410000000001</v>
      </c>
      <c r="O232" s="2">
        <v>0.4076671</v>
      </c>
      <c r="P232" s="2">
        <v>0.48756070000000001</v>
      </c>
      <c r="Q232" s="2">
        <v>0.16865720000000001</v>
      </c>
      <c r="R232" s="2">
        <v>0.92318809999999996</v>
      </c>
      <c r="S232" s="2">
        <v>0.78212369999999998</v>
      </c>
      <c r="T232" s="2">
        <v>0.73887840000000005</v>
      </c>
      <c r="U232" s="2">
        <v>5.9506099999999999E-2</v>
      </c>
      <c r="V232" s="2">
        <v>0.85051600000000005</v>
      </c>
      <c r="W232" s="2">
        <v>0.88438300000000003</v>
      </c>
      <c r="X232" s="2">
        <v>0.34821429999999998</v>
      </c>
      <c r="Y232" s="2">
        <v>0.84984029999999999</v>
      </c>
      <c r="Z232" s="2">
        <v>0.18598780000000001</v>
      </c>
      <c r="AA232">
        <f t="shared" si="33"/>
        <v>0.34702322026617943</v>
      </c>
      <c r="AB232">
        <f t="shared" si="34"/>
        <v>0.52936141748867072</v>
      </c>
      <c r="AC232">
        <f t="shared" si="35"/>
        <v>1.0800848054416501E-2</v>
      </c>
      <c r="AD232">
        <f t="shared" si="36"/>
        <v>3.2892060694361999E-2</v>
      </c>
      <c r="AE232">
        <f t="shared" si="37"/>
        <v>2.2636370181967999E-2</v>
      </c>
      <c r="AF232">
        <f t="shared" si="38"/>
        <v>4.1842669751837994E-2</v>
      </c>
      <c r="AG232">
        <f t="shared" si="39"/>
        <v>0.13620233241236451</v>
      </c>
      <c r="AH232">
        <f t="shared" si="40"/>
        <v>6.0804881671056507E-2</v>
      </c>
      <c r="AI232">
        <f t="shared" si="41"/>
        <v>4.1844057500173996E-2</v>
      </c>
      <c r="AJ232">
        <f t="shared" si="42"/>
        <v>6.6329278930746499E-2</v>
      </c>
      <c r="AK232">
        <f t="shared" si="43"/>
        <v>0.28069394133543302</v>
      </c>
    </row>
    <row r="233" spans="1:37" x14ac:dyDescent="0.2">
      <c r="A233" s="13">
        <v>22</v>
      </c>
      <c r="B233" s="13">
        <v>2012</v>
      </c>
      <c r="C233" s="13" t="s">
        <v>258</v>
      </c>
      <c r="D233" s="13">
        <v>0.70592299999999997</v>
      </c>
      <c r="E233" s="13">
        <v>0.100647</v>
      </c>
      <c r="F233" s="13">
        <v>0.49322490000000002</v>
      </c>
      <c r="G233" s="13">
        <v>0.1401327</v>
      </c>
      <c r="H233" s="13">
        <v>3.2299999999999999E-5</v>
      </c>
      <c r="I233" s="13">
        <v>5.19902E-2</v>
      </c>
      <c r="J233" s="13">
        <v>0.69411619999999996</v>
      </c>
      <c r="K233" s="13">
        <v>0</v>
      </c>
      <c r="L233" s="13">
        <v>3.2880399999999997E-2</v>
      </c>
      <c r="M233" s="13">
        <v>0.30559839999999999</v>
      </c>
      <c r="N233" s="13">
        <v>0.22954820000000001</v>
      </c>
      <c r="O233" s="13">
        <v>7.4573200000000006E-2</v>
      </c>
      <c r="P233" s="13">
        <v>0.10919130000000001</v>
      </c>
      <c r="Q233" s="13">
        <v>0.81978499999999999</v>
      </c>
      <c r="R233" s="13">
        <v>5.3028699999999998E-2</v>
      </c>
      <c r="S233" s="13">
        <v>3.9899299999999999E-2</v>
      </c>
      <c r="T233" s="13">
        <v>0.1522191</v>
      </c>
      <c r="U233" s="13">
        <v>0.17170540000000001</v>
      </c>
      <c r="V233" s="13">
        <v>0.47010849999999998</v>
      </c>
      <c r="W233" s="13">
        <v>0.47358339999999999</v>
      </c>
      <c r="X233" s="13">
        <v>0.88101249999999998</v>
      </c>
      <c r="Y233" s="13">
        <v>0.54632590000000003</v>
      </c>
      <c r="Z233" s="13">
        <v>0.12031840000000001</v>
      </c>
      <c r="AA233">
        <f t="shared" si="33"/>
        <v>0.1820218757913255</v>
      </c>
      <c r="AB233">
        <f t="shared" si="34"/>
        <v>0.16829682665840637</v>
      </c>
      <c r="AC233">
        <f t="shared" si="35"/>
        <v>1.5147257993610001E-2</v>
      </c>
      <c r="AD233">
        <f t="shared" si="36"/>
        <v>2.0639247013845001E-2</v>
      </c>
      <c r="AE233">
        <f t="shared" si="37"/>
        <v>7.6036200728929991E-3</v>
      </c>
      <c r="AF233">
        <f t="shared" si="38"/>
        <v>3.9293125384929496E-2</v>
      </c>
      <c r="AG233">
        <f t="shared" si="39"/>
        <v>1.3092172181774501E-2</v>
      </c>
      <c r="AH233">
        <f t="shared" si="40"/>
        <v>4.1681748159742502E-2</v>
      </c>
      <c r="AI233">
        <f t="shared" si="41"/>
        <v>4.4564704984531002E-2</v>
      </c>
      <c r="AJ233">
        <f t="shared" si="42"/>
        <v>4.3390125080348008E-2</v>
      </c>
      <c r="AK233">
        <f t="shared" si="43"/>
        <v>0.1386317507109775</v>
      </c>
    </row>
    <row r="234" spans="1:37" x14ac:dyDescent="0.2">
      <c r="A234" s="13">
        <v>22</v>
      </c>
      <c r="B234" s="13">
        <v>2013</v>
      </c>
      <c r="C234" s="13" t="s">
        <v>258</v>
      </c>
      <c r="D234" s="13">
        <v>0.7205589</v>
      </c>
      <c r="E234" s="13">
        <v>0.1082167</v>
      </c>
      <c r="F234" s="13">
        <v>0.4498645</v>
      </c>
      <c r="G234" s="13">
        <v>0.1381455</v>
      </c>
      <c r="H234" s="13">
        <v>5.1199999999999998E-5</v>
      </c>
      <c r="I234" s="13">
        <v>5.6893399999999997E-2</v>
      </c>
      <c r="J234" s="13">
        <v>0.72010870000000005</v>
      </c>
      <c r="K234" s="13">
        <v>7.2896000000000002E-3</v>
      </c>
      <c r="L234" s="13">
        <v>4.2366399999999999E-2</v>
      </c>
      <c r="M234" s="13">
        <v>0.36386619999999997</v>
      </c>
      <c r="N234" s="13">
        <v>0.2079772</v>
      </c>
      <c r="O234" s="13">
        <v>0.1023622</v>
      </c>
      <c r="P234" s="13">
        <v>0.14806659999999999</v>
      </c>
      <c r="Q234" s="13">
        <v>0.72354370000000001</v>
      </c>
      <c r="R234" s="13">
        <v>5.79847E-2</v>
      </c>
      <c r="S234" s="13">
        <v>4.3125200000000002E-2</v>
      </c>
      <c r="T234" s="13">
        <v>0.17323530000000001</v>
      </c>
      <c r="U234" s="13">
        <v>0.17915690000000001</v>
      </c>
      <c r="V234" s="13">
        <v>0.51175800000000005</v>
      </c>
      <c r="W234" s="13">
        <v>0.55767909999999998</v>
      </c>
      <c r="X234" s="13">
        <v>0.88392859999999995</v>
      </c>
      <c r="Y234" s="13">
        <v>0.54632590000000003</v>
      </c>
      <c r="Z234" s="13">
        <v>0.12031840000000001</v>
      </c>
      <c r="AA234">
        <f t="shared" si="33"/>
        <v>0.18825633181509749</v>
      </c>
      <c r="AB234">
        <f t="shared" si="34"/>
        <v>0.18193939012015781</v>
      </c>
      <c r="AC234">
        <f t="shared" si="35"/>
        <v>1.5185007942529499E-2</v>
      </c>
      <c r="AD234">
        <f t="shared" si="36"/>
        <v>2.1240427277008502E-2</v>
      </c>
      <c r="AE234">
        <f t="shared" si="37"/>
        <v>8.4340608507829998E-3</v>
      </c>
      <c r="AF234">
        <f t="shared" si="38"/>
        <v>3.8168836495766495E-2</v>
      </c>
      <c r="AG234">
        <f t="shared" si="39"/>
        <v>1.4632205709215501E-2</v>
      </c>
      <c r="AH234">
        <f t="shared" si="40"/>
        <v>4.5952821408156999E-2</v>
      </c>
      <c r="AI234">
        <f t="shared" si="41"/>
        <v>4.4642972131637502E-2</v>
      </c>
      <c r="AJ234">
        <f t="shared" si="42"/>
        <v>4.4859496070321005E-2</v>
      </c>
      <c r="AK234">
        <f t="shared" si="43"/>
        <v>0.14339683574477649</v>
      </c>
    </row>
    <row r="235" spans="1:37" x14ac:dyDescent="0.2">
      <c r="A235" s="13">
        <v>22</v>
      </c>
      <c r="B235" s="13">
        <v>2014</v>
      </c>
      <c r="C235" s="13" t="s">
        <v>258</v>
      </c>
      <c r="D235" s="13">
        <v>0.7381238</v>
      </c>
      <c r="E235" s="13">
        <v>0.1138367</v>
      </c>
      <c r="F235" s="13">
        <v>0.37398369999999997</v>
      </c>
      <c r="G235" s="13">
        <v>0.13551869999999999</v>
      </c>
      <c r="H235" s="13">
        <v>8.1199999999999995E-5</v>
      </c>
      <c r="I235" s="13">
        <v>6.1987500000000001E-2</v>
      </c>
      <c r="J235" s="13">
        <v>0.72010870000000005</v>
      </c>
      <c r="K235" s="13">
        <v>1.5241899999999999E-2</v>
      </c>
      <c r="L235" s="13">
        <v>4.8391200000000002E-2</v>
      </c>
      <c r="M235" s="13">
        <v>0.42544870000000001</v>
      </c>
      <c r="N235" s="13">
        <v>0.18640619999999999</v>
      </c>
      <c r="O235" s="13">
        <v>0.1310133</v>
      </c>
      <c r="P235" s="13">
        <v>0.1900984</v>
      </c>
      <c r="Q235" s="13">
        <v>0.63412400000000002</v>
      </c>
      <c r="R235" s="13">
        <v>6.32384E-2</v>
      </c>
      <c r="S235" s="13">
        <v>4.6525299999999999E-2</v>
      </c>
      <c r="T235" s="13">
        <v>0.19643289999999999</v>
      </c>
      <c r="U235" s="13">
        <v>0.18586330000000001</v>
      </c>
      <c r="V235" s="13">
        <v>0.54753580000000002</v>
      </c>
      <c r="W235" s="13">
        <v>0.63416669999999997</v>
      </c>
      <c r="X235" s="13">
        <v>0.88392859999999995</v>
      </c>
      <c r="Y235" s="13">
        <v>0.62140580000000001</v>
      </c>
      <c r="Z235" s="13">
        <v>0.1249571</v>
      </c>
      <c r="AA235">
        <f t="shared" si="33"/>
        <v>0.196167153895421</v>
      </c>
      <c r="AB235">
        <f t="shared" si="34"/>
        <v>0.19925026565668005</v>
      </c>
      <c r="AC235">
        <f t="shared" si="35"/>
        <v>1.4965216656241001E-2</v>
      </c>
      <c r="AD235">
        <f t="shared" si="36"/>
        <v>2.1378819185404001E-2</v>
      </c>
      <c r="AE235">
        <f t="shared" si="37"/>
        <v>9.2015289928254994E-3</v>
      </c>
      <c r="AF235">
        <f t="shared" si="38"/>
        <v>3.74729300645315E-2</v>
      </c>
      <c r="AG235">
        <f t="shared" si="39"/>
        <v>1.6309955597224E-2</v>
      </c>
      <c r="AH235">
        <f t="shared" si="40"/>
        <v>4.9746288412692005E-2</v>
      </c>
      <c r="AI235">
        <f t="shared" si="41"/>
        <v>4.7092414986503003E-2</v>
      </c>
      <c r="AJ235">
        <f t="shared" si="42"/>
        <v>4.5545564834470503E-2</v>
      </c>
      <c r="AK235">
        <f t="shared" si="43"/>
        <v>0.15062158906095052</v>
      </c>
    </row>
    <row r="236" spans="1:37" x14ac:dyDescent="0.2">
      <c r="A236" s="13">
        <v>22</v>
      </c>
      <c r="B236" s="13">
        <v>2015</v>
      </c>
      <c r="C236" s="13" t="s">
        <v>258</v>
      </c>
      <c r="D236" s="13">
        <v>0.74291419999999997</v>
      </c>
      <c r="E236" s="13">
        <v>0.1240986</v>
      </c>
      <c r="F236" s="13">
        <v>0.4336043</v>
      </c>
      <c r="G236" s="13">
        <v>0.13537389999999999</v>
      </c>
      <c r="H236" s="13">
        <v>1.2879999999999999E-4</v>
      </c>
      <c r="I236" s="13">
        <v>6.9494600000000004E-2</v>
      </c>
      <c r="J236" s="13">
        <v>0.67934779999999995</v>
      </c>
      <c r="K236" s="13">
        <v>3.3134499999999997E-2</v>
      </c>
      <c r="L236" s="13">
        <v>5.7108100000000002E-2</v>
      </c>
      <c r="M236" s="13">
        <v>0.49053400000000003</v>
      </c>
      <c r="N236" s="13">
        <v>0.16483519999999999</v>
      </c>
      <c r="O236" s="13">
        <v>0.16018160000000001</v>
      </c>
      <c r="P236" s="13">
        <v>0.22976279999999999</v>
      </c>
      <c r="Q236" s="13">
        <v>0.55104260000000005</v>
      </c>
      <c r="R236" s="13">
        <v>7.0006499999999999E-2</v>
      </c>
      <c r="S236" s="13">
        <v>5.2497099999999998E-2</v>
      </c>
      <c r="T236" s="13">
        <v>0.22203829999999999</v>
      </c>
      <c r="U236" s="13">
        <v>0.1932084</v>
      </c>
      <c r="V236" s="13">
        <v>0.57879950000000002</v>
      </c>
      <c r="W236" s="13">
        <v>0.67131320000000005</v>
      </c>
      <c r="X236" s="13">
        <v>0.86607140000000005</v>
      </c>
      <c r="Y236" s="13">
        <v>0.62140580000000001</v>
      </c>
      <c r="Z236" s="13">
        <v>0.1249571</v>
      </c>
      <c r="AA236">
        <f t="shared" si="33"/>
        <v>0.20136437741225349</v>
      </c>
      <c r="AB236">
        <f t="shared" si="34"/>
        <v>0.2106231025782879</v>
      </c>
      <c r="AC236">
        <f t="shared" si="35"/>
        <v>1.5727433665815999E-2</v>
      </c>
      <c r="AD236">
        <f t="shared" si="36"/>
        <v>2.1047586459593998E-2</v>
      </c>
      <c r="AE236">
        <f t="shared" si="37"/>
        <v>1.02841189973845E-2</v>
      </c>
      <c r="AF236">
        <f t="shared" si="38"/>
        <v>3.6946592096786995E-2</v>
      </c>
      <c r="AG236">
        <f t="shared" si="39"/>
        <v>1.8334388588951499E-2</v>
      </c>
      <c r="AH236">
        <f t="shared" si="40"/>
        <v>5.2411123883055501E-2</v>
      </c>
      <c r="AI236">
        <f t="shared" si="41"/>
        <v>4.6613133720665008E-2</v>
      </c>
      <c r="AJ236">
        <f t="shared" si="42"/>
        <v>4.7059139122794497E-2</v>
      </c>
      <c r="AK236">
        <f t="shared" si="43"/>
        <v>0.154305238289459</v>
      </c>
    </row>
    <row r="237" spans="1:37" x14ac:dyDescent="0.2">
      <c r="A237" s="13">
        <v>22</v>
      </c>
      <c r="B237" s="13">
        <v>2016</v>
      </c>
      <c r="C237" s="13" t="s">
        <v>258</v>
      </c>
      <c r="D237" s="13">
        <v>0.73493019999999998</v>
      </c>
      <c r="E237" s="13">
        <v>0.14429030000000001</v>
      </c>
      <c r="F237" s="13">
        <v>0.63414630000000005</v>
      </c>
      <c r="G237" s="13">
        <v>0.13765469999999999</v>
      </c>
      <c r="H237" s="13">
        <v>2.0430000000000001E-4</v>
      </c>
      <c r="I237" s="13">
        <v>7.4320499999999998E-2</v>
      </c>
      <c r="J237" s="13">
        <v>0.69293479999999996</v>
      </c>
      <c r="K237" s="13">
        <v>3.2471800000000002E-2</v>
      </c>
      <c r="L237" s="13">
        <v>8.7552900000000003E-2</v>
      </c>
      <c r="M237" s="13">
        <v>0.55932269999999995</v>
      </c>
      <c r="N237" s="13">
        <v>0.14753759999999999</v>
      </c>
      <c r="O237" s="13">
        <v>0.1901833</v>
      </c>
      <c r="P237" s="13">
        <v>0.2719608</v>
      </c>
      <c r="Q237" s="13">
        <v>0.4738504</v>
      </c>
      <c r="R237" s="13">
        <v>8.8961600000000002E-2</v>
      </c>
      <c r="S237" s="13">
        <v>6.5652000000000002E-2</v>
      </c>
      <c r="T237" s="13">
        <v>0.2503013</v>
      </c>
      <c r="U237" s="13">
        <v>0.2020439</v>
      </c>
      <c r="V237" s="13">
        <v>0.59479090000000001</v>
      </c>
      <c r="W237" s="13">
        <v>0.71533360000000001</v>
      </c>
      <c r="X237" s="13">
        <v>0.86607140000000005</v>
      </c>
      <c r="Y237" s="13">
        <v>0.62140580000000001</v>
      </c>
      <c r="Z237" s="13">
        <v>0.1249571</v>
      </c>
      <c r="AA237">
        <f t="shared" si="33"/>
        <v>0.21085646058621499</v>
      </c>
      <c r="AB237">
        <f t="shared" si="34"/>
        <v>0.23139417652463112</v>
      </c>
      <c r="AC237">
        <f t="shared" si="35"/>
        <v>1.7640279174478999E-2</v>
      </c>
      <c r="AD237">
        <f t="shared" si="36"/>
        <v>2.1635343943288501E-2</v>
      </c>
      <c r="AE237">
        <f t="shared" si="37"/>
        <v>1.1828491097992999E-2</v>
      </c>
      <c r="AF237">
        <f t="shared" si="38"/>
        <v>3.6785539985449499E-2</v>
      </c>
      <c r="AG237">
        <f t="shared" si="39"/>
        <v>2.1646283038659002E-2</v>
      </c>
      <c r="AH237">
        <f t="shared" si="40"/>
        <v>5.4707389625680995E-2</v>
      </c>
      <c r="AI237">
        <f t="shared" si="41"/>
        <v>4.6613133720665008E-2</v>
      </c>
      <c r="AJ237">
        <f t="shared" si="42"/>
        <v>5.1104114215760499E-2</v>
      </c>
      <c r="AK237">
        <f t="shared" si="43"/>
        <v>0.15975234637045449</v>
      </c>
    </row>
    <row r="238" spans="1:37" x14ac:dyDescent="0.2">
      <c r="A238" s="13">
        <v>22</v>
      </c>
      <c r="B238" s="13">
        <v>2017</v>
      </c>
      <c r="C238" s="13" t="s">
        <v>258</v>
      </c>
      <c r="D238" s="13">
        <v>0.75489019999999996</v>
      </c>
      <c r="E238" s="13">
        <v>0.14852509999999999</v>
      </c>
      <c r="F238" s="13">
        <v>0.28184310000000001</v>
      </c>
      <c r="G238" s="13">
        <v>0.13652030000000001</v>
      </c>
      <c r="H238" s="13">
        <v>2.9859999999999999E-4</v>
      </c>
      <c r="I238" s="13">
        <v>7.9146499999999995E-2</v>
      </c>
      <c r="J238" s="13">
        <v>0.69293479999999996</v>
      </c>
      <c r="K238" s="13">
        <v>4.7713699999999998E-2</v>
      </c>
      <c r="L238" s="13">
        <v>0.13139339999999999</v>
      </c>
      <c r="M238" s="13">
        <v>0.58081910000000003</v>
      </c>
      <c r="N238" s="13">
        <v>0.1539683</v>
      </c>
      <c r="O238" s="13">
        <v>0.22147819999999999</v>
      </c>
      <c r="P238" s="13">
        <v>0.31274659999999999</v>
      </c>
      <c r="Q238" s="13">
        <v>0.40212979999999998</v>
      </c>
      <c r="R238" s="13">
        <v>9.4032699999999997E-2</v>
      </c>
      <c r="S238" s="13">
        <v>6.8971599999999994E-2</v>
      </c>
      <c r="T238" s="13">
        <v>0.28149800000000003</v>
      </c>
      <c r="U238" s="13">
        <v>0.2099212</v>
      </c>
      <c r="V238" s="13">
        <v>0.60388140000000001</v>
      </c>
      <c r="W238" s="13">
        <v>0.72988169999999997</v>
      </c>
      <c r="X238" s="13">
        <v>0.86607140000000005</v>
      </c>
      <c r="Y238" s="13">
        <v>0.62140580000000001</v>
      </c>
      <c r="Z238" s="13">
        <v>0.1249571</v>
      </c>
      <c r="AA238">
        <f t="shared" si="33"/>
        <v>0.21411396324288851</v>
      </c>
      <c r="AB238">
        <f t="shared" si="34"/>
        <v>0.23852241458598566</v>
      </c>
      <c r="AC238">
        <f t="shared" si="35"/>
        <v>1.5311285319011001E-2</v>
      </c>
      <c r="AD238">
        <f t="shared" si="36"/>
        <v>2.1843833956353503E-2</v>
      </c>
      <c r="AE238">
        <f t="shared" si="37"/>
        <v>1.3882034937477999E-2</v>
      </c>
      <c r="AF238">
        <f t="shared" si="38"/>
        <v>3.6828424613723001E-2</v>
      </c>
      <c r="AG238">
        <f t="shared" si="39"/>
        <v>2.3709935620836502E-2</v>
      </c>
      <c r="AH238">
        <f t="shared" si="40"/>
        <v>5.5925315074821499E-2</v>
      </c>
      <c r="AI238">
        <f t="shared" si="41"/>
        <v>4.6613133720665008E-2</v>
      </c>
      <c r="AJ238">
        <f t="shared" si="42"/>
        <v>5.1037154212842502E-2</v>
      </c>
      <c r="AK238">
        <f t="shared" si="43"/>
        <v>0.16307680903004601</v>
      </c>
    </row>
    <row r="239" spans="1:37" x14ac:dyDescent="0.2">
      <c r="A239" s="13">
        <v>22</v>
      </c>
      <c r="B239" s="13">
        <v>2018</v>
      </c>
      <c r="C239" s="13" t="s">
        <v>258</v>
      </c>
      <c r="D239" s="13">
        <v>0.75369260000000005</v>
      </c>
      <c r="E239" s="13">
        <v>0.16100719999999999</v>
      </c>
      <c r="F239" s="13">
        <v>0.36043360000000002</v>
      </c>
      <c r="G239" s="13">
        <v>0.13520889999999999</v>
      </c>
      <c r="H239" s="13">
        <v>2.9399999999999999E-4</v>
      </c>
      <c r="I239" s="13">
        <v>0.1053275</v>
      </c>
      <c r="J239" s="13">
        <v>0.70652170000000003</v>
      </c>
      <c r="K239" s="13">
        <v>4.83764E-2</v>
      </c>
      <c r="L239" s="13">
        <v>0.13799510000000001</v>
      </c>
      <c r="M239" s="13">
        <v>0.70012439999999998</v>
      </c>
      <c r="N239" s="13">
        <v>0.14448510000000001</v>
      </c>
      <c r="O239" s="13">
        <v>0.25432500000000002</v>
      </c>
      <c r="P239" s="13">
        <v>0.35598289999999999</v>
      </c>
      <c r="Q239" s="13">
        <v>0.33549309999999999</v>
      </c>
      <c r="R239" s="13">
        <v>0.12275750000000001</v>
      </c>
      <c r="S239" s="13">
        <v>9.0405200000000005E-2</v>
      </c>
      <c r="T239" s="13">
        <v>0.31593280000000001</v>
      </c>
      <c r="U239" s="13">
        <v>0.2166276</v>
      </c>
      <c r="V239" s="13">
        <v>0.61247890000000005</v>
      </c>
      <c r="W239" s="13">
        <v>0.75943110000000003</v>
      </c>
      <c r="X239" s="13">
        <v>0.875</v>
      </c>
      <c r="Y239" s="13">
        <v>0.62140580000000001</v>
      </c>
      <c r="Z239" s="13">
        <v>0.1249571</v>
      </c>
      <c r="AA239">
        <f t="shared" si="33"/>
        <v>0.22471901174354952</v>
      </c>
      <c r="AB239">
        <f t="shared" si="34"/>
        <v>0.26172893759834714</v>
      </c>
      <c r="AC239">
        <f t="shared" si="35"/>
        <v>1.6195453887049002E-2</v>
      </c>
      <c r="AD239">
        <f t="shared" si="36"/>
        <v>2.3284290710929002E-2</v>
      </c>
      <c r="AE239">
        <f t="shared" si="37"/>
        <v>1.5351749808917998E-2</v>
      </c>
      <c r="AF239">
        <f t="shared" si="38"/>
        <v>3.7228535723670998E-2</v>
      </c>
      <c r="AG239">
        <f t="shared" si="39"/>
        <v>2.83805254197445E-2</v>
      </c>
      <c r="AH239">
        <f t="shared" si="40"/>
        <v>5.7425681839654005E-2</v>
      </c>
      <c r="AI239">
        <f t="shared" si="41"/>
        <v>4.6852774353584002E-2</v>
      </c>
      <c r="AJ239">
        <f t="shared" si="42"/>
        <v>5.4831494406896004E-2</v>
      </c>
      <c r="AK239">
        <f t="shared" si="43"/>
        <v>0.1698875173366535</v>
      </c>
    </row>
    <row r="240" spans="1:37" x14ac:dyDescent="0.2">
      <c r="A240" s="13">
        <v>22</v>
      </c>
      <c r="B240" s="13">
        <v>2019</v>
      </c>
      <c r="C240" s="13" t="s">
        <v>258</v>
      </c>
      <c r="D240" s="13">
        <v>0.74650700000000003</v>
      </c>
      <c r="E240" s="13">
        <v>0.18476609999999999</v>
      </c>
      <c r="F240" s="13">
        <v>0.69647689999999995</v>
      </c>
      <c r="G240" s="13">
        <v>0.1335597</v>
      </c>
      <c r="H240" s="13">
        <v>3.4939999999999998E-4</v>
      </c>
      <c r="I240" s="13">
        <v>0.13598589999999999</v>
      </c>
      <c r="J240" s="13">
        <v>0.72010870000000005</v>
      </c>
      <c r="K240" s="13">
        <v>5.3677900000000001E-2</v>
      </c>
      <c r="L240" s="13">
        <v>0.15581339999999999</v>
      </c>
      <c r="M240" s="13">
        <v>0.72860720000000001</v>
      </c>
      <c r="N240" s="13">
        <v>0.15059020000000001</v>
      </c>
      <c r="O240" s="13">
        <v>0.29317779999999999</v>
      </c>
      <c r="P240" s="13">
        <v>0.40312330000000002</v>
      </c>
      <c r="Q240" s="13">
        <v>0.27357969999999998</v>
      </c>
      <c r="R240" s="13">
        <v>0.15816150000000001</v>
      </c>
      <c r="S240" s="13">
        <v>0.1170119</v>
      </c>
      <c r="T240" s="13">
        <v>0.35394150000000002</v>
      </c>
      <c r="U240" s="13">
        <v>0.22386629999999999</v>
      </c>
      <c r="V240" s="13">
        <v>0.62601859999999998</v>
      </c>
      <c r="W240" s="13">
        <v>0.78245220000000004</v>
      </c>
      <c r="X240" s="13">
        <v>0.875</v>
      </c>
      <c r="Y240" s="13">
        <v>0.62140580000000001</v>
      </c>
      <c r="Z240" s="13">
        <v>0.1249571</v>
      </c>
      <c r="AA240">
        <f t="shared" si="33"/>
        <v>0.23859494479586998</v>
      </c>
      <c r="AB240">
        <f t="shared" si="34"/>
        <v>0.29209298163610808</v>
      </c>
      <c r="AC240">
        <f t="shared" si="35"/>
        <v>1.9236815192418998E-2</v>
      </c>
      <c r="AD240">
        <f t="shared" si="36"/>
        <v>2.4942384028525999E-2</v>
      </c>
      <c r="AE240">
        <f t="shared" si="37"/>
        <v>1.6441732097559999E-2</v>
      </c>
      <c r="AF240">
        <f t="shared" si="38"/>
        <v>3.8197754864794001E-2</v>
      </c>
      <c r="AG240">
        <f t="shared" si="39"/>
        <v>3.3923711030164505E-2</v>
      </c>
      <c r="AH240">
        <f t="shared" si="40"/>
        <v>5.8999773228822494E-2</v>
      </c>
      <c r="AI240">
        <f t="shared" si="41"/>
        <v>4.6852774353584002E-2</v>
      </c>
      <c r="AJ240">
        <f t="shared" si="42"/>
        <v>6.0620931318505003E-2</v>
      </c>
      <c r="AK240">
        <f t="shared" si="43"/>
        <v>0.177974013477365</v>
      </c>
    </row>
    <row r="241" spans="1:37" x14ac:dyDescent="0.2">
      <c r="A241" s="13">
        <v>22</v>
      </c>
      <c r="B241" s="13">
        <v>2020</v>
      </c>
      <c r="C241" s="13" t="s">
        <v>258</v>
      </c>
      <c r="D241" s="13">
        <v>0.72135729999999998</v>
      </c>
      <c r="E241" s="13">
        <v>0.21900069999999999</v>
      </c>
      <c r="F241" s="13">
        <v>0.73712739999999999</v>
      </c>
      <c r="G241" s="13">
        <v>0.13063520000000001</v>
      </c>
      <c r="H241" s="13">
        <v>4.1510000000000001E-4</v>
      </c>
      <c r="I241" s="13">
        <v>0.1718874</v>
      </c>
      <c r="J241" s="13">
        <v>0.72010870000000005</v>
      </c>
      <c r="K241" s="13">
        <v>5.1027200000000002E-2</v>
      </c>
      <c r="L241" s="13">
        <v>0.16183819999999999</v>
      </c>
      <c r="M241" s="13">
        <v>0.72323320000000002</v>
      </c>
      <c r="N241" s="13">
        <v>0.15547420000000001</v>
      </c>
      <c r="O241" s="13">
        <v>0.32846720000000001</v>
      </c>
      <c r="P241" s="13">
        <v>0.44581969999999999</v>
      </c>
      <c r="Q241" s="13">
        <v>0.216055</v>
      </c>
      <c r="R241" s="13">
        <v>0.20179759999999999</v>
      </c>
      <c r="S241" s="13">
        <v>0.15004039999999999</v>
      </c>
      <c r="T241" s="13">
        <v>0.39589550000000001</v>
      </c>
      <c r="U241" s="13">
        <v>0.2296146</v>
      </c>
      <c r="V241" s="13">
        <v>0.6600007</v>
      </c>
      <c r="W241" s="13">
        <v>0.82601230000000003</v>
      </c>
      <c r="X241" s="13">
        <v>0.875</v>
      </c>
      <c r="Y241" s="13">
        <v>0.62140580000000001</v>
      </c>
      <c r="Z241" s="13">
        <v>0.1249571</v>
      </c>
      <c r="AA241">
        <f t="shared" si="33"/>
        <v>0.25144717614984652</v>
      </c>
      <c r="AB241">
        <f t="shared" si="34"/>
        <v>0.32021690795833652</v>
      </c>
      <c r="AC241">
        <f t="shared" si="35"/>
        <v>2.0051431342348498E-2</v>
      </c>
      <c r="AD241">
        <f t="shared" si="36"/>
        <v>2.6566945637853501E-2</v>
      </c>
      <c r="AE241">
        <f t="shared" si="37"/>
        <v>1.6592151501089999E-2</v>
      </c>
      <c r="AF241">
        <f t="shared" si="38"/>
        <v>3.9022750661191499E-2</v>
      </c>
      <c r="AG241">
        <f t="shared" si="39"/>
        <v>4.0521536991285009E-2</v>
      </c>
      <c r="AH241">
        <f t="shared" si="40"/>
        <v>6.1839585662494E-2</v>
      </c>
      <c r="AI241">
        <f t="shared" si="41"/>
        <v>4.6852774353584002E-2</v>
      </c>
      <c r="AJ241">
        <f t="shared" si="42"/>
        <v>6.3210528481291994E-2</v>
      </c>
      <c r="AK241">
        <f t="shared" si="43"/>
        <v>0.18823664766855452</v>
      </c>
    </row>
    <row r="242" spans="1:37" x14ac:dyDescent="0.2">
      <c r="A242" s="13">
        <v>22</v>
      </c>
      <c r="B242" s="13">
        <v>2021</v>
      </c>
      <c r="C242" s="13" t="s">
        <v>258</v>
      </c>
      <c r="D242" s="13">
        <v>0.73532929999999996</v>
      </c>
      <c r="E242" s="13">
        <v>0.23453470000000001</v>
      </c>
      <c r="F242" s="13">
        <v>0.32520300000000002</v>
      </c>
      <c r="G242" s="13">
        <v>0.13156039999999999</v>
      </c>
      <c r="H242" s="13">
        <v>4.9319999999999995E-4</v>
      </c>
      <c r="I242" s="13">
        <v>0.2139286</v>
      </c>
      <c r="J242" s="13">
        <v>0.7336956</v>
      </c>
      <c r="K242" s="13">
        <v>9.8740900000000006E-2</v>
      </c>
      <c r="L242" s="13">
        <v>0.22676579999999999</v>
      </c>
      <c r="M242" s="13">
        <v>0.68292679999999995</v>
      </c>
      <c r="N242" s="13">
        <v>0.16035820000000001</v>
      </c>
      <c r="O242" s="13">
        <v>0.37844129999999998</v>
      </c>
      <c r="P242" s="13">
        <v>0.52705900000000006</v>
      </c>
      <c r="Q242" s="13">
        <v>0.21587919999999999</v>
      </c>
      <c r="R242" s="13">
        <v>0.25557999999999997</v>
      </c>
      <c r="S242" s="13">
        <v>0.1910404</v>
      </c>
      <c r="T242" s="13">
        <v>0.44220399999999999</v>
      </c>
      <c r="U242" s="13">
        <v>0.23280819999999999</v>
      </c>
      <c r="V242" s="13">
        <v>0.68293179999999998</v>
      </c>
      <c r="W242" s="13">
        <v>0.83384449999999999</v>
      </c>
      <c r="X242" s="13">
        <v>0.875</v>
      </c>
      <c r="Y242" s="13">
        <v>0.62140580000000001</v>
      </c>
      <c r="Z242" s="13">
        <v>0.1249571</v>
      </c>
      <c r="AA242">
        <f t="shared" si="33"/>
        <v>0.26822394603982652</v>
      </c>
      <c r="AB242">
        <f t="shared" si="34"/>
        <v>0.3569287152169876</v>
      </c>
      <c r="AC242">
        <f t="shared" si="35"/>
        <v>1.74641449507285E-2</v>
      </c>
      <c r="AD242">
        <f t="shared" si="36"/>
        <v>2.8895196659434998E-2</v>
      </c>
      <c r="AE242">
        <f t="shared" si="37"/>
        <v>1.9218715991355998E-2</v>
      </c>
      <c r="AF242">
        <f t="shared" si="38"/>
        <v>4.4220202867822495E-2</v>
      </c>
      <c r="AG242">
        <f t="shared" si="39"/>
        <v>4.8396474089711997E-2</v>
      </c>
      <c r="AH242">
        <f t="shared" si="40"/>
        <v>6.3176437127188498E-2</v>
      </c>
      <c r="AI242">
        <f t="shared" si="41"/>
        <v>4.6852774353584002E-2</v>
      </c>
      <c r="AJ242">
        <f t="shared" si="42"/>
        <v>6.5578057601519496E-2</v>
      </c>
      <c r="AK242">
        <f t="shared" si="43"/>
        <v>0.202645888438307</v>
      </c>
    </row>
    <row r="243" spans="1:37" x14ac:dyDescent="0.2">
      <c r="A243" s="13">
        <v>22</v>
      </c>
      <c r="B243" s="13">
        <v>2022</v>
      </c>
      <c r="C243" s="13" t="s">
        <v>258</v>
      </c>
      <c r="D243" s="13">
        <v>0.73293410000000003</v>
      </c>
      <c r="E243" s="13">
        <v>0.24559</v>
      </c>
      <c r="F243" s="13">
        <v>0.3333333</v>
      </c>
      <c r="G243" s="13">
        <v>0.1289698</v>
      </c>
      <c r="H243" s="13">
        <v>5.8600000000000004E-4</v>
      </c>
      <c r="I243" s="13">
        <v>0.26315949999999999</v>
      </c>
      <c r="J243" s="13">
        <v>0.74677930000000003</v>
      </c>
      <c r="K243" s="13">
        <v>0.1579441</v>
      </c>
      <c r="L243" s="13">
        <v>0.2603512</v>
      </c>
      <c r="M243" s="13">
        <v>0.67755319999999997</v>
      </c>
      <c r="N243" s="13">
        <v>0.16524220000000001</v>
      </c>
      <c r="O243" s="13">
        <v>0.41329959999999999</v>
      </c>
      <c r="P243" s="13">
        <v>0.55326660000000005</v>
      </c>
      <c r="Q243" s="13">
        <v>0.21570339999999999</v>
      </c>
      <c r="R243" s="13">
        <v>0.32186809999999999</v>
      </c>
      <c r="S243" s="13">
        <v>0.24193619999999999</v>
      </c>
      <c r="T243" s="13">
        <v>0.49331920000000001</v>
      </c>
      <c r="U243" s="13">
        <v>0.23504359999999999</v>
      </c>
      <c r="V243" s="13">
        <v>0.70881090000000002</v>
      </c>
      <c r="W243" s="13">
        <v>0.84608220000000001</v>
      </c>
      <c r="X243" s="13">
        <v>0.875</v>
      </c>
      <c r="Y243" s="13">
        <v>0.62140580000000001</v>
      </c>
      <c r="Z243" s="13">
        <v>0.1249571</v>
      </c>
      <c r="AA243">
        <f t="shared" si="33"/>
        <v>0.28655914466843546</v>
      </c>
      <c r="AB243">
        <f t="shared" si="34"/>
        <v>0.39705075792942879</v>
      </c>
      <c r="AC243">
        <f t="shared" si="35"/>
        <v>1.7761860223928498E-2</v>
      </c>
      <c r="AD243">
        <f t="shared" si="36"/>
        <v>3.1411195615660997E-2</v>
      </c>
      <c r="AE243">
        <f t="shared" si="37"/>
        <v>2.1434503850231001E-2</v>
      </c>
      <c r="AF243">
        <f t="shared" si="38"/>
        <v>4.6591444660607995E-2</v>
      </c>
      <c r="AG243">
        <f t="shared" si="39"/>
        <v>5.7820808817965502E-2</v>
      </c>
      <c r="AH243">
        <f t="shared" si="40"/>
        <v>6.4686557146457505E-2</v>
      </c>
      <c r="AI243">
        <f t="shared" si="41"/>
        <v>4.6852774353584002E-2</v>
      </c>
      <c r="AJ243">
        <f t="shared" si="42"/>
        <v>7.0607559689820493E-2</v>
      </c>
      <c r="AK243">
        <f t="shared" si="43"/>
        <v>0.21595158497861502</v>
      </c>
    </row>
    <row r="244" spans="1:37" x14ac:dyDescent="0.2">
      <c r="A244" s="11">
        <v>23</v>
      </c>
      <c r="B244" s="11">
        <v>2012</v>
      </c>
      <c r="C244" s="11" t="s">
        <v>259</v>
      </c>
      <c r="D244" s="11">
        <v>0.48436560000000001</v>
      </c>
      <c r="E244" s="11">
        <v>0.44244270000000002</v>
      </c>
      <c r="F244" s="11">
        <v>0.47696480000000002</v>
      </c>
      <c r="G244" s="11">
        <v>0.15783230000000001</v>
      </c>
      <c r="H244" s="11">
        <v>2.4479999999999999E-4</v>
      </c>
      <c r="I244" s="11">
        <v>7.5541800000000006E-2</v>
      </c>
      <c r="J244" s="11">
        <v>0.71811020000000003</v>
      </c>
      <c r="K244" s="11">
        <v>5.1689899999999997E-2</v>
      </c>
      <c r="L244" s="11">
        <v>0.1062043</v>
      </c>
      <c r="M244" s="11">
        <v>0.15495990000000001</v>
      </c>
      <c r="N244" s="11">
        <v>0.20960519999999999</v>
      </c>
      <c r="O244" s="11">
        <v>7.1871900000000002E-2</v>
      </c>
      <c r="P244" s="11">
        <v>0.118744</v>
      </c>
      <c r="Q244" s="11">
        <v>0.56796219999999997</v>
      </c>
      <c r="R244" s="11">
        <v>7.1737200000000001E-2</v>
      </c>
      <c r="S244" s="11">
        <v>5.39257E-2</v>
      </c>
      <c r="T244" s="11">
        <v>0.18860660000000001</v>
      </c>
      <c r="U244" s="11">
        <v>0.36544599999999999</v>
      </c>
      <c r="V244" s="11">
        <v>0.51156919999999995</v>
      </c>
      <c r="W244" s="11">
        <v>0.59910699999999995</v>
      </c>
      <c r="X244" s="11">
        <v>0.86956580000000006</v>
      </c>
      <c r="Y244" s="11">
        <v>0.49520769999999997</v>
      </c>
      <c r="Z244" s="11">
        <v>0.60986759999999995</v>
      </c>
      <c r="AA244">
        <f t="shared" si="33"/>
        <v>0.21757233717340096</v>
      </c>
      <c r="AB244">
        <f t="shared" si="34"/>
        <v>0.24609020969779358</v>
      </c>
      <c r="AC244">
        <f t="shared" si="35"/>
        <v>2.0439057156049E-2</v>
      </c>
      <c r="AD244">
        <f t="shared" si="36"/>
        <v>2.3028686022778001E-2</v>
      </c>
      <c r="AE244">
        <f t="shared" si="37"/>
        <v>8.9892111260779992E-3</v>
      </c>
      <c r="AF244">
        <f t="shared" si="38"/>
        <v>2.9748475106641498E-2</v>
      </c>
      <c r="AG244">
        <f t="shared" si="39"/>
        <v>1.6838734684429001E-2</v>
      </c>
      <c r="AH244">
        <f t="shared" si="40"/>
        <v>5.8322140819086994E-2</v>
      </c>
      <c r="AI244">
        <f t="shared" si="41"/>
        <v>6.0206032258338496E-2</v>
      </c>
      <c r="AJ244">
        <f t="shared" si="42"/>
        <v>5.2456954304904997E-2</v>
      </c>
      <c r="AK244">
        <f t="shared" si="43"/>
        <v>0.16511538286849597</v>
      </c>
    </row>
    <row r="245" spans="1:37" x14ac:dyDescent="0.2">
      <c r="A245" s="11">
        <v>23</v>
      </c>
      <c r="B245" s="11">
        <v>2013</v>
      </c>
      <c r="C245" s="11" t="s">
        <v>259</v>
      </c>
      <c r="D245" s="11">
        <v>0.51856290000000005</v>
      </c>
      <c r="E245" s="11">
        <v>0.4580225</v>
      </c>
      <c r="F245" s="11">
        <v>0.43902439999999998</v>
      </c>
      <c r="G245" s="11">
        <v>0.16047919999999999</v>
      </c>
      <c r="H245" s="11">
        <v>3.279E-4</v>
      </c>
      <c r="I245" s="11">
        <v>8.3436300000000005E-2</v>
      </c>
      <c r="J245" s="11">
        <v>0.7336956</v>
      </c>
      <c r="K245" s="11">
        <v>6.4943699999999993E-2</v>
      </c>
      <c r="L245" s="11">
        <v>0.1206256</v>
      </c>
      <c r="M245" s="11">
        <v>0.24252190000000001</v>
      </c>
      <c r="N245" s="11">
        <v>0.19536020000000001</v>
      </c>
      <c r="O245" s="11">
        <v>9.9143599999999998E-2</v>
      </c>
      <c r="P245" s="11">
        <v>0.16443079999999999</v>
      </c>
      <c r="Q245" s="11">
        <v>0.52393310000000004</v>
      </c>
      <c r="R245" s="11">
        <v>7.8134700000000001E-2</v>
      </c>
      <c r="S245" s="11">
        <v>6.0037899999999998E-2</v>
      </c>
      <c r="T245" s="11">
        <v>0.1993316</v>
      </c>
      <c r="U245" s="11">
        <v>0.3804556</v>
      </c>
      <c r="V245" s="11">
        <v>0.5462456</v>
      </c>
      <c r="W245" s="11">
        <v>0.68187790000000004</v>
      </c>
      <c r="X245" s="11">
        <v>0.875</v>
      </c>
      <c r="Y245" s="11">
        <v>0.49520769999999997</v>
      </c>
      <c r="Z245" s="11">
        <v>0.60986759999999995</v>
      </c>
      <c r="AA245">
        <f t="shared" si="33"/>
        <v>0.22740901492112553</v>
      </c>
      <c r="AB245">
        <f t="shared" si="34"/>
        <v>0.26761534355300653</v>
      </c>
      <c r="AC245">
        <f t="shared" si="35"/>
        <v>2.0959412255116498E-2</v>
      </c>
      <c r="AD245">
        <f t="shared" si="36"/>
        <v>2.3817373933013503E-2</v>
      </c>
      <c r="AE245">
        <f t="shared" si="37"/>
        <v>1.0525460763165498E-2</v>
      </c>
      <c r="AF245">
        <f t="shared" si="38"/>
        <v>3.0924349371039498E-2</v>
      </c>
      <c r="AG245">
        <f t="shared" si="39"/>
        <v>1.8098101626617499E-2</v>
      </c>
      <c r="AH245">
        <f t="shared" si="40"/>
        <v>6.2732432606291508E-2</v>
      </c>
      <c r="AI245">
        <f t="shared" si="41"/>
        <v>6.03518843658815E-2</v>
      </c>
      <c r="AJ245">
        <f t="shared" si="42"/>
        <v>5.5302246951295493E-2</v>
      </c>
      <c r="AK245">
        <f t="shared" si="43"/>
        <v>0.17210676796982999</v>
      </c>
    </row>
    <row r="246" spans="1:37" x14ac:dyDescent="0.2">
      <c r="A246" s="11">
        <v>23</v>
      </c>
      <c r="B246" s="11">
        <v>2014</v>
      </c>
      <c r="C246" s="11" t="s">
        <v>259</v>
      </c>
      <c r="D246" s="11">
        <v>0.52175649999999996</v>
      </c>
      <c r="E246" s="11">
        <v>0.48031780000000002</v>
      </c>
      <c r="F246" s="11">
        <v>0.36585420000000002</v>
      </c>
      <c r="G246" s="11">
        <v>0.15926029999999999</v>
      </c>
      <c r="H246" s="11">
        <v>4.3909999999999999E-4</v>
      </c>
      <c r="I246" s="11">
        <v>9.1747700000000001E-2</v>
      </c>
      <c r="J246" s="11">
        <v>0.7336956</v>
      </c>
      <c r="K246" s="11">
        <v>7.3558700000000005E-2</v>
      </c>
      <c r="L246" s="11">
        <v>0.14626330000000001</v>
      </c>
      <c r="M246" s="11">
        <v>0.33885989999999999</v>
      </c>
      <c r="N246" s="11">
        <v>0.1811152</v>
      </c>
      <c r="O246" s="11">
        <v>0.12693260000000001</v>
      </c>
      <c r="P246" s="11">
        <v>0.20330609999999999</v>
      </c>
      <c r="Q246" s="11">
        <v>0.4816568</v>
      </c>
      <c r="R246" s="11">
        <v>8.4936600000000001E-2</v>
      </c>
      <c r="S246" s="11">
        <v>6.6656499999999994E-2</v>
      </c>
      <c r="T246" s="11">
        <v>0.21053810000000001</v>
      </c>
      <c r="U246" s="11">
        <v>0.3952523</v>
      </c>
      <c r="V246" s="11">
        <v>0.57909049999999995</v>
      </c>
      <c r="W246" s="11">
        <v>0.70309250000000001</v>
      </c>
      <c r="X246" s="11">
        <v>0.875</v>
      </c>
      <c r="Y246" s="11">
        <v>0.53993610000000003</v>
      </c>
      <c r="Z246" s="11">
        <v>0.68254990000000004</v>
      </c>
      <c r="AA246">
        <f t="shared" si="33"/>
        <v>0.23878800258399949</v>
      </c>
      <c r="AB246">
        <f t="shared" si="34"/>
        <v>0.29251544080757375</v>
      </c>
      <c r="AC246">
        <f t="shared" si="35"/>
        <v>2.0979251463929496E-2</v>
      </c>
      <c r="AD246">
        <f t="shared" si="36"/>
        <v>2.4195194719280499E-2</v>
      </c>
      <c r="AE246">
        <f t="shared" si="37"/>
        <v>1.2442438470735E-2</v>
      </c>
      <c r="AF246">
        <f t="shared" si="38"/>
        <v>3.1908001647601499E-2</v>
      </c>
      <c r="AG246">
        <f t="shared" si="39"/>
        <v>1.9433091736465E-2</v>
      </c>
      <c r="AH246">
        <f t="shared" si="40"/>
        <v>6.5519022420739495E-2</v>
      </c>
      <c r="AI246">
        <f t="shared" si="41"/>
        <v>6.4311002125248512E-2</v>
      </c>
      <c r="AJ246">
        <f t="shared" si="42"/>
        <v>5.7616884653944996E-2</v>
      </c>
      <c r="AK246">
        <f t="shared" si="43"/>
        <v>0.1811711179300545</v>
      </c>
    </row>
    <row r="247" spans="1:37" x14ac:dyDescent="0.2">
      <c r="A247" s="11">
        <v>23</v>
      </c>
      <c r="B247" s="11">
        <v>2015</v>
      </c>
      <c r="C247" s="11" t="s">
        <v>259</v>
      </c>
      <c r="D247" s="11">
        <v>0.52694609999999997</v>
      </c>
      <c r="E247" s="11">
        <v>0.5210882</v>
      </c>
      <c r="F247" s="11">
        <v>0.45799459999999997</v>
      </c>
      <c r="G247" s="11">
        <v>0.16172619999999999</v>
      </c>
      <c r="H247" s="11">
        <v>5.9020000000000003E-4</v>
      </c>
      <c r="I247" s="11">
        <v>0.1013997</v>
      </c>
      <c r="J247" s="11">
        <v>0.7336956</v>
      </c>
      <c r="K247" s="11">
        <v>7.3558700000000005E-2</v>
      </c>
      <c r="L247" s="11">
        <v>0.29618</v>
      </c>
      <c r="M247" s="11">
        <v>0.44485409999999997</v>
      </c>
      <c r="N247" s="11">
        <v>0.1668702</v>
      </c>
      <c r="O247" s="11">
        <v>0.1527674</v>
      </c>
      <c r="P247" s="11">
        <v>0.2427628</v>
      </c>
      <c r="Q247" s="11">
        <v>0.4410636</v>
      </c>
      <c r="R247" s="11">
        <v>9.4195899999999999E-2</v>
      </c>
      <c r="S247" s="11">
        <v>7.0222099999999996E-2</v>
      </c>
      <c r="T247" s="11">
        <v>0.22224769999999999</v>
      </c>
      <c r="U247" s="11">
        <v>0.41345539999999997</v>
      </c>
      <c r="V247" s="11">
        <v>0.59837660000000004</v>
      </c>
      <c r="W247" s="11">
        <v>0.72865840000000004</v>
      </c>
      <c r="X247" s="11">
        <v>0.86607140000000005</v>
      </c>
      <c r="Y247" s="11">
        <v>0.53993610000000003</v>
      </c>
      <c r="Z247" s="11">
        <v>0.68254990000000004</v>
      </c>
      <c r="AA247">
        <f t="shared" si="33"/>
        <v>0.25176591598332648</v>
      </c>
      <c r="AB247">
        <f t="shared" si="34"/>
        <v>0.32091439116929477</v>
      </c>
      <c r="AC247">
        <f t="shared" si="35"/>
        <v>2.2728902467561502E-2</v>
      </c>
      <c r="AD247">
        <f t="shared" si="36"/>
        <v>2.4811172657795498E-2</v>
      </c>
      <c r="AE247">
        <f t="shared" si="37"/>
        <v>1.8379193622478501E-2</v>
      </c>
      <c r="AF247">
        <f t="shared" si="38"/>
        <v>3.2908371220059005E-2</v>
      </c>
      <c r="AG247">
        <f t="shared" si="39"/>
        <v>2.0805339071136499E-2</v>
      </c>
      <c r="AH247">
        <f t="shared" si="40"/>
        <v>6.8061575451965992E-2</v>
      </c>
      <c r="AI247">
        <f t="shared" si="41"/>
        <v>6.4071361492329504E-2</v>
      </c>
      <c r="AJ247">
        <f t="shared" si="42"/>
        <v>6.5919268747835505E-2</v>
      </c>
      <c r="AK247">
        <f t="shared" si="43"/>
        <v>0.18584664723549099</v>
      </c>
    </row>
    <row r="248" spans="1:37" x14ac:dyDescent="0.2">
      <c r="A248" s="11">
        <v>23</v>
      </c>
      <c r="B248" s="11">
        <v>2016</v>
      </c>
      <c r="C248" s="11" t="s">
        <v>259</v>
      </c>
      <c r="D248" s="11">
        <v>0.53892209999999996</v>
      </c>
      <c r="E248" s="11">
        <v>0.55764060000000004</v>
      </c>
      <c r="F248" s="11">
        <v>0.52032520000000004</v>
      </c>
      <c r="G248" s="11">
        <v>0.16417200000000001</v>
      </c>
      <c r="H248" s="11">
        <v>6.7330000000000005E-4</v>
      </c>
      <c r="I248" s="11">
        <v>9.6037499999999998E-2</v>
      </c>
      <c r="J248" s="11">
        <v>0.7336956</v>
      </c>
      <c r="K248" s="11">
        <v>7.7534800000000001E-2</v>
      </c>
      <c r="L248" s="11">
        <v>0.37136269999999999</v>
      </c>
      <c r="M248" s="11">
        <v>0.56147239999999998</v>
      </c>
      <c r="N248" s="11">
        <v>0.16064310000000001</v>
      </c>
      <c r="O248" s="11">
        <v>0.18024019999999999</v>
      </c>
      <c r="P248" s="11">
        <v>0.28184569999999998</v>
      </c>
      <c r="Q248" s="11">
        <v>0.40208660000000002</v>
      </c>
      <c r="R248" s="11">
        <v>0.1085714</v>
      </c>
      <c r="S248" s="11">
        <v>7.6124899999999995E-2</v>
      </c>
      <c r="T248" s="11">
        <v>0.2344831</v>
      </c>
      <c r="U248" s="11">
        <v>0.43155209999999999</v>
      </c>
      <c r="V248" s="11">
        <v>0.61382029999999999</v>
      </c>
      <c r="W248" s="11">
        <v>0.75466840000000002</v>
      </c>
      <c r="X248" s="11">
        <v>0.86607140000000005</v>
      </c>
      <c r="Y248" s="11">
        <v>0.53993610000000003</v>
      </c>
      <c r="Z248" s="11">
        <v>0.68254990000000004</v>
      </c>
      <c r="AA248">
        <f t="shared" si="33"/>
        <v>0.26228222744524898</v>
      </c>
      <c r="AB248">
        <f t="shared" si="34"/>
        <v>0.34392673514217276</v>
      </c>
      <c r="AC248">
        <f t="shared" si="35"/>
        <v>2.42360425623875E-2</v>
      </c>
      <c r="AD248">
        <f t="shared" si="36"/>
        <v>2.4682043600229499E-2</v>
      </c>
      <c r="AE248">
        <f t="shared" si="37"/>
        <v>2.2169934614809997E-2</v>
      </c>
      <c r="AF248">
        <f t="shared" si="38"/>
        <v>3.4017632147490498E-2</v>
      </c>
      <c r="AG248">
        <f t="shared" si="39"/>
        <v>2.2655180548501002E-2</v>
      </c>
      <c r="AH248">
        <f t="shared" si="40"/>
        <v>7.045003247950099E-2</v>
      </c>
      <c r="AI248">
        <f t="shared" si="41"/>
        <v>6.4071361492329504E-2</v>
      </c>
      <c r="AJ248">
        <f t="shared" si="42"/>
        <v>7.1088020777427E-2</v>
      </c>
      <c r="AK248">
        <f t="shared" si="43"/>
        <v>0.191194206667822</v>
      </c>
    </row>
    <row r="249" spans="1:37" x14ac:dyDescent="0.2">
      <c r="A249" s="11">
        <v>23</v>
      </c>
      <c r="B249" s="11">
        <v>2017</v>
      </c>
      <c r="C249" s="11" t="s">
        <v>259</v>
      </c>
      <c r="D249" s="11">
        <v>0.55968059999999997</v>
      </c>
      <c r="E249" s="11">
        <v>0.5691811</v>
      </c>
      <c r="F249" s="11">
        <v>0.30894260000000001</v>
      </c>
      <c r="G249" s="11">
        <v>0.1640875</v>
      </c>
      <c r="H249" s="11">
        <v>7.7289999999999998E-4</v>
      </c>
      <c r="I249" s="11">
        <v>0.102204</v>
      </c>
      <c r="J249" s="11">
        <v>0.74728260000000002</v>
      </c>
      <c r="K249" s="11">
        <v>0.1338635</v>
      </c>
      <c r="L249" s="11">
        <v>0.47218290000000002</v>
      </c>
      <c r="M249" s="11">
        <v>0.58189400000000002</v>
      </c>
      <c r="N249" s="11">
        <v>0.14236869999999999</v>
      </c>
      <c r="O249" s="11">
        <v>0.2096672</v>
      </c>
      <c r="P249" s="11">
        <v>0.33189350000000001</v>
      </c>
      <c r="Q249" s="11">
        <v>0.36466140000000002</v>
      </c>
      <c r="R249" s="11">
        <v>0.1200282</v>
      </c>
      <c r="S249" s="11">
        <v>8.5220900000000002E-2</v>
      </c>
      <c r="T249" s="11">
        <v>0.24726780000000001</v>
      </c>
      <c r="U249" s="11">
        <v>0.44922289999999998</v>
      </c>
      <c r="V249" s="11">
        <v>0.62271710000000002</v>
      </c>
      <c r="W249" s="11">
        <v>0.79941589999999996</v>
      </c>
      <c r="X249" s="11">
        <v>0.86607140000000005</v>
      </c>
      <c r="Y249" s="11">
        <v>0.53993610000000003</v>
      </c>
      <c r="Z249" s="11">
        <v>0.68254990000000004</v>
      </c>
      <c r="AA249">
        <f t="shared" si="33"/>
        <v>0.27221675881298552</v>
      </c>
      <c r="AB249">
        <f t="shared" si="34"/>
        <v>0.36566599741787426</v>
      </c>
      <c r="AC249">
        <f t="shared" si="35"/>
        <v>2.3166873555079997E-2</v>
      </c>
      <c r="AD249">
        <f t="shared" si="36"/>
        <v>2.5236650305762002E-2</v>
      </c>
      <c r="AE249">
        <f t="shared" si="37"/>
        <v>2.6524112145614998E-2</v>
      </c>
      <c r="AF249">
        <f t="shared" si="38"/>
        <v>3.5711156176076501E-2</v>
      </c>
      <c r="AG249">
        <f t="shared" si="39"/>
        <v>2.4497161418514001E-2</v>
      </c>
      <c r="AH249">
        <f t="shared" si="40"/>
        <v>7.3009443719608505E-2</v>
      </c>
      <c r="AI249">
        <f t="shared" si="41"/>
        <v>6.4071361492329504E-2</v>
      </c>
      <c r="AJ249">
        <f t="shared" si="42"/>
        <v>7.4927636006456994E-2</v>
      </c>
      <c r="AK249">
        <f t="shared" si="43"/>
        <v>0.19728912280652849</v>
      </c>
    </row>
    <row r="250" spans="1:37" x14ac:dyDescent="0.2">
      <c r="A250" s="11">
        <v>23</v>
      </c>
      <c r="B250" s="11">
        <v>2018</v>
      </c>
      <c r="C250" s="11" t="s">
        <v>259</v>
      </c>
      <c r="D250" s="11">
        <v>0.59680639999999996</v>
      </c>
      <c r="E250" s="11">
        <v>0.58916880000000005</v>
      </c>
      <c r="F250" s="11">
        <v>0.37398369999999997</v>
      </c>
      <c r="G250" s="11">
        <v>0.1635163</v>
      </c>
      <c r="H250" s="11">
        <v>8.876E-4</v>
      </c>
      <c r="I250" s="11">
        <v>0.13176309999999999</v>
      </c>
      <c r="J250" s="11">
        <v>0.76086960000000003</v>
      </c>
      <c r="K250" s="11">
        <v>0.15440690000000001</v>
      </c>
      <c r="L250" s="11">
        <v>0.54569909999999999</v>
      </c>
      <c r="M250" s="11">
        <v>0.65336970000000005</v>
      </c>
      <c r="N250" s="11">
        <v>0.13349610000000001</v>
      </c>
      <c r="O250" s="11">
        <v>0.2413932</v>
      </c>
      <c r="P250" s="11">
        <v>0.3869668</v>
      </c>
      <c r="Q250" s="11">
        <v>0.32872600000000002</v>
      </c>
      <c r="R250" s="11">
        <v>0.1481913</v>
      </c>
      <c r="S250" s="11">
        <v>0.10690239999999999</v>
      </c>
      <c r="T250" s="11">
        <v>0.26062659999999999</v>
      </c>
      <c r="U250" s="11">
        <v>0.46625509999999998</v>
      </c>
      <c r="V250" s="11">
        <v>0.63448309999999997</v>
      </c>
      <c r="W250" s="11">
        <v>0.837839</v>
      </c>
      <c r="X250" s="11">
        <v>0.88392859999999995</v>
      </c>
      <c r="Y250" s="11">
        <v>0.53993610000000003</v>
      </c>
      <c r="Z250" s="11">
        <v>0.68254990000000004</v>
      </c>
      <c r="AA250">
        <f t="shared" si="33"/>
        <v>0.28742088548129008</v>
      </c>
      <c r="AB250">
        <f t="shared" si="34"/>
        <v>0.39893646434585445</v>
      </c>
      <c r="AC250">
        <f t="shared" si="35"/>
        <v>2.4615247357330998E-2</v>
      </c>
      <c r="AD250">
        <f t="shared" si="36"/>
        <v>2.6905016931422499E-2</v>
      </c>
      <c r="AE250">
        <f t="shared" si="37"/>
        <v>3.0019860342716496E-2</v>
      </c>
      <c r="AF250">
        <f t="shared" si="38"/>
        <v>3.7755244139921998E-2</v>
      </c>
      <c r="AG250">
        <f t="shared" si="39"/>
        <v>2.8084126163265499E-2</v>
      </c>
      <c r="AH250">
        <f t="shared" si="40"/>
        <v>7.5490747788464999E-2</v>
      </c>
      <c r="AI250">
        <f t="shared" si="41"/>
        <v>6.4550642758167492E-2</v>
      </c>
      <c r="AJ250">
        <f t="shared" si="42"/>
        <v>8.1540124631469993E-2</v>
      </c>
      <c r="AK250">
        <f t="shared" si="43"/>
        <v>0.20588076084981999</v>
      </c>
    </row>
    <row r="251" spans="1:37" x14ac:dyDescent="0.2">
      <c r="A251" s="11">
        <v>23</v>
      </c>
      <c r="B251" s="11">
        <v>2019</v>
      </c>
      <c r="C251" s="11" t="s">
        <v>259</v>
      </c>
      <c r="D251" s="11">
        <v>0.59481039999999996</v>
      </c>
      <c r="E251" s="11">
        <v>0.64691759999999998</v>
      </c>
      <c r="F251" s="11">
        <v>0.79132789999999997</v>
      </c>
      <c r="G251" s="11">
        <v>0.1630094</v>
      </c>
      <c r="H251" s="11">
        <v>9.3970000000000002E-4</v>
      </c>
      <c r="I251" s="11">
        <v>0.1662824</v>
      </c>
      <c r="J251" s="11">
        <v>0.77445649999999999</v>
      </c>
      <c r="K251" s="11">
        <v>0.1703115</v>
      </c>
      <c r="L251" s="11">
        <v>0.62850910000000004</v>
      </c>
      <c r="M251" s="11">
        <v>0.68131509999999995</v>
      </c>
      <c r="N251" s="11">
        <v>0.13919409999999999</v>
      </c>
      <c r="O251" s="11">
        <v>0.27987240000000002</v>
      </c>
      <c r="P251" s="11">
        <v>0.44233090000000003</v>
      </c>
      <c r="Q251" s="11">
        <v>0.29422150000000002</v>
      </c>
      <c r="R251" s="11">
        <v>0.18165870000000001</v>
      </c>
      <c r="S251" s="11">
        <v>0.1330587</v>
      </c>
      <c r="T251" s="11">
        <v>0.27458519999999997</v>
      </c>
      <c r="U251" s="11">
        <v>0.48445820000000001</v>
      </c>
      <c r="V251" s="11">
        <v>0.64940469999999995</v>
      </c>
      <c r="W251" s="11">
        <v>0.85668610000000001</v>
      </c>
      <c r="X251" s="11">
        <v>0.875</v>
      </c>
      <c r="Y251" s="11">
        <v>0.53993610000000003</v>
      </c>
      <c r="Z251" s="11">
        <v>0.68254990000000004</v>
      </c>
      <c r="AA251">
        <f t="shared" si="33"/>
        <v>0.30577163429827697</v>
      </c>
      <c r="AB251">
        <f t="shared" si="34"/>
        <v>0.43909253479559612</v>
      </c>
      <c r="AC251">
        <f t="shared" si="35"/>
        <v>2.9160407287212999E-2</v>
      </c>
      <c r="AD251">
        <f t="shared" si="36"/>
        <v>2.8799358657579502E-2</v>
      </c>
      <c r="AE251">
        <f t="shared" si="37"/>
        <v>3.3426601018973497E-2</v>
      </c>
      <c r="AF251">
        <f t="shared" si="38"/>
        <v>4.0119190432007998E-2</v>
      </c>
      <c r="AG251">
        <f t="shared" si="39"/>
        <v>3.2269582620493502E-2</v>
      </c>
      <c r="AH251">
        <f t="shared" si="40"/>
        <v>7.7685492156761002E-2</v>
      </c>
      <c r="AI251">
        <f t="shared" si="41"/>
        <v>6.4311002125248512E-2</v>
      </c>
      <c r="AJ251">
        <f t="shared" si="42"/>
        <v>9.1386366963766008E-2</v>
      </c>
      <c r="AK251">
        <f t="shared" si="43"/>
        <v>0.21438526733451099</v>
      </c>
    </row>
    <row r="252" spans="1:37" x14ac:dyDescent="0.2">
      <c r="A252" s="11">
        <v>23</v>
      </c>
      <c r="B252" s="11">
        <v>2020</v>
      </c>
      <c r="C252" s="11" t="s">
        <v>259</v>
      </c>
      <c r="D252" s="11">
        <v>0.55129740000000005</v>
      </c>
      <c r="E252" s="11">
        <v>0.75739109999999998</v>
      </c>
      <c r="F252" s="11">
        <v>0.80487810000000004</v>
      </c>
      <c r="G252" s="11">
        <v>0.16434090000000001</v>
      </c>
      <c r="H252" s="11">
        <v>9.9489999999999995E-4</v>
      </c>
      <c r="I252" s="11">
        <v>0.20659440000000001</v>
      </c>
      <c r="J252" s="11">
        <v>0.80163039999999997</v>
      </c>
      <c r="K252" s="11">
        <v>0.18157719999999999</v>
      </c>
      <c r="L252" s="11">
        <v>0.71061399999999997</v>
      </c>
      <c r="M252" s="11">
        <v>0.6743287</v>
      </c>
      <c r="N252" s="11">
        <v>0.16646320000000001</v>
      </c>
      <c r="O252" s="11">
        <v>0.31605260000000002</v>
      </c>
      <c r="P252" s="11">
        <v>0.47958630000000002</v>
      </c>
      <c r="Q252" s="11">
        <v>0.2610904</v>
      </c>
      <c r="R252" s="11">
        <v>0.2214295</v>
      </c>
      <c r="S252" s="11">
        <v>0.16461339999999999</v>
      </c>
      <c r="T252" s="11">
        <v>0.2891705</v>
      </c>
      <c r="U252" s="11">
        <v>0.49787100000000001</v>
      </c>
      <c r="V252" s="11">
        <v>0.68403740000000002</v>
      </c>
      <c r="W252" s="11">
        <v>0.91353269999999998</v>
      </c>
      <c r="X252" s="11">
        <v>0.86607140000000005</v>
      </c>
      <c r="Y252" s="11">
        <v>0.53993610000000003</v>
      </c>
      <c r="Z252" s="11">
        <v>0.68254990000000004</v>
      </c>
      <c r="AA252">
        <f t="shared" si="33"/>
        <v>0.32356196671467752</v>
      </c>
      <c r="AB252">
        <f t="shared" si="34"/>
        <v>0.47802227270231346</v>
      </c>
      <c r="AC252">
        <f t="shared" si="35"/>
        <v>3.1370949331773E-2</v>
      </c>
      <c r="AD252">
        <f t="shared" si="36"/>
        <v>3.1289336197625001E-2</v>
      </c>
      <c r="AE252">
        <f t="shared" si="37"/>
        <v>3.6607568059570494E-2</v>
      </c>
      <c r="AF252">
        <f t="shared" si="38"/>
        <v>4.1706616226486498E-2</v>
      </c>
      <c r="AG252">
        <f t="shared" si="39"/>
        <v>3.7165895039529502E-2</v>
      </c>
      <c r="AH252">
        <f t="shared" si="40"/>
        <v>8.1350240367363505E-2</v>
      </c>
      <c r="AI252">
        <f t="shared" si="41"/>
        <v>6.4071361492329504E-2</v>
      </c>
      <c r="AJ252">
        <f t="shared" si="42"/>
        <v>9.9267853588968502E-2</v>
      </c>
      <c r="AK252">
        <f t="shared" si="43"/>
        <v>0.22429411312570902</v>
      </c>
    </row>
    <row r="253" spans="1:37" x14ac:dyDescent="0.2">
      <c r="A253" s="11">
        <v>23</v>
      </c>
      <c r="B253" s="11">
        <v>2021</v>
      </c>
      <c r="C253" s="11" t="s">
        <v>259</v>
      </c>
      <c r="D253" s="11">
        <v>0.59081830000000002</v>
      </c>
      <c r="E253" s="11">
        <v>0.77128680000000005</v>
      </c>
      <c r="F253" s="11">
        <v>0.21409210000000001</v>
      </c>
      <c r="G253" s="11">
        <v>0.1667585</v>
      </c>
      <c r="H253" s="11">
        <v>1.0533000000000001E-3</v>
      </c>
      <c r="I253" s="11">
        <v>0.25367079999999997</v>
      </c>
      <c r="J253" s="11">
        <v>0.80163039999999997</v>
      </c>
      <c r="K253" s="11">
        <v>0.18157719999999999</v>
      </c>
      <c r="L253" s="11">
        <v>0.77329829999999999</v>
      </c>
      <c r="M253" s="11">
        <v>0.71087219999999995</v>
      </c>
      <c r="N253" s="11">
        <v>0.19373219999999999</v>
      </c>
      <c r="O253" s="11">
        <v>0.36335420000000002</v>
      </c>
      <c r="P253" s="11">
        <v>0.54151269999999996</v>
      </c>
      <c r="Q253" s="11">
        <v>0.2631541</v>
      </c>
      <c r="R253" s="11">
        <v>0.2686907</v>
      </c>
      <c r="S253" s="11">
        <v>0.20268050000000001</v>
      </c>
      <c r="T253" s="11">
        <v>0.30441069999999998</v>
      </c>
      <c r="U253" s="11">
        <v>0.50766440000000002</v>
      </c>
      <c r="V253" s="11">
        <v>0.70786000000000004</v>
      </c>
      <c r="W253" s="11">
        <v>0.93217130000000004</v>
      </c>
      <c r="X253" s="11">
        <v>0.85714290000000004</v>
      </c>
      <c r="Y253" s="11">
        <v>0.53993610000000003</v>
      </c>
      <c r="Z253" s="11">
        <v>0.68254990000000004</v>
      </c>
      <c r="AA253">
        <f t="shared" si="33"/>
        <v>0.33706518468963698</v>
      </c>
      <c r="AB253">
        <f t="shared" si="34"/>
        <v>0.50757072207124354</v>
      </c>
      <c r="AC253">
        <f t="shared" si="35"/>
        <v>2.7705823201407503E-2</v>
      </c>
      <c r="AD253">
        <f t="shared" si="36"/>
        <v>3.3688170638386999E-2</v>
      </c>
      <c r="AE253">
        <f t="shared" si="37"/>
        <v>3.94390428721835E-2</v>
      </c>
      <c r="AF253">
        <f t="shared" si="38"/>
        <v>4.6097941111822999E-2</v>
      </c>
      <c r="AG253">
        <f t="shared" si="39"/>
        <v>4.2907189833632502E-2</v>
      </c>
      <c r="AH253">
        <f t="shared" si="40"/>
        <v>8.3395293488826502E-2</v>
      </c>
      <c r="AI253">
        <f t="shared" si="41"/>
        <v>6.3831723543377003E-2</v>
      </c>
      <c r="AJ253">
        <f t="shared" si="42"/>
        <v>0.10083303671197801</v>
      </c>
      <c r="AK253">
        <f t="shared" si="43"/>
        <v>0.23623214797765901</v>
      </c>
    </row>
    <row r="254" spans="1:37" x14ac:dyDescent="0.2">
      <c r="A254" s="11">
        <v>23</v>
      </c>
      <c r="B254" s="11">
        <v>2022</v>
      </c>
      <c r="C254" s="11" t="s">
        <v>259</v>
      </c>
      <c r="D254" s="11">
        <v>0.58922149999999995</v>
      </c>
      <c r="E254" s="11">
        <v>0.81094840000000001</v>
      </c>
      <c r="F254" s="11">
        <v>0.34417340000000002</v>
      </c>
      <c r="G254" s="11">
        <v>0.16328699999999999</v>
      </c>
      <c r="H254" s="11">
        <v>1.1152E-3</v>
      </c>
      <c r="I254" s="11">
        <v>0.30864710000000001</v>
      </c>
      <c r="J254" s="11">
        <v>0.80163039999999997</v>
      </c>
      <c r="K254" s="11">
        <v>0.18157719999999999</v>
      </c>
      <c r="L254" s="11">
        <v>0.99519290000000005</v>
      </c>
      <c r="M254" s="11">
        <v>0.71678419999999998</v>
      </c>
      <c r="N254" s="11">
        <v>0.22100120000000001</v>
      </c>
      <c r="O254" s="11">
        <v>0.39487899999999998</v>
      </c>
      <c r="P254" s="11">
        <v>0.5728704</v>
      </c>
      <c r="Q254" s="11">
        <v>0.26522289999999998</v>
      </c>
      <c r="R254" s="11">
        <v>0.32485350000000002</v>
      </c>
      <c r="S254" s="11">
        <v>0.24860409999999999</v>
      </c>
      <c r="T254" s="11">
        <v>0.32033519999999999</v>
      </c>
      <c r="U254" s="11">
        <v>0.51245470000000004</v>
      </c>
      <c r="V254" s="11">
        <v>0.73134390000000005</v>
      </c>
      <c r="W254" s="11">
        <v>0.94743790000000006</v>
      </c>
      <c r="X254" s="11">
        <v>0.84821429999999998</v>
      </c>
      <c r="Y254" s="11">
        <v>0.53993610000000003</v>
      </c>
      <c r="Z254" s="11">
        <v>0.68254990000000004</v>
      </c>
      <c r="AA254">
        <f t="shared" si="33"/>
        <v>0.35990439248666301</v>
      </c>
      <c r="AB254">
        <f t="shared" si="34"/>
        <v>0.55754867373197881</v>
      </c>
      <c r="AC254">
        <f t="shared" si="35"/>
        <v>2.9631685556658498E-2</v>
      </c>
      <c r="AD254">
        <f t="shared" si="36"/>
        <v>3.6209981813078503E-2</v>
      </c>
      <c r="AE254">
        <f t="shared" si="37"/>
        <v>4.7135189655899495E-2</v>
      </c>
      <c r="AF254">
        <f t="shared" si="38"/>
        <v>4.8644161738465495E-2</v>
      </c>
      <c r="AG254">
        <f t="shared" si="39"/>
        <v>4.9653685145089506E-2</v>
      </c>
      <c r="AH254">
        <f t="shared" si="40"/>
        <v>8.5037605667013516E-2</v>
      </c>
      <c r="AI254">
        <f t="shared" si="41"/>
        <v>6.3592082910458009E-2</v>
      </c>
      <c r="AJ254">
        <f t="shared" si="42"/>
        <v>0.11297685702563649</v>
      </c>
      <c r="AK254">
        <f t="shared" si="43"/>
        <v>0.24692753546102653</v>
      </c>
    </row>
    <row r="255" spans="1:37" x14ac:dyDescent="0.2">
      <c r="A255" s="4">
        <v>24</v>
      </c>
      <c r="B255" s="4">
        <v>2012</v>
      </c>
      <c r="C255" s="4" t="s">
        <v>260</v>
      </c>
      <c r="D255" s="4">
        <v>0.49798290000000001</v>
      </c>
      <c r="E255" s="4">
        <v>0.1098567</v>
      </c>
      <c r="F255" s="4">
        <v>0.48509479999999999</v>
      </c>
      <c r="G255" s="4">
        <v>0.12905030000000001</v>
      </c>
      <c r="H255" s="4">
        <v>1.2999999999999999E-5</v>
      </c>
      <c r="I255" s="4">
        <v>4.6506400000000003E-2</v>
      </c>
      <c r="J255" s="4">
        <v>0.83042130000000003</v>
      </c>
      <c r="K255" s="4">
        <v>0.37176930000000002</v>
      </c>
      <c r="L255" s="4">
        <v>2.3202199999999999E-2</v>
      </c>
      <c r="M255" s="4">
        <v>0.2256967</v>
      </c>
      <c r="N255" s="4">
        <v>0.2482702</v>
      </c>
      <c r="O255" s="4">
        <v>6.5520999999999999E-3</v>
      </c>
      <c r="P255" s="4">
        <v>3.9415199999999997E-2</v>
      </c>
      <c r="Q255" s="4">
        <v>0.66615429999999998</v>
      </c>
      <c r="R255" s="4">
        <v>1.19842E-2</v>
      </c>
      <c r="S255" s="4">
        <v>8.9230999999999998E-3</v>
      </c>
      <c r="T255" s="4">
        <v>0.12609999999999999</v>
      </c>
      <c r="U255" s="4">
        <v>0.13093460000000001</v>
      </c>
      <c r="V255" s="4">
        <v>2.15523E-2</v>
      </c>
      <c r="W255" s="4">
        <v>0.35245769999999998</v>
      </c>
      <c r="X255" s="4">
        <v>0.91543010000000002</v>
      </c>
      <c r="Y255" s="4">
        <v>0.52555909999999995</v>
      </c>
      <c r="Z255" s="4">
        <v>0.31897350000000002</v>
      </c>
      <c r="AA255">
        <f t="shared" si="33"/>
        <v>0.15355345999304551</v>
      </c>
      <c r="AB255">
        <f t="shared" si="34"/>
        <v>0.10600074698398709</v>
      </c>
      <c r="AC255">
        <f t="shared" si="35"/>
        <v>1.26660847327945E-2</v>
      </c>
      <c r="AD255">
        <f t="shared" si="36"/>
        <v>2.2222429010120504E-2</v>
      </c>
      <c r="AE255">
        <f t="shared" si="37"/>
        <v>1.3605948589356501E-2</v>
      </c>
      <c r="AF255">
        <f t="shared" si="38"/>
        <v>2.7885534544766995E-2</v>
      </c>
      <c r="AG255">
        <f t="shared" si="39"/>
        <v>7.5609878823540005E-3</v>
      </c>
      <c r="AH255">
        <f t="shared" si="40"/>
        <v>1.7652933022398998E-2</v>
      </c>
      <c r="AI255">
        <f t="shared" si="41"/>
        <v>5.1959542211253998E-2</v>
      </c>
      <c r="AJ255">
        <f t="shared" si="42"/>
        <v>4.8494462332271504E-2</v>
      </c>
      <c r="AK255">
        <f t="shared" si="43"/>
        <v>0.10505899766077399</v>
      </c>
    </row>
    <row r="256" spans="1:37" x14ac:dyDescent="0.2">
      <c r="A256" s="4">
        <v>24</v>
      </c>
      <c r="B256" s="4">
        <v>2013</v>
      </c>
      <c r="C256" s="4" t="s">
        <v>260</v>
      </c>
      <c r="D256" s="4">
        <v>0.5085828</v>
      </c>
      <c r="E256" s="4">
        <v>0.12871389999999999</v>
      </c>
      <c r="F256" s="4">
        <v>0.4336043</v>
      </c>
      <c r="G256" s="4">
        <v>0.118515</v>
      </c>
      <c r="H256" s="4">
        <v>1.43E-5</v>
      </c>
      <c r="I256" s="4">
        <v>5.8233899999999998E-2</v>
      </c>
      <c r="J256" s="4">
        <v>0.84239129999999995</v>
      </c>
      <c r="K256" s="4">
        <v>0.35122599999999998</v>
      </c>
      <c r="L256" s="4">
        <v>2.8201500000000001E-2</v>
      </c>
      <c r="M256" s="4">
        <v>0.3369085</v>
      </c>
      <c r="N256" s="4">
        <v>0.23768819999999999</v>
      </c>
      <c r="O256" s="4">
        <v>2.7789000000000001E-2</v>
      </c>
      <c r="P256" s="4">
        <v>7.8290499999999999E-2</v>
      </c>
      <c r="Q256" s="4">
        <v>0.57675810000000005</v>
      </c>
      <c r="R256" s="4">
        <v>2.5592400000000001E-2</v>
      </c>
      <c r="S256" s="4">
        <v>1.69132E-2</v>
      </c>
      <c r="T256" s="4">
        <v>0.14433209999999999</v>
      </c>
      <c r="U256" s="4">
        <v>0.13881199999999999</v>
      </c>
      <c r="V256" s="4">
        <v>8.7571300000000005E-2</v>
      </c>
      <c r="W256" s="4">
        <v>0.49083939999999998</v>
      </c>
      <c r="X256" s="4">
        <v>0.91071429999999998</v>
      </c>
      <c r="Y256" s="4">
        <v>0.52555909999999995</v>
      </c>
      <c r="Z256" s="4">
        <v>0.31897350000000002</v>
      </c>
      <c r="AA256">
        <f t="shared" si="33"/>
        <v>0.16260162110826351</v>
      </c>
      <c r="AB256">
        <f t="shared" si="34"/>
        <v>0.12580040741239276</v>
      </c>
      <c r="AC256">
        <f t="shared" si="35"/>
        <v>1.2862401386504001E-2</v>
      </c>
      <c r="AD256">
        <f t="shared" si="36"/>
        <v>2.2530537605548E-2</v>
      </c>
      <c r="AE256">
        <f t="shared" si="37"/>
        <v>1.4517445170886E-2</v>
      </c>
      <c r="AF256">
        <f t="shared" si="38"/>
        <v>2.6784116485834002E-2</v>
      </c>
      <c r="AG256">
        <f t="shared" si="39"/>
        <v>9.7639537550249997E-3</v>
      </c>
      <c r="AH256">
        <f t="shared" si="40"/>
        <v>2.4310194985419496E-2</v>
      </c>
      <c r="AI256">
        <f t="shared" si="41"/>
        <v>5.1832971719047008E-2</v>
      </c>
      <c r="AJ256">
        <f t="shared" si="42"/>
        <v>4.9910384162937999E-2</v>
      </c>
      <c r="AK256">
        <f t="shared" si="43"/>
        <v>0.11269123694532551</v>
      </c>
    </row>
    <row r="257" spans="1:37" x14ac:dyDescent="0.2">
      <c r="A257" s="4">
        <v>24</v>
      </c>
      <c r="B257" s="4">
        <v>2014</v>
      </c>
      <c r="C257" s="4" t="s">
        <v>260</v>
      </c>
      <c r="D257" s="4">
        <v>0.45109779999999999</v>
      </c>
      <c r="E257" s="4">
        <v>0.16665640000000001</v>
      </c>
      <c r="F257" s="4">
        <v>0.35501379999999999</v>
      </c>
      <c r="G257" s="4">
        <v>0.12958529999999999</v>
      </c>
      <c r="H257" s="4">
        <v>1.5699999999999999E-5</v>
      </c>
      <c r="I257" s="4">
        <v>7.1103200000000005E-2</v>
      </c>
      <c r="J257" s="4">
        <v>0.84239129999999995</v>
      </c>
      <c r="K257" s="4">
        <v>0.25712390000000002</v>
      </c>
      <c r="L257" s="4">
        <v>3.2752200000000002E-2</v>
      </c>
      <c r="M257" s="4">
        <v>0.46121770000000001</v>
      </c>
      <c r="N257" s="4">
        <v>0.22710620000000001</v>
      </c>
      <c r="O257" s="4">
        <v>5.0002900000000003E-2</v>
      </c>
      <c r="P257" s="4">
        <v>0.10649169999999999</v>
      </c>
      <c r="Q257" s="4">
        <v>0.49399890000000002</v>
      </c>
      <c r="R257" s="4">
        <v>4.3664099999999997E-2</v>
      </c>
      <c r="S257" s="4">
        <v>2.7123299999999999E-2</v>
      </c>
      <c r="T257" s="4">
        <v>0.16444900000000001</v>
      </c>
      <c r="U257" s="4">
        <v>0.14988290000000001</v>
      </c>
      <c r="V257" s="4">
        <v>0.14625150000000001</v>
      </c>
      <c r="W257" s="4">
        <v>0.51234590000000002</v>
      </c>
      <c r="X257" s="4">
        <v>0.91071429999999998</v>
      </c>
      <c r="Y257" s="4">
        <v>0.63258789999999998</v>
      </c>
      <c r="Z257" s="4">
        <v>0.42622660000000001</v>
      </c>
      <c r="AA257">
        <f t="shared" si="33"/>
        <v>0.17514162181005749</v>
      </c>
      <c r="AB257">
        <f t="shared" si="34"/>
        <v>0.15324109425536872</v>
      </c>
      <c r="AC257">
        <f t="shared" si="35"/>
        <v>1.2447029379729E-2</v>
      </c>
      <c r="AD257">
        <f t="shared" si="36"/>
        <v>2.3641948075169499E-2</v>
      </c>
      <c r="AE257">
        <f t="shared" si="37"/>
        <v>1.41816884277455E-2</v>
      </c>
      <c r="AF257">
        <f t="shared" si="38"/>
        <v>2.55396386166005E-2</v>
      </c>
      <c r="AG257">
        <f t="shared" si="39"/>
        <v>1.2464101423794501E-2</v>
      </c>
      <c r="AH257">
        <f t="shared" si="40"/>
        <v>2.7944186112422501E-2</v>
      </c>
      <c r="AI257">
        <f t="shared" si="41"/>
        <v>5.8923029774596E-2</v>
      </c>
      <c r="AJ257">
        <f t="shared" si="42"/>
        <v>5.0270665882644006E-2</v>
      </c>
      <c r="AK257">
        <f t="shared" si="43"/>
        <v>0.1248709559274135</v>
      </c>
    </row>
    <row r="258" spans="1:37" x14ac:dyDescent="0.2">
      <c r="A258" s="4">
        <v>24</v>
      </c>
      <c r="B258" s="4">
        <v>2015</v>
      </c>
      <c r="C258" s="4" t="s">
        <v>260</v>
      </c>
      <c r="D258" s="4">
        <v>0.38682630000000001</v>
      </c>
      <c r="E258" s="4">
        <v>0.21832480000000001</v>
      </c>
      <c r="F258" s="4">
        <v>0.49322490000000002</v>
      </c>
      <c r="G258" s="4">
        <v>0.13301260000000001</v>
      </c>
      <c r="H258" s="4">
        <v>1.73E-5</v>
      </c>
      <c r="I258" s="4">
        <v>7.8342200000000001E-2</v>
      </c>
      <c r="J258" s="4">
        <v>0.8288044</v>
      </c>
      <c r="K258" s="4">
        <v>0.25381049999999999</v>
      </c>
      <c r="L258" s="4">
        <v>4.6340199999999998E-2</v>
      </c>
      <c r="M258" s="4">
        <v>0.60016599999999998</v>
      </c>
      <c r="N258" s="4">
        <v>0.2165242</v>
      </c>
      <c r="O258" s="4">
        <v>7.0578799999999997E-2</v>
      </c>
      <c r="P258" s="4">
        <v>0.1345267</v>
      </c>
      <c r="Q258" s="4">
        <v>0.41738399999999998</v>
      </c>
      <c r="R258" s="4">
        <v>6.8671399999999994E-2</v>
      </c>
      <c r="S258" s="4">
        <v>4.13047E-2</v>
      </c>
      <c r="T258" s="4">
        <v>0.18664559999999999</v>
      </c>
      <c r="U258" s="4">
        <v>0.1619119</v>
      </c>
      <c r="V258" s="4">
        <v>0.17512430000000001</v>
      </c>
      <c r="W258" s="4">
        <v>0.51688959999999995</v>
      </c>
      <c r="X258" s="4">
        <v>0.91071429999999998</v>
      </c>
      <c r="Y258" s="4">
        <v>0.63258789999999998</v>
      </c>
      <c r="Z258" s="4">
        <v>0.42622660000000001</v>
      </c>
      <c r="AA258">
        <f t="shared" ref="AA258:AA321" si="44">SUMPRODUCT(D258:Z258,$AL$2:$BH$2)</f>
        <v>0.18314650050832099</v>
      </c>
      <c r="AB258">
        <f t="shared" ref="AB258:AB321" si="45">(AA258-$BG$3)/($BH$3-$BG$3)</f>
        <v>0.17075778941341868</v>
      </c>
      <c r="AC258">
        <f t="shared" ref="AC258:AC321" si="46">SUMPRODUCT(D258:F258,$AL$2:$AN$2)</f>
        <v>1.3927925097707501E-2</v>
      </c>
      <c r="AD258">
        <f t="shared" ref="AD258:AD321" si="47">SUMPRODUCT(G258:J258,$AO$2:$AR$2)</f>
        <v>2.3910210712364002E-2</v>
      </c>
      <c r="AE258">
        <f t="shared" ref="AE258:AE321" si="48">SUMPRODUCT(K258:N258,$AS$2:$AV$2)</f>
        <v>1.6015955062377997E-2</v>
      </c>
      <c r="AF258">
        <f t="shared" ref="AF258:AF321" si="49">SUMPRODUCT(O258:Q258,$AW$2:$AY$2)</f>
        <v>2.4467207150725496E-2</v>
      </c>
      <c r="AG258">
        <f t="shared" ref="AG258:AG321" si="50">SUMPRODUCT(R258:T258,$AZ$2:$BB$2)</f>
        <v>1.5919723318909999E-2</v>
      </c>
      <c r="AH258">
        <f t="shared" ref="AH258:AH321" si="51">SUMPRODUCT(U258:W258,$BC$2:$BE$2)</f>
        <v>2.9982449391639996E-2</v>
      </c>
      <c r="AI258">
        <f t="shared" ref="AI258:AI321" si="52">SUMPRODUCT(X258:Z258,$BF$2:$BH$2)</f>
        <v>5.8923029774596E-2</v>
      </c>
      <c r="AJ258">
        <f t="shared" si="42"/>
        <v>5.3854090872449502E-2</v>
      </c>
      <c r="AK258">
        <f t="shared" si="43"/>
        <v>0.12929240963587149</v>
      </c>
    </row>
    <row r="259" spans="1:37" x14ac:dyDescent="0.2">
      <c r="A259" s="4">
        <v>24</v>
      </c>
      <c r="B259" s="4">
        <v>2016</v>
      </c>
      <c r="C259" s="4" t="s">
        <v>260</v>
      </c>
      <c r="D259" s="4">
        <v>0.37844309999999998</v>
      </c>
      <c r="E259" s="4">
        <v>0.25014189999999997</v>
      </c>
      <c r="F259" s="4">
        <v>0.60433599999999998</v>
      </c>
      <c r="G259" s="4">
        <v>0.1381897</v>
      </c>
      <c r="H259" s="4">
        <v>3.7499999999999997E-5</v>
      </c>
      <c r="I259" s="4">
        <v>4.6973300000000003E-2</v>
      </c>
      <c r="J259" s="4">
        <v>0.8288044</v>
      </c>
      <c r="K259" s="4">
        <v>0.36779319999999999</v>
      </c>
      <c r="L259" s="4">
        <v>6.2427900000000001E-2</v>
      </c>
      <c r="M259" s="4">
        <v>0.75547779999999998</v>
      </c>
      <c r="N259" s="4">
        <v>0.2048026</v>
      </c>
      <c r="O259" s="4">
        <v>9.0781100000000003E-2</v>
      </c>
      <c r="P259" s="4">
        <v>0.17140839999999999</v>
      </c>
      <c r="Q259" s="4">
        <v>0.34645710000000002</v>
      </c>
      <c r="R259" s="4">
        <v>7.5861899999999996E-2</v>
      </c>
      <c r="S259" s="4">
        <v>5.01869E-2</v>
      </c>
      <c r="T259" s="4">
        <v>0.21113689999999999</v>
      </c>
      <c r="U259" s="4">
        <v>0.1745795</v>
      </c>
      <c r="V259" s="4">
        <v>0.18709490000000001</v>
      </c>
      <c r="W259" s="4">
        <v>0.51520200000000005</v>
      </c>
      <c r="X259" s="4">
        <v>0.91071429999999998</v>
      </c>
      <c r="Y259" s="4">
        <v>0.63258789999999998</v>
      </c>
      <c r="Z259" s="4">
        <v>0.42622660000000001</v>
      </c>
      <c r="AA259">
        <f t="shared" si="44"/>
        <v>0.19052490827986698</v>
      </c>
      <c r="AB259">
        <f t="shared" si="45"/>
        <v>0.1869036080519941</v>
      </c>
      <c r="AC259">
        <f t="shared" si="46"/>
        <v>1.5434171027389499E-2</v>
      </c>
      <c r="AD259">
        <f t="shared" si="47"/>
        <v>2.2627228502384501E-2</v>
      </c>
      <c r="AE259">
        <f t="shared" si="48"/>
        <v>2.0309004080763499E-2</v>
      </c>
      <c r="AF259">
        <f t="shared" si="49"/>
        <v>2.3966665983689999E-2</v>
      </c>
      <c r="AG259">
        <f t="shared" si="50"/>
        <v>1.8058669678874498E-2</v>
      </c>
      <c r="AH259">
        <f t="shared" si="51"/>
        <v>3.1206139232169E-2</v>
      </c>
      <c r="AI259">
        <f t="shared" si="52"/>
        <v>5.8923029774596E-2</v>
      </c>
      <c r="AJ259">
        <f t="shared" ref="AJ259:AJ322" si="53">AC259+AD259+AE259</f>
        <v>5.8370403610537497E-2</v>
      </c>
      <c r="AK259">
        <f t="shared" ref="AK259:AK322" si="54">AF259+AG259+AH259+AI259</f>
        <v>0.13215450466932949</v>
      </c>
    </row>
    <row r="260" spans="1:37" x14ac:dyDescent="0.2">
      <c r="A260" s="4">
        <v>24</v>
      </c>
      <c r="B260" s="4">
        <v>2017</v>
      </c>
      <c r="C260" s="4" t="s">
        <v>260</v>
      </c>
      <c r="D260" s="4">
        <v>0.4123752</v>
      </c>
      <c r="E260" s="4">
        <v>0.27434449999999999</v>
      </c>
      <c r="F260" s="4">
        <v>0.27913250000000001</v>
      </c>
      <c r="G260" s="4">
        <v>0.13472619999999999</v>
      </c>
      <c r="H260" s="4">
        <v>4.6699999999999997E-5</v>
      </c>
      <c r="I260" s="4">
        <v>5.5552799999999999E-2</v>
      </c>
      <c r="J260" s="4">
        <v>0.85597829999999997</v>
      </c>
      <c r="K260" s="4">
        <v>0.37044389999999999</v>
      </c>
      <c r="L260" s="4">
        <v>8.4220000000000003E-2</v>
      </c>
      <c r="M260" s="4">
        <v>0.83393989999999996</v>
      </c>
      <c r="N260" s="4">
        <v>0.20313390000000001</v>
      </c>
      <c r="O260" s="4">
        <v>0.1131674</v>
      </c>
      <c r="P260" s="4">
        <v>0.20322299999999999</v>
      </c>
      <c r="Q260" s="4">
        <v>0.28079609999999999</v>
      </c>
      <c r="R260" s="4">
        <v>8.5930500000000007E-2</v>
      </c>
      <c r="S260" s="4">
        <v>5.6814000000000003E-2</v>
      </c>
      <c r="T260" s="4">
        <v>0.23816010000000001</v>
      </c>
      <c r="U260" s="4">
        <v>0.18565039999999999</v>
      </c>
      <c r="V260" s="4">
        <v>0.2018509</v>
      </c>
      <c r="W260" s="4">
        <v>0.5597898</v>
      </c>
      <c r="X260" s="4">
        <v>0.91071429999999998</v>
      </c>
      <c r="Y260" s="4">
        <v>0.63258789999999998</v>
      </c>
      <c r="Z260" s="4">
        <v>0.42622660000000001</v>
      </c>
      <c r="AA260">
        <f t="shared" si="44"/>
        <v>0.19575102818046397</v>
      </c>
      <c r="AB260">
        <f t="shared" si="45"/>
        <v>0.19833967755521276</v>
      </c>
      <c r="AC260">
        <f t="shared" si="46"/>
        <v>1.3969901154881999E-2</v>
      </c>
      <c r="AD260">
        <f t="shared" si="47"/>
        <v>2.33587274170425E-2</v>
      </c>
      <c r="AE260">
        <f t="shared" si="48"/>
        <v>2.1949087785191002E-2</v>
      </c>
      <c r="AF260">
        <f t="shared" si="49"/>
        <v>2.35450310351525E-2</v>
      </c>
      <c r="AG260">
        <f t="shared" si="50"/>
        <v>2.0403594819094501E-2</v>
      </c>
      <c r="AH260">
        <f t="shared" si="51"/>
        <v>3.3601656194505496E-2</v>
      </c>
      <c r="AI260">
        <f t="shared" si="52"/>
        <v>5.8923029774596E-2</v>
      </c>
      <c r="AJ260">
        <f t="shared" si="53"/>
        <v>5.9277716357115498E-2</v>
      </c>
      <c r="AK260">
        <f t="shared" si="54"/>
        <v>0.13647331182334849</v>
      </c>
    </row>
    <row r="261" spans="1:37" x14ac:dyDescent="0.2">
      <c r="A261" s="4">
        <v>24</v>
      </c>
      <c r="B261" s="4">
        <v>2018</v>
      </c>
      <c r="C261" s="4" t="s">
        <v>260</v>
      </c>
      <c r="D261" s="4">
        <v>0.44830340000000002</v>
      </c>
      <c r="E261" s="4">
        <v>0.29146509999999998</v>
      </c>
      <c r="F261" s="4">
        <v>0.1680219</v>
      </c>
      <c r="G261" s="4">
        <v>0.11337</v>
      </c>
      <c r="H261" s="4">
        <v>5.3000000000000001E-5</v>
      </c>
      <c r="I261" s="4">
        <v>8.3613400000000004E-2</v>
      </c>
      <c r="J261" s="4">
        <v>0.86956520000000004</v>
      </c>
      <c r="K261" s="4">
        <v>0.3638171</v>
      </c>
      <c r="L261" s="4">
        <v>0.1048584</v>
      </c>
      <c r="M261" s="4">
        <v>0.82641609999999999</v>
      </c>
      <c r="N261" s="4">
        <v>0.2201872</v>
      </c>
      <c r="O261" s="4">
        <v>0.13750789999999999</v>
      </c>
      <c r="P261" s="4">
        <v>0.23939859999999999</v>
      </c>
      <c r="Q261" s="4">
        <v>0.22000990000000001</v>
      </c>
      <c r="R261" s="4">
        <v>0.1159915</v>
      </c>
      <c r="S261" s="4">
        <v>7.2914000000000007E-2</v>
      </c>
      <c r="T261" s="4">
        <v>0.26797690000000002</v>
      </c>
      <c r="U261" s="4">
        <v>0.19384709999999999</v>
      </c>
      <c r="V261" s="4">
        <v>0.2168505</v>
      </c>
      <c r="W261" s="4">
        <v>0.64461900000000005</v>
      </c>
      <c r="X261" s="4">
        <v>0.90178570000000002</v>
      </c>
      <c r="Y261" s="4">
        <v>0.63258789999999998</v>
      </c>
      <c r="Z261" s="4">
        <v>0.42622660000000001</v>
      </c>
      <c r="AA261">
        <f t="shared" si="44"/>
        <v>0.20439299331802901</v>
      </c>
      <c r="AB261">
        <f t="shared" si="45"/>
        <v>0.2172504786538054</v>
      </c>
      <c r="AC261">
        <f t="shared" si="46"/>
        <v>1.3991799902293E-2</v>
      </c>
      <c r="AD261">
        <f t="shared" si="47"/>
        <v>2.4008095737581003E-2</v>
      </c>
      <c r="AE261">
        <f t="shared" si="48"/>
        <v>2.26393665342835E-2</v>
      </c>
      <c r="AF261">
        <f t="shared" si="49"/>
        <v>2.3566000485334998E-2</v>
      </c>
      <c r="AG261">
        <f t="shared" si="50"/>
        <v>2.4668587196245505E-2</v>
      </c>
      <c r="AH261">
        <f t="shared" si="51"/>
        <v>3.6835754320613999E-2</v>
      </c>
      <c r="AI261">
        <f t="shared" si="52"/>
        <v>5.8683389141677006E-2</v>
      </c>
      <c r="AJ261">
        <f t="shared" si="53"/>
        <v>6.0639262174157507E-2</v>
      </c>
      <c r="AK261">
        <f t="shared" si="54"/>
        <v>0.14375373114387152</v>
      </c>
    </row>
    <row r="262" spans="1:37" x14ac:dyDescent="0.2">
      <c r="A262" s="4">
        <v>24</v>
      </c>
      <c r="B262" s="4">
        <v>2019</v>
      </c>
      <c r="C262" s="4" t="s">
        <v>260</v>
      </c>
      <c r="D262" s="4">
        <v>0.46586830000000001</v>
      </c>
      <c r="E262" s="4">
        <v>0.3138978</v>
      </c>
      <c r="F262" s="4">
        <v>0.80758810000000003</v>
      </c>
      <c r="G262" s="4">
        <v>0.1117208</v>
      </c>
      <c r="H262" s="4">
        <v>6.3899999999999995E-5</v>
      </c>
      <c r="I262" s="4">
        <v>0.1177544</v>
      </c>
      <c r="J262" s="4">
        <v>0.88315220000000005</v>
      </c>
      <c r="K262" s="4">
        <v>0.35122599999999998</v>
      </c>
      <c r="L262" s="4">
        <v>0.1132547</v>
      </c>
      <c r="M262" s="4">
        <v>0.88660620000000001</v>
      </c>
      <c r="N262" s="4">
        <v>0.16849819999999999</v>
      </c>
      <c r="O262" s="4">
        <v>0.16739470000000001</v>
      </c>
      <c r="P262" s="4">
        <v>0.2830918</v>
      </c>
      <c r="Q262" s="4">
        <v>0.16373650000000001</v>
      </c>
      <c r="R262" s="4">
        <v>0.15388080000000001</v>
      </c>
      <c r="S262" s="4">
        <v>9.2395900000000003E-2</v>
      </c>
      <c r="T262" s="4">
        <v>0.30087629999999999</v>
      </c>
      <c r="U262" s="4">
        <v>0.2032148</v>
      </c>
      <c r="V262" s="4">
        <v>0.2459548</v>
      </c>
      <c r="W262" s="4">
        <v>0.72409610000000002</v>
      </c>
      <c r="X262" s="4">
        <v>0.91964290000000004</v>
      </c>
      <c r="Y262" s="4">
        <v>0.63258789999999998</v>
      </c>
      <c r="Z262" s="4">
        <v>0.42622660000000001</v>
      </c>
      <c r="AA262">
        <f t="shared" si="44"/>
        <v>0.22193770773724053</v>
      </c>
      <c r="AB262">
        <f t="shared" si="45"/>
        <v>0.25564274238455253</v>
      </c>
      <c r="AC262">
        <f t="shared" si="46"/>
        <v>1.9628345191647502E-2</v>
      </c>
      <c r="AD262">
        <f t="shared" si="47"/>
        <v>2.5822709965655999E-2</v>
      </c>
      <c r="AE262">
        <f t="shared" si="48"/>
        <v>2.2685260194289496E-2</v>
      </c>
      <c r="AF262">
        <f t="shared" si="49"/>
        <v>2.4279236942452001E-2</v>
      </c>
      <c r="AG262">
        <f t="shared" si="50"/>
        <v>2.9769269517252003E-2</v>
      </c>
      <c r="AH262">
        <f t="shared" si="51"/>
        <v>4.05902155184285E-2</v>
      </c>
      <c r="AI262">
        <f t="shared" si="52"/>
        <v>5.9162670407515008E-2</v>
      </c>
      <c r="AJ262">
        <f t="shared" si="53"/>
        <v>6.8136315351592994E-2</v>
      </c>
      <c r="AK262">
        <f t="shared" si="54"/>
        <v>0.1538013923856475</v>
      </c>
    </row>
    <row r="263" spans="1:37" x14ac:dyDescent="0.2">
      <c r="A263" s="4">
        <v>24</v>
      </c>
      <c r="B263" s="4">
        <v>2020</v>
      </c>
      <c r="C263" s="4" t="s">
        <v>260</v>
      </c>
      <c r="D263" s="4">
        <v>0.4411178</v>
      </c>
      <c r="E263" s="4">
        <v>0.35299330000000001</v>
      </c>
      <c r="F263" s="4">
        <v>0.98102979999999995</v>
      </c>
      <c r="G263" s="4">
        <v>0.1050512</v>
      </c>
      <c r="H263" s="4">
        <v>7.7100000000000004E-5</v>
      </c>
      <c r="I263" s="4">
        <v>0.1592934</v>
      </c>
      <c r="J263" s="4">
        <v>0.89673910000000001</v>
      </c>
      <c r="K263" s="4">
        <v>0.33664680000000002</v>
      </c>
      <c r="L263" s="4">
        <v>0.14344319999999999</v>
      </c>
      <c r="M263" s="4">
        <v>0.89251769999999997</v>
      </c>
      <c r="N263" s="4">
        <v>0.17094019999999999</v>
      </c>
      <c r="O263" s="4">
        <v>0.1928559</v>
      </c>
      <c r="P263" s="4">
        <v>0.3078457</v>
      </c>
      <c r="Q263" s="4">
        <v>0.111641</v>
      </c>
      <c r="R263" s="4">
        <v>0.20163719999999999</v>
      </c>
      <c r="S263" s="4">
        <v>0.11597</v>
      </c>
      <c r="T263" s="4">
        <v>0.3371767</v>
      </c>
      <c r="U263" s="4">
        <v>0.2106664</v>
      </c>
      <c r="V263" s="4">
        <v>0.29986259999999998</v>
      </c>
      <c r="W263" s="4">
        <v>0.81157840000000003</v>
      </c>
      <c r="X263" s="4">
        <v>0.9375</v>
      </c>
      <c r="Y263" s="4">
        <v>0.63258789999999998</v>
      </c>
      <c r="Z263" s="4">
        <v>0.42622660000000001</v>
      </c>
      <c r="AA263">
        <f t="shared" si="44"/>
        <v>0.23804757857832246</v>
      </c>
      <c r="AB263">
        <f t="shared" si="45"/>
        <v>0.29089520618765874</v>
      </c>
      <c r="AC263">
        <f t="shared" si="46"/>
        <v>2.15769059385E-2</v>
      </c>
      <c r="AD263">
        <f t="shared" si="47"/>
        <v>2.77740573436915E-2</v>
      </c>
      <c r="AE263">
        <f t="shared" si="48"/>
        <v>2.3500054683786499E-2</v>
      </c>
      <c r="AF263">
        <f t="shared" si="49"/>
        <v>2.4211998440222E-2</v>
      </c>
      <c r="AG263">
        <f t="shared" si="50"/>
        <v>3.5890592949994998E-2</v>
      </c>
      <c r="AH263">
        <f t="shared" si="51"/>
        <v>4.5452020232741003E-2</v>
      </c>
      <c r="AI263">
        <f t="shared" si="52"/>
        <v>5.9641948989386503E-2</v>
      </c>
      <c r="AJ263">
        <f t="shared" si="53"/>
        <v>7.285101796597801E-2</v>
      </c>
      <c r="AK263">
        <f t="shared" si="54"/>
        <v>0.1651965606123445</v>
      </c>
    </row>
    <row r="264" spans="1:37" x14ac:dyDescent="0.2">
      <c r="A264" s="4">
        <v>24</v>
      </c>
      <c r="B264" s="4">
        <v>2021</v>
      </c>
      <c r="C264" s="4" t="s">
        <v>260</v>
      </c>
      <c r="D264" s="4">
        <v>0.44870260000000001</v>
      </c>
      <c r="E264" s="4">
        <v>0.38074390000000002</v>
      </c>
      <c r="F264" s="4">
        <v>0</v>
      </c>
      <c r="G264" s="4">
        <v>0.1088768</v>
      </c>
      <c r="H264" s="4">
        <v>9.31E-5</v>
      </c>
      <c r="I264" s="4">
        <v>0.2098334</v>
      </c>
      <c r="J264" s="4">
        <v>0.89673910000000001</v>
      </c>
      <c r="K264" s="4">
        <v>0.31875409999999998</v>
      </c>
      <c r="L264" s="4">
        <v>0.2382387</v>
      </c>
      <c r="M264" s="4">
        <v>0.96238120000000005</v>
      </c>
      <c r="N264" s="4">
        <v>0.17338219999999999</v>
      </c>
      <c r="O264" s="4">
        <v>0.227743</v>
      </c>
      <c r="P264" s="4">
        <v>0.38007229999999997</v>
      </c>
      <c r="Q264" s="4">
        <v>0.1118637</v>
      </c>
      <c r="R264" s="4">
        <v>0.26183020000000001</v>
      </c>
      <c r="S264" s="4">
        <v>0.14449619999999999</v>
      </c>
      <c r="T264" s="4">
        <v>0.3772298</v>
      </c>
      <c r="U264" s="4">
        <v>0.2151373</v>
      </c>
      <c r="V264" s="4">
        <v>0.32760699999999998</v>
      </c>
      <c r="W264" s="4">
        <v>0.75909079999999995</v>
      </c>
      <c r="X264" s="4">
        <v>0.95535709999999996</v>
      </c>
      <c r="Y264" s="4">
        <v>0.63258789999999998</v>
      </c>
      <c r="Z264" s="4">
        <v>0.42622660000000001</v>
      </c>
      <c r="AA264">
        <f t="shared" si="44"/>
        <v>0.24979401982705249</v>
      </c>
      <c r="AB264">
        <f t="shared" si="45"/>
        <v>0.316599384639555</v>
      </c>
      <c r="AC264">
        <f t="shared" si="46"/>
        <v>1.4866203465352E-2</v>
      </c>
      <c r="AD264">
        <f t="shared" si="47"/>
        <v>3.0391212261471498E-2</v>
      </c>
      <c r="AE264">
        <f t="shared" si="48"/>
        <v>2.7101230478478497E-2</v>
      </c>
      <c r="AF264">
        <f t="shared" si="49"/>
        <v>2.8491533530856997E-2</v>
      </c>
      <c r="AG264">
        <f t="shared" si="50"/>
        <v>4.3261430377313004E-2</v>
      </c>
      <c r="AH264">
        <f t="shared" si="51"/>
        <v>4.5561182142322493E-2</v>
      </c>
      <c r="AI264">
        <f t="shared" si="52"/>
        <v>6.0121227571257999E-2</v>
      </c>
      <c r="AJ264">
        <f t="shared" si="53"/>
        <v>7.2358646205301996E-2</v>
      </c>
      <c r="AK264">
        <f t="shared" si="54"/>
        <v>0.17743537362175049</v>
      </c>
    </row>
    <row r="265" spans="1:37" x14ac:dyDescent="0.2">
      <c r="A265" s="4">
        <v>24</v>
      </c>
      <c r="B265" s="4">
        <v>2022</v>
      </c>
      <c r="C265" s="4" t="s">
        <v>260</v>
      </c>
      <c r="D265" s="4">
        <v>0.44231540000000003</v>
      </c>
      <c r="E265" s="4">
        <v>0.39878360000000002</v>
      </c>
      <c r="F265" s="4">
        <v>0.25745230000000002</v>
      </c>
      <c r="G265" s="4">
        <v>0.1109726</v>
      </c>
      <c r="H265" s="4">
        <v>1.1230000000000001E-4</v>
      </c>
      <c r="I265" s="4">
        <v>0.27132479999999998</v>
      </c>
      <c r="J265" s="4">
        <v>0.89673910000000001</v>
      </c>
      <c r="K265" s="4">
        <v>0.30152329999999999</v>
      </c>
      <c r="L265" s="4">
        <v>0.27573379999999997</v>
      </c>
      <c r="M265" s="4">
        <v>1</v>
      </c>
      <c r="N265" s="4">
        <v>0.17582420000000001</v>
      </c>
      <c r="O265" s="4">
        <v>0.25219839999999999</v>
      </c>
      <c r="P265" s="4">
        <v>0.40561530000000001</v>
      </c>
      <c r="Q265" s="4">
        <v>0.11208659999999999</v>
      </c>
      <c r="R265" s="4">
        <v>0.3376982</v>
      </c>
      <c r="S265" s="4">
        <v>0.17901420000000001</v>
      </c>
      <c r="T265" s="4">
        <v>0.42142370000000001</v>
      </c>
      <c r="U265" s="4">
        <v>0.2173728</v>
      </c>
      <c r="V265" s="4">
        <v>0.35649809999999998</v>
      </c>
      <c r="W265" s="4">
        <v>0.84072150000000001</v>
      </c>
      <c r="X265" s="4">
        <v>0.97321429999999998</v>
      </c>
      <c r="Y265" s="4">
        <v>0.63258789999999998</v>
      </c>
      <c r="Z265" s="4">
        <v>0.42622660000000001</v>
      </c>
      <c r="AA265">
        <f t="shared" si="44"/>
        <v>0.27126705954090397</v>
      </c>
      <c r="AB265">
        <f t="shared" si="45"/>
        <v>0.363587815690463</v>
      </c>
      <c r="AC265">
        <f t="shared" si="46"/>
        <v>1.7181156632728001E-2</v>
      </c>
      <c r="AD265">
        <f t="shared" si="47"/>
        <v>3.3462442769698501E-2</v>
      </c>
      <c r="AE265">
        <f t="shared" si="48"/>
        <v>2.8468592831355999E-2</v>
      </c>
      <c r="AF265">
        <f t="shared" si="49"/>
        <v>3.0462820729031496E-2</v>
      </c>
      <c r="AG265">
        <f t="shared" si="50"/>
        <v>5.2165304800326003E-2</v>
      </c>
      <c r="AH265">
        <f t="shared" si="51"/>
        <v>4.8926232940668002E-2</v>
      </c>
      <c r="AI265">
        <f t="shared" si="52"/>
        <v>6.0600508837096001E-2</v>
      </c>
      <c r="AJ265">
        <f t="shared" si="53"/>
        <v>7.9112192233782505E-2</v>
      </c>
      <c r="AK265">
        <f t="shared" si="54"/>
        <v>0.1921548673071215</v>
      </c>
    </row>
    <row r="266" spans="1:37" x14ac:dyDescent="0.2">
      <c r="A266" s="10">
        <v>25</v>
      </c>
      <c r="B266" s="10">
        <v>2012</v>
      </c>
      <c r="C266" s="10" t="s">
        <v>261</v>
      </c>
      <c r="D266" s="10">
        <v>0.41868899999999998</v>
      </c>
      <c r="E266" s="10">
        <v>0.21629100000000001</v>
      </c>
      <c r="F266" s="10">
        <v>0.65853660000000003</v>
      </c>
      <c r="G266" s="10">
        <v>0.1407562</v>
      </c>
      <c r="H266" s="10">
        <v>5.1E-5</v>
      </c>
      <c r="I266" s="10">
        <v>5.2365500000000002E-2</v>
      </c>
      <c r="J266" s="10">
        <v>0.65903690000000004</v>
      </c>
      <c r="K266" s="10">
        <v>0.23923130000000001</v>
      </c>
      <c r="L266" s="10">
        <v>4.1468999999999999E-2</v>
      </c>
      <c r="M266" s="10">
        <v>0.26065100000000002</v>
      </c>
      <c r="N266" s="10">
        <v>0.14204310000000001</v>
      </c>
      <c r="O266" s="10">
        <v>2.8708500000000001E-2</v>
      </c>
      <c r="P266" s="10">
        <v>6.8073300000000003E-2</v>
      </c>
      <c r="Q266" s="10">
        <v>0.44697439999999999</v>
      </c>
      <c r="R266" s="10">
        <v>2.94354E-2</v>
      </c>
      <c r="S266" s="10">
        <v>2.6621200000000001E-2</v>
      </c>
      <c r="T266" s="10">
        <v>8.0990400000000004E-2</v>
      </c>
      <c r="U266" s="10">
        <v>0.1820311</v>
      </c>
      <c r="V266" s="10">
        <v>0.1158917</v>
      </c>
      <c r="W266" s="10">
        <v>0.44654159999999998</v>
      </c>
      <c r="X266" s="10">
        <v>0.8555796</v>
      </c>
      <c r="Y266" s="10">
        <v>0.73162939999999999</v>
      </c>
      <c r="Z266" s="10">
        <v>0.56162769999999995</v>
      </c>
      <c r="AA266">
        <f t="shared" si="44"/>
        <v>0.16728601339872048</v>
      </c>
      <c r="AB266">
        <f t="shared" si="45"/>
        <v>0.13605104016344924</v>
      </c>
      <c r="AC266">
        <f t="shared" si="46"/>
        <v>1.5543266444054999E-2</v>
      </c>
      <c r="AD266">
        <f t="shared" si="47"/>
        <v>2.0086986237313004E-2</v>
      </c>
      <c r="AE266">
        <f t="shared" si="48"/>
        <v>1.0712574491502501E-2</v>
      </c>
      <c r="AF266">
        <f t="shared" si="49"/>
        <v>2.1328927097979997E-2</v>
      </c>
      <c r="AG266">
        <f t="shared" si="50"/>
        <v>7.3105658123310008E-3</v>
      </c>
      <c r="AH266">
        <f t="shared" si="51"/>
        <v>2.7006936576217E-2</v>
      </c>
      <c r="AI266">
        <f t="shared" si="52"/>
        <v>6.5296756739322004E-2</v>
      </c>
      <c r="AJ266">
        <f t="shared" si="53"/>
        <v>4.6342827172870506E-2</v>
      </c>
      <c r="AK266">
        <f t="shared" si="54"/>
        <v>0.12094318622585</v>
      </c>
    </row>
    <row r="267" spans="1:37" x14ac:dyDescent="0.2">
      <c r="A267" s="10">
        <v>25</v>
      </c>
      <c r="B267" s="10">
        <v>2013</v>
      </c>
      <c r="C267" s="10" t="s">
        <v>261</v>
      </c>
      <c r="D267" s="10">
        <v>0.4239521</v>
      </c>
      <c r="E267" s="10">
        <v>0.24800829999999999</v>
      </c>
      <c r="F267" s="10">
        <v>0.501355</v>
      </c>
      <c r="G267" s="10">
        <v>0.14590919999999999</v>
      </c>
      <c r="H267" s="10">
        <v>5.1999999999999997E-5</v>
      </c>
      <c r="I267" s="10">
        <v>5.8501999999999998E-2</v>
      </c>
      <c r="J267" s="10">
        <v>0.66576089999999999</v>
      </c>
      <c r="K267" s="10">
        <v>0.22531480000000001</v>
      </c>
      <c r="L267" s="10">
        <v>4.8968100000000001E-2</v>
      </c>
      <c r="M267" s="10">
        <v>0.34865849999999998</v>
      </c>
      <c r="N267" s="10">
        <v>0.15425320000000001</v>
      </c>
      <c r="O267" s="10">
        <v>5.1526000000000002E-2</v>
      </c>
      <c r="P267" s="10">
        <v>7.6463000000000003E-2</v>
      </c>
      <c r="Q267" s="10">
        <v>0.42515700000000001</v>
      </c>
      <c r="R267" s="10">
        <v>3.53797E-2</v>
      </c>
      <c r="S267" s="10">
        <v>2.9940700000000001E-2</v>
      </c>
      <c r="T267" s="10">
        <v>9.37143E-2</v>
      </c>
      <c r="U267" s="10">
        <v>0.1899084</v>
      </c>
      <c r="V267" s="10">
        <v>0.16808609999999999</v>
      </c>
      <c r="W267" s="10">
        <v>0.38517420000000002</v>
      </c>
      <c r="X267" s="10">
        <v>0.85714290000000004</v>
      </c>
      <c r="Y267" s="10">
        <v>0.73162939999999999</v>
      </c>
      <c r="Z267" s="10">
        <v>0.56162769999999995</v>
      </c>
      <c r="AA267">
        <f t="shared" si="44"/>
        <v>0.17139583377655848</v>
      </c>
      <c r="AB267">
        <f t="shared" si="45"/>
        <v>0.1450443645380643</v>
      </c>
      <c r="AC267">
        <f t="shared" si="46"/>
        <v>1.5176102804830501E-2</v>
      </c>
      <c r="AD267">
        <f t="shared" si="47"/>
        <v>2.0727053198450501E-2</v>
      </c>
      <c r="AE267">
        <f t="shared" si="48"/>
        <v>1.1865405675804E-2</v>
      </c>
      <c r="AF267">
        <f t="shared" si="49"/>
        <v>2.1673068182909996E-2</v>
      </c>
      <c r="AG267">
        <f t="shared" si="50"/>
        <v>8.503614849185501E-3</v>
      </c>
      <c r="AH267">
        <f t="shared" si="51"/>
        <v>2.8111873877761498E-2</v>
      </c>
      <c r="AI267">
        <f t="shared" si="52"/>
        <v>6.5338715187616497E-2</v>
      </c>
      <c r="AJ267">
        <f t="shared" si="53"/>
        <v>4.7768561679085005E-2</v>
      </c>
      <c r="AK267">
        <f t="shared" si="54"/>
        <v>0.12362727209747348</v>
      </c>
    </row>
    <row r="268" spans="1:37" x14ac:dyDescent="0.2">
      <c r="A268" s="10">
        <v>25</v>
      </c>
      <c r="B268" s="10">
        <v>2014</v>
      </c>
      <c r="C268" s="10" t="s">
        <v>261</v>
      </c>
      <c r="D268" s="10">
        <v>0.43792409999999998</v>
      </c>
      <c r="E268" s="10">
        <v>0.2655169</v>
      </c>
      <c r="F268" s="10">
        <v>0.3848239</v>
      </c>
      <c r="G268" s="10">
        <v>0.14823829999999999</v>
      </c>
      <c r="H268" s="10">
        <v>5.3000000000000001E-5</v>
      </c>
      <c r="I268" s="10">
        <v>6.49367E-2</v>
      </c>
      <c r="J268" s="10">
        <v>0.65217389999999997</v>
      </c>
      <c r="K268" s="10">
        <v>0.22796549999999999</v>
      </c>
      <c r="L268" s="10">
        <v>4.8839899999999999E-2</v>
      </c>
      <c r="M268" s="10">
        <v>0.4445752</v>
      </c>
      <c r="N268" s="10">
        <v>0.16646320000000001</v>
      </c>
      <c r="O268" s="10">
        <v>7.2561600000000004E-2</v>
      </c>
      <c r="P268" s="10">
        <v>0.1089837</v>
      </c>
      <c r="Q268" s="10">
        <v>0.40382289999999998</v>
      </c>
      <c r="R268" s="10">
        <v>4.1923599999999998E-2</v>
      </c>
      <c r="S268" s="10">
        <v>3.3497399999999997E-2</v>
      </c>
      <c r="T268" s="10">
        <v>0.1076718</v>
      </c>
      <c r="U268" s="10">
        <v>0.1965084</v>
      </c>
      <c r="V268" s="10">
        <v>0.21276030000000001</v>
      </c>
      <c r="W268" s="10">
        <v>0.44693959999999999</v>
      </c>
      <c r="X268" s="10">
        <v>0.85714290000000004</v>
      </c>
      <c r="Y268" s="10">
        <v>0.81150160000000005</v>
      </c>
      <c r="Z268" s="10">
        <v>0.69004319999999997</v>
      </c>
      <c r="AA268">
        <f t="shared" si="44"/>
        <v>0.18599508896378597</v>
      </c>
      <c r="AB268">
        <f t="shared" si="45"/>
        <v>0.1769912199856952</v>
      </c>
      <c r="AC268">
        <f t="shared" si="46"/>
        <v>1.4887183120099498E-2</v>
      </c>
      <c r="AD268">
        <f t="shared" si="47"/>
        <v>2.0907778830094002E-2</v>
      </c>
      <c r="AE268">
        <f t="shared" si="48"/>
        <v>1.3170320317821499E-2</v>
      </c>
      <c r="AF268">
        <f t="shared" si="49"/>
        <v>2.2961518268981001E-2</v>
      </c>
      <c r="AG268">
        <f t="shared" si="50"/>
        <v>9.8097146372859989E-3</v>
      </c>
      <c r="AH268">
        <f t="shared" si="51"/>
        <v>3.1899141196747499E-2</v>
      </c>
      <c r="AI268">
        <f t="shared" si="52"/>
        <v>7.2359432592756498E-2</v>
      </c>
      <c r="AJ268">
        <f t="shared" si="53"/>
        <v>4.8965282268014998E-2</v>
      </c>
      <c r="AK268">
        <f t="shared" si="54"/>
        <v>0.137029806695771</v>
      </c>
    </row>
    <row r="269" spans="1:37" x14ac:dyDescent="0.2">
      <c r="A269" s="10">
        <v>25</v>
      </c>
      <c r="B269" s="10">
        <v>2015</v>
      </c>
      <c r="C269" s="10" t="s">
        <v>261</v>
      </c>
      <c r="D269" s="10">
        <v>0.45389220000000002</v>
      </c>
      <c r="E269" s="10">
        <v>0.27641480000000002</v>
      </c>
      <c r="F269" s="10">
        <v>0.40379409999999999</v>
      </c>
      <c r="G269" s="10">
        <v>0.14703550000000001</v>
      </c>
      <c r="H269" s="10">
        <v>5.3999999999999998E-5</v>
      </c>
      <c r="I269" s="10">
        <v>7.0030800000000004E-2</v>
      </c>
      <c r="J269" s="10">
        <v>0.625</v>
      </c>
      <c r="K269" s="10">
        <v>0.2657389</v>
      </c>
      <c r="L269" s="10">
        <v>5.8518100000000003E-2</v>
      </c>
      <c r="M269" s="10">
        <v>0.54911189999999999</v>
      </c>
      <c r="N269" s="10">
        <v>0.1786732</v>
      </c>
      <c r="O269" s="10">
        <v>9.51491E-2</v>
      </c>
      <c r="P269" s="10">
        <v>0.14221039999999999</v>
      </c>
      <c r="Q269" s="10">
        <v>0.38296140000000001</v>
      </c>
      <c r="R269" s="10">
        <v>4.3092999999999999E-2</v>
      </c>
      <c r="S269" s="10">
        <v>3.54796E-2</v>
      </c>
      <c r="T269" s="10">
        <v>0.12298240000000001</v>
      </c>
      <c r="U269" s="10">
        <v>0.2054503</v>
      </c>
      <c r="V269" s="10">
        <v>0.2452715</v>
      </c>
      <c r="W269" s="10">
        <v>0.49740309999999999</v>
      </c>
      <c r="X269" s="10">
        <v>0.83928570000000002</v>
      </c>
      <c r="Y269" s="10">
        <v>0.81150160000000005</v>
      </c>
      <c r="Z269" s="10">
        <v>0.69004319999999997</v>
      </c>
      <c r="AA269">
        <f t="shared" si="44"/>
        <v>0.1937198253943235</v>
      </c>
      <c r="AB269">
        <f t="shared" si="45"/>
        <v>0.19389489314933253</v>
      </c>
      <c r="AC269">
        <f t="shared" si="46"/>
        <v>1.5496931479354001E-2</v>
      </c>
      <c r="AD269">
        <f t="shared" si="47"/>
        <v>2.0634230824574003E-2</v>
      </c>
      <c r="AE269">
        <f t="shared" si="48"/>
        <v>1.5555299071711E-2</v>
      </c>
      <c r="AF269">
        <f t="shared" si="49"/>
        <v>2.43553623741595E-2</v>
      </c>
      <c r="AG269">
        <f t="shared" si="50"/>
        <v>1.0753014830211001E-2</v>
      </c>
      <c r="AH269">
        <f t="shared" si="51"/>
        <v>3.5044835487395502E-2</v>
      </c>
      <c r="AI269">
        <f t="shared" si="52"/>
        <v>7.1880151326918496E-2</v>
      </c>
      <c r="AJ269">
        <f t="shared" si="53"/>
        <v>5.1686461375639002E-2</v>
      </c>
      <c r="AK269">
        <f t="shared" si="54"/>
        <v>0.14203336401868449</v>
      </c>
    </row>
    <row r="270" spans="1:37" x14ac:dyDescent="0.2">
      <c r="A270" s="10">
        <v>25</v>
      </c>
      <c r="B270" s="10">
        <v>2016</v>
      </c>
      <c r="C270" s="10" t="s">
        <v>261</v>
      </c>
      <c r="D270" s="10">
        <v>0.46586830000000001</v>
      </c>
      <c r="E270" s="10">
        <v>0.29855530000000002</v>
      </c>
      <c r="F270" s="10">
        <v>0.47425479999999998</v>
      </c>
      <c r="G270" s="10">
        <v>0.14813370000000001</v>
      </c>
      <c r="H270" s="10">
        <v>6.2799999999999995E-5</v>
      </c>
      <c r="I270" s="10">
        <v>7.4588600000000005E-2</v>
      </c>
      <c r="J270" s="10">
        <v>0.61141310000000004</v>
      </c>
      <c r="K270" s="10">
        <v>0.28495690000000001</v>
      </c>
      <c r="L270" s="10">
        <v>6.0569199999999997E-2</v>
      </c>
      <c r="M270" s="10">
        <v>0.6630431</v>
      </c>
      <c r="N270" s="10">
        <v>0.16943430000000001</v>
      </c>
      <c r="O270" s="10">
        <v>0.11750670000000001</v>
      </c>
      <c r="P270" s="10">
        <v>0.16301860000000001</v>
      </c>
      <c r="Q270" s="10">
        <v>0.362562</v>
      </c>
      <c r="R270" s="10">
        <v>4.6911300000000003E-2</v>
      </c>
      <c r="S270" s="10">
        <v>3.9417399999999998E-2</v>
      </c>
      <c r="T270" s="10">
        <v>0.13977719999999999</v>
      </c>
      <c r="U270" s="10">
        <v>0.21460509999999999</v>
      </c>
      <c r="V270" s="10">
        <v>0.26059330000000003</v>
      </c>
      <c r="W270" s="10">
        <v>0.51927540000000005</v>
      </c>
      <c r="X270" s="10">
        <v>0.83928570000000002</v>
      </c>
      <c r="Y270" s="10">
        <v>0.81150160000000005</v>
      </c>
      <c r="Z270" s="10">
        <v>0.69004319999999997</v>
      </c>
      <c r="AA270">
        <f t="shared" si="44"/>
        <v>0.20050727787761452</v>
      </c>
      <c r="AB270">
        <f t="shared" si="45"/>
        <v>0.2087475524501349</v>
      </c>
      <c r="AC270">
        <f t="shared" si="46"/>
        <v>1.67190183543975E-2</v>
      </c>
      <c r="AD270">
        <f t="shared" si="47"/>
        <v>2.0671940622122503E-2</v>
      </c>
      <c r="AE270">
        <f t="shared" si="48"/>
        <v>1.7166376773439001E-2</v>
      </c>
      <c r="AF270">
        <f t="shared" si="49"/>
        <v>2.5248203734943499E-2</v>
      </c>
      <c r="AG270">
        <f t="shared" si="50"/>
        <v>1.2041028021397501E-2</v>
      </c>
      <c r="AH270">
        <f t="shared" si="51"/>
        <v>3.6780559044396005E-2</v>
      </c>
      <c r="AI270">
        <f t="shared" si="52"/>
        <v>7.1880151326918496E-2</v>
      </c>
      <c r="AJ270">
        <f t="shared" si="53"/>
        <v>5.455733574995901E-2</v>
      </c>
      <c r="AK270">
        <f t="shared" si="54"/>
        <v>0.1459499421276555</v>
      </c>
    </row>
    <row r="271" spans="1:37" x14ac:dyDescent="0.2">
      <c r="A271" s="10">
        <v>25</v>
      </c>
      <c r="B271" s="10">
        <v>2017</v>
      </c>
      <c r="C271" s="10" t="s">
        <v>261</v>
      </c>
      <c r="D271" s="10">
        <v>0.50379240000000003</v>
      </c>
      <c r="E271" s="10">
        <v>0.31256089999999997</v>
      </c>
      <c r="F271" s="10">
        <v>0.3333333</v>
      </c>
      <c r="G271" s="10">
        <v>0.1495698</v>
      </c>
      <c r="H271" s="10">
        <v>7.0300000000000001E-5</v>
      </c>
      <c r="I271" s="10">
        <v>7.8610299999999994E-2</v>
      </c>
      <c r="J271" s="10">
        <v>0.625</v>
      </c>
      <c r="K271" s="10">
        <v>0.29290919999999998</v>
      </c>
      <c r="L271" s="10">
        <v>7.5503100000000004E-2</v>
      </c>
      <c r="M271" s="10">
        <v>0.70066189999999995</v>
      </c>
      <c r="N271" s="10">
        <v>0.17000409999999999</v>
      </c>
      <c r="O271" s="10">
        <v>0.14170350000000001</v>
      </c>
      <c r="P271" s="10">
        <v>0.19192590000000001</v>
      </c>
      <c r="Q271" s="10">
        <v>0.34261449999999999</v>
      </c>
      <c r="R271" s="10">
        <v>5.0630700000000001E-2</v>
      </c>
      <c r="S271" s="10">
        <v>4.2386500000000001E-2</v>
      </c>
      <c r="T271" s="10">
        <v>0.15820029999999999</v>
      </c>
      <c r="U271" s="10">
        <v>0.223547</v>
      </c>
      <c r="V271" s="10">
        <v>0.27651920000000002</v>
      </c>
      <c r="W271" s="10">
        <v>0.56671079999999996</v>
      </c>
      <c r="X271" s="10">
        <v>0.83035709999999996</v>
      </c>
      <c r="Y271" s="10">
        <v>0.81150160000000005</v>
      </c>
      <c r="Z271" s="10">
        <v>0.69004319999999997</v>
      </c>
      <c r="AA271">
        <f t="shared" si="44"/>
        <v>0.20659613109006247</v>
      </c>
      <c r="AB271">
        <f t="shared" si="45"/>
        <v>0.22207150020810668</v>
      </c>
      <c r="AC271">
        <f t="shared" si="46"/>
        <v>1.646411300108E-2</v>
      </c>
      <c r="AD271">
        <f t="shared" si="47"/>
        <v>2.1165349041841502E-2</v>
      </c>
      <c r="AE271">
        <f t="shared" si="48"/>
        <v>1.82433007721075E-2</v>
      </c>
      <c r="AF271">
        <f t="shared" si="49"/>
        <v>2.6560251906234497E-2</v>
      </c>
      <c r="AG271">
        <f t="shared" si="50"/>
        <v>1.3356843313224502E-2</v>
      </c>
      <c r="AH271">
        <f t="shared" si="51"/>
        <v>3.9165762361574999E-2</v>
      </c>
      <c r="AI271">
        <f t="shared" si="52"/>
        <v>7.1640510693999487E-2</v>
      </c>
      <c r="AJ271">
        <f t="shared" si="53"/>
        <v>5.5872762815029002E-2</v>
      </c>
      <c r="AK271">
        <f t="shared" si="54"/>
        <v>0.15072336827503349</v>
      </c>
    </row>
    <row r="272" spans="1:37" x14ac:dyDescent="0.2">
      <c r="A272" s="10">
        <v>25</v>
      </c>
      <c r="B272" s="10">
        <v>2018</v>
      </c>
      <c r="C272" s="10" t="s">
        <v>261</v>
      </c>
      <c r="D272" s="10">
        <v>0.53093809999999997</v>
      </c>
      <c r="E272" s="10">
        <v>0.33220309999999997</v>
      </c>
      <c r="F272" s="10">
        <v>0.28455259999999999</v>
      </c>
      <c r="G272" s="10">
        <v>0.15005250000000001</v>
      </c>
      <c r="H272" s="10">
        <v>7.1400000000000001E-5</v>
      </c>
      <c r="I272" s="10">
        <v>6.9490099999999999E-2</v>
      </c>
      <c r="J272" s="10">
        <v>0.65217389999999997</v>
      </c>
      <c r="K272" s="10">
        <v>0.27369120000000002</v>
      </c>
      <c r="L272" s="10">
        <v>0.1957441</v>
      </c>
      <c r="M272" s="10">
        <v>0.77966139999999995</v>
      </c>
      <c r="N272" s="10">
        <v>0.1436711</v>
      </c>
      <c r="O272" s="10">
        <v>0.16773950000000001</v>
      </c>
      <c r="P272" s="10">
        <v>0.2374465</v>
      </c>
      <c r="Q272" s="10">
        <v>0.32310889999999998</v>
      </c>
      <c r="R272" s="10">
        <v>7.0481500000000002E-2</v>
      </c>
      <c r="S272" s="10">
        <v>5.6184499999999998E-2</v>
      </c>
      <c r="T272" s="10">
        <v>0.17840919999999999</v>
      </c>
      <c r="U272" s="10">
        <v>0.22982759999999999</v>
      </c>
      <c r="V272" s="10">
        <v>0.29466510000000001</v>
      </c>
      <c r="W272" s="10">
        <v>0.59711999999999998</v>
      </c>
      <c r="X272" s="10">
        <v>0.83928570000000002</v>
      </c>
      <c r="Y272" s="10">
        <v>0.81150160000000005</v>
      </c>
      <c r="Z272" s="10">
        <v>0.69004319999999997</v>
      </c>
      <c r="AA272">
        <f t="shared" si="44"/>
        <v>0.21843313570975451</v>
      </c>
      <c r="AB272">
        <f t="shared" si="45"/>
        <v>0.24797385417538842</v>
      </c>
      <c r="AC272">
        <f t="shared" si="46"/>
        <v>1.6910120728072499E-2</v>
      </c>
      <c r="AD272">
        <f t="shared" si="47"/>
        <v>2.1212975977570998E-2</v>
      </c>
      <c r="AE272">
        <f t="shared" si="48"/>
        <v>2.2378225139059998E-2</v>
      </c>
      <c r="AF272">
        <f t="shared" si="49"/>
        <v>2.8641100171733498E-2</v>
      </c>
      <c r="AG272">
        <f t="shared" si="50"/>
        <v>1.6354569672541501E-2</v>
      </c>
      <c r="AH272">
        <f t="shared" si="51"/>
        <v>4.1055992693857499E-2</v>
      </c>
      <c r="AI272">
        <f t="shared" si="52"/>
        <v>7.1880151326918496E-2</v>
      </c>
      <c r="AJ272">
        <f t="shared" si="53"/>
        <v>6.0501321844703498E-2</v>
      </c>
      <c r="AK272">
        <f t="shared" si="54"/>
        <v>0.15793181386505101</v>
      </c>
    </row>
    <row r="273" spans="1:37" x14ac:dyDescent="0.2">
      <c r="A273" s="10">
        <v>25</v>
      </c>
      <c r="B273" s="10">
        <v>2019</v>
      </c>
      <c r="C273" s="10" t="s">
        <v>261</v>
      </c>
      <c r="D273" s="10">
        <v>0.48662670000000002</v>
      </c>
      <c r="E273" s="10">
        <v>0.40103630000000001</v>
      </c>
      <c r="F273" s="10">
        <v>0.62872629999999996</v>
      </c>
      <c r="G273" s="10">
        <v>0.1499318</v>
      </c>
      <c r="H273" s="10">
        <v>8.3999999999999995E-5</v>
      </c>
      <c r="I273" s="10">
        <v>6.0914999999999997E-2</v>
      </c>
      <c r="J273" s="10">
        <v>0.69293479999999996</v>
      </c>
      <c r="K273" s="10">
        <v>0.23326710000000001</v>
      </c>
      <c r="L273" s="10">
        <v>0.2382387</v>
      </c>
      <c r="M273" s="10">
        <v>0.83877659999999998</v>
      </c>
      <c r="N273" s="10">
        <v>0.1509971</v>
      </c>
      <c r="O273" s="10">
        <v>0.20032759999999999</v>
      </c>
      <c r="P273" s="10">
        <v>0.28466999999999998</v>
      </c>
      <c r="Q273" s="10">
        <v>0.30403520000000001</v>
      </c>
      <c r="R273" s="10">
        <v>9.5249700000000007E-2</v>
      </c>
      <c r="S273" s="10">
        <v>7.3042499999999996E-2</v>
      </c>
      <c r="T273" s="10">
        <v>0.20057739999999999</v>
      </c>
      <c r="U273" s="10">
        <v>0.23653399999999999</v>
      </c>
      <c r="V273" s="10">
        <v>0.33052930000000003</v>
      </c>
      <c r="W273" s="10">
        <v>0.63585420000000004</v>
      </c>
      <c r="X273" s="10">
        <v>0.83035709999999996</v>
      </c>
      <c r="Y273" s="10">
        <v>0.81150160000000005</v>
      </c>
      <c r="Z273" s="10">
        <v>0.69004319999999997</v>
      </c>
      <c r="AA273">
        <f t="shared" si="44"/>
        <v>0.23243774925105398</v>
      </c>
      <c r="AB273">
        <f t="shared" si="45"/>
        <v>0.27861948360415884</v>
      </c>
      <c r="AC273">
        <f t="shared" si="46"/>
        <v>2.06271929288965E-2</v>
      </c>
      <c r="AD273">
        <f t="shared" si="47"/>
        <v>2.1496926184711003E-2</v>
      </c>
      <c r="AE273">
        <f t="shared" si="48"/>
        <v>2.3783996572990997E-2</v>
      </c>
      <c r="AF273">
        <f t="shared" si="49"/>
        <v>3.1053325678031998E-2</v>
      </c>
      <c r="AG273">
        <f t="shared" si="50"/>
        <v>1.99242666562865E-2</v>
      </c>
      <c r="AH273">
        <f t="shared" si="51"/>
        <v>4.39115305361375E-2</v>
      </c>
      <c r="AI273">
        <f t="shared" si="52"/>
        <v>7.1640510693999487E-2</v>
      </c>
      <c r="AJ273">
        <f t="shared" si="53"/>
        <v>6.590811568659849E-2</v>
      </c>
      <c r="AK273">
        <f t="shared" si="54"/>
        <v>0.16652963356445549</v>
      </c>
    </row>
    <row r="274" spans="1:37" x14ac:dyDescent="0.2">
      <c r="A274" s="10">
        <v>25</v>
      </c>
      <c r="B274" s="10">
        <v>2020</v>
      </c>
      <c r="C274" s="10" t="s">
        <v>261</v>
      </c>
      <c r="D274" s="10">
        <v>0.42155690000000001</v>
      </c>
      <c r="E274" s="10">
        <v>0.48301749999999999</v>
      </c>
      <c r="F274" s="10">
        <v>0.91598919999999995</v>
      </c>
      <c r="G274" s="10">
        <v>0.15627150000000001</v>
      </c>
      <c r="H274" s="10">
        <v>9.8800000000000003E-5</v>
      </c>
      <c r="I274" s="10">
        <v>5.28526E-2</v>
      </c>
      <c r="J274" s="10">
        <v>0.70652170000000003</v>
      </c>
      <c r="K274" s="10">
        <v>0.239894</v>
      </c>
      <c r="L274" s="10">
        <v>0.25862069999999998</v>
      </c>
      <c r="M274" s="10">
        <v>0.83985140000000003</v>
      </c>
      <c r="N274" s="10">
        <v>0.16117219999999999</v>
      </c>
      <c r="O274" s="10">
        <v>0.22734070000000001</v>
      </c>
      <c r="P274" s="10">
        <v>0.31827050000000001</v>
      </c>
      <c r="Q274" s="10">
        <v>0.28538409999999997</v>
      </c>
      <c r="R274" s="10">
        <v>0.1261536</v>
      </c>
      <c r="S274" s="10">
        <v>9.3638899999999997E-2</v>
      </c>
      <c r="T274" s="10">
        <v>0.2248946</v>
      </c>
      <c r="U274" s="10">
        <v>0.24387909999999999</v>
      </c>
      <c r="V274" s="10">
        <v>0.3990032</v>
      </c>
      <c r="W274" s="10">
        <v>0.66633509999999996</v>
      </c>
      <c r="X274" s="10">
        <v>0.82142859999999995</v>
      </c>
      <c r="Y274" s="10">
        <v>0.81150160000000005</v>
      </c>
      <c r="Z274" s="10">
        <v>0.69004319999999997</v>
      </c>
      <c r="AA274">
        <f t="shared" si="44"/>
        <v>0.24656137075307502</v>
      </c>
      <c r="AB274">
        <f t="shared" si="45"/>
        <v>0.30952553249060244</v>
      </c>
      <c r="AC274">
        <f t="shared" si="46"/>
        <v>2.3963546353156499E-2</v>
      </c>
      <c r="AD274">
        <f t="shared" si="47"/>
        <v>2.1624399616129501E-2</v>
      </c>
      <c r="AE274">
        <f t="shared" si="48"/>
        <v>2.47227208490035E-2</v>
      </c>
      <c r="AF274">
        <f t="shared" si="49"/>
        <v>3.27140281424795E-2</v>
      </c>
      <c r="AG274">
        <f t="shared" si="50"/>
        <v>2.4188876196246999E-2</v>
      </c>
      <c r="AH274">
        <f t="shared" si="51"/>
        <v>4.7946926851011998E-2</v>
      </c>
      <c r="AI274">
        <f t="shared" si="52"/>
        <v>7.1400872745047E-2</v>
      </c>
      <c r="AJ274">
        <f t="shared" si="53"/>
        <v>7.0310666818289499E-2</v>
      </c>
      <c r="AK274">
        <f t="shared" si="54"/>
        <v>0.17625070393478548</v>
      </c>
    </row>
    <row r="275" spans="1:37" x14ac:dyDescent="0.2">
      <c r="A275" s="10">
        <v>25</v>
      </c>
      <c r="B275" s="10">
        <v>2021</v>
      </c>
      <c r="C275" s="10" t="s">
        <v>261</v>
      </c>
      <c r="D275" s="10">
        <v>0.44550899999999999</v>
      </c>
      <c r="E275" s="10">
        <v>0.5189222</v>
      </c>
      <c r="F275" s="10">
        <v>0.28184310000000001</v>
      </c>
      <c r="G275" s="10">
        <v>0.15963040000000001</v>
      </c>
      <c r="H275" s="10">
        <v>1.1620000000000001E-4</v>
      </c>
      <c r="I275" s="10">
        <v>4.5272300000000001E-2</v>
      </c>
      <c r="J275" s="10">
        <v>0.72010870000000005</v>
      </c>
      <c r="K275" s="10">
        <v>0.2133863</v>
      </c>
      <c r="L275" s="10">
        <v>0.29618</v>
      </c>
      <c r="M275" s="10">
        <v>0.90057889999999996</v>
      </c>
      <c r="N275" s="10">
        <v>0.17134720000000001</v>
      </c>
      <c r="O275" s="10">
        <v>0.26627970000000001</v>
      </c>
      <c r="P275" s="10">
        <v>0.37297000000000002</v>
      </c>
      <c r="Q275" s="10">
        <v>0.28059770000000001</v>
      </c>
      <c r="R275" s="10">
        <v>0.164713</v>
      </c>
      <c r="S275" s="10">
        <v>0.1188029</v>
      </c>
      <c r="T275" s="10">
        <v>0.2515693</v>
      </c>
      <c r="U275" s="10">
        <v>0.24717900000000001</v>
      </c>
      <c r="V275" s="10">
        <v>0.42036190000000001</v>
      </c>
      <c r="W275" s="10">
        <v>0.66823310000000002</v>
      </c>
      <c r="X275" s="10">
        <v>0.8125</v>
      </c>
      <c r="Y275" s="10">
        <v>0.81150160000000005</v>
      </c>
      <c r="Z275" s="10">
        <v>0.69004319999999997</v>
      </c>
      <c r="AA275">
        <f t="shared" si="44"/>
        <v>0.25399563274936648</v>
      </c>
      <c r="AB275">
        <f t="shared" si="45"/>
        <v>0.32579357427146827</v>
      </c>
      <c r="AC275">
        <f t="shared" si="46"/>
        <v>2.0300217132938E-2</v>
      </c>
      <c r="AD275">
        <f t="shared" si="47"/>
        <v>2.1644292856158001E-2</v>
      </c>
      <c r="AE275">
        <f t="shared" si="48"/>
        <v>2.6284413083733499E-2</v>
      </c>
      <c r="AF275">
        <f t="shared" si="49"/>
        <v>3.6228640576916001E-2</v>
      </c>
      <c r="AG275">
        <f t="shared" si="50"/>
        <v>2.9299513579742999E-2</v>
      </c>
      <c r="AH275">
        <f t="shared" si="51"/>
        <v>4.9077323407750006E-2</v>
      </c>
      <c r="AI275">
        <f t="shared" si="52"/>
        <v>7.1161232112127992E-2</v>
      </c>
      <c r="AJ275">
        <f t="shared" si="53"/>
        <v>6.8228923072829503E-2</v>
      </c>
      <c r="AK275">
        <f t="shared" si="54"/>
        <v>0.185766709676537</v>
      </c>
    </row>
    <row r="276" spans="1:37" x14ac:dyDescent="0.2">
      <c r="A276" s="10">
        <v>25</v>
      </c>
      <c r="B276" s="10">
        <v>2022</v>
      </c>
      <c r="C276" s="10" t="s">
        <v>261</v>
      </c>
      <c r="D276" s="10">
        <v>0.45548899999999998</v>
      </c>
      <c r="E276" s="10">
        <v>0.54256280000000001</v>
      </c>
      <c r="F276" s="10">
        <v>0.27913250000000001</v>
      </c>
      <c r="G276" s="10">
        <v>0.16251060000000001</v>
      </c>
      <c r="H276" s="10">
        <v>1.3669999999999999E-4</v>
      </c>
      <c r="I276" s="10">
        <v>3.8145100000000001E-2</v>
      </c>
      <c r="J276" s="10">
        <v>0.73321040000000004</v>
      </c>
      <c r="K276" s="10">
        <v>0.18869440000000001</v>
      </c>
      <c r="L276" s="10">
        <v>0.33412380000000003</v>
      </c>
      <c r="M276" s="10">
        <v>0.91885039999999996</v>
      </c>
      <c r="N276" s="10">
        <v>0.18152219999999999</v>
      </c>
      <c r="O276" s="10">
        <v>0.29358010000000001</v>
      </c>
      <c r="P276" s="10">
        <v>0.41130539999999999</v>
      </c>
      <c r="Q276" s="10">
        <v>0.27583920000000001</v>
      </c>
      <c r="R276" s="10">
        <v>0.21282419999999999</v>
      </c>
      <c r="S276" s="10">
        <v>0.1495474</v>
      </c>
      <c r="T276" s="10">
        <v>0.28082990000000002</v>
      </c>
      <c r="U276" s="10">
        <v>0.25069190000000002</v>
      </c>
      <c r="V276" s="10">
        <v>0.47384999999999999</v>
      </c>
      <c r="W276" s="10">
        <v>0.78012199999999998</v>
      </c>
      <c r="X276" s="10">
        <v>0.80357140000000005</v>
      </c>
      <c r="Y276" s="10">
        <v>0.81150160000000005</v>
      </c>
      <c r="Z276" s="10">
        <v>0.69004319999999997</v>
      </c>
      <c r="AA276">
        <f t="shared" si="44"/>
        <v>0.26933129813651352</v>
      </c>
      <c r="AB276">
        <f t="shared" si="45"/>
        <v>0.35935188111886457</v>
      </c>
      <c r="AC276">
        <f t="shared" si="46"/>
        <v>2.0975524050042001E-2</v>
      </c>
      <c r="AD276">
        <f t="shared" si="47"/>
        <v>2.1657451445523501E-2</v>
      </c>
      <c r="AE276">
        <f t="shared" si="48"/>
        <v>2.7406698955247999E-2</v>
      </c>
      <c r="AF276">
        <f t="shared" si="49"/>
        <v>3.8637359214416495E-2</v>
      </c>
      <c r="AG276">
        <f t="shared" si="50"/>
        <v>3.5442069918525998E-2</v>
      </c>
      <c r="AH276">
        <f t="shared" si="51"/>
        <v>5.4290603073548507E-2</v>
      </c>
      <c r="AI276">
        <f t="shared" si="52"/>
        <v>7.0921591479208998E-2</v>
      </c>
      <c r="AJ276">
        <f t="shared" si="53"/>
        <v>7.0039674450813494E-2</v>
      </c>
      <c r="AK276">
        <f t="shared" si="54"/>
        <v>0.19929162368570003</v>
      </c>
    </row>
    <row r="277" spans="1:37" x14ac:dyDescent="0.2">
      <c r="A277" s="6">
        <v>26</v>
      </c>
      <c r="B277" s="6">
        <v>2012</v>
      </c>
      <c r="C277" s="6" t="s">
        <v>262</v>
      </c>
      <c r="D277" s="6">
        <v>0.58552309999999996</v>
      </c>
      <c r="E277" s="6">
        <v>0</v>
      </c>
      <c r="F277" s="6">
        <v>0.41192410000000002</v>
      </c>
      <c r="G277" s="6">
        <v>0.119577</v>
      </c>
      <c r="H277" s="6">
        <v>0</v>
      </c>
      <c r="I277" s="6">
        <v>0.21105090000000001</v>
      </c>
      <c r="J277" s="6">
        <v>0.77844250000000004</v>
      </c>
      <c r="K277" s="6">
        <v>0.2379059</v>
      </c>
      <c r="L277" s="6">
        <v>4.571E-4</v>
      </c>
      <c r="M277" s="6">
        <v>0</v>
      </c>
      <c r="N277" s="6">
        <v>1</v>
      </c>
      <c r="O277" s="6">
        <v>2.2041499999999999E-2</v>
      </c>
      <c r="P277" s="6">
        <v>0</v>
      </c>
      <c r="Q277" s="6">
        <v>0.13731699999999999</v>
      </c>
      <c r="R277" s="6">
        <v>6.8990000000000002E-4</v>
      </c>
      <c r="S277" s="6">
        <v>8.3987999999999997E-3</v>
      </c>
      <c r="T277" s="6">
        <v>5.1845000000000002E-2</v>
      </c>
      <c r="U277" s="6">
        <v>0</v>
      </c>
      <c r="V277" s="6">
        <v>0.23279369999999999</v>
      </c>
      <c r="W277" s="6">
        <v>0</v>
      </c>
      <c r="X277" s="6">
        <v>0.94434799999999997</v>
      </c>
      <c r="Y277" s="6">
        <v>0.12460060000000001</v>
      </c>
      <c r="Z277" s="6">
        <v>0</v>
      </c>
      <c r="AA277">
        <f t="shared" si="44"/>
        <v>0.10511263745911051</v>
      </c>
      <c r="AB277">
        <f t="shared" si="45"/>
        <v>0</v>
      </c>
      <c r="AC277">
        <f t="shared" si="46"/>
        <v>1.05752738381435E-2</v>
      </c>
      <c r="AD277">
        <f t="shared" si="47"/>
        <v>2.8864342279152001E-2</v>
      </c>
      <c r="AE277">
        <f t="shared" si="48"/>
        <v>1.7674732000499498E-2</v>
      </c>
      <c r="AF277">
        <f t="shared" si="49"/>
        <v>6.1863075287274995E-3</v>
      </c>
      <c r="AG277">
        <f t="shared" si="50"/>
        <v>3.0617885380485005E-3</v>
      </c>
      <c r="AH277">
        <f t="shared" si="51"/>
        <v>9.6144228768345E-3</v>
      </c>
      <c r="AI277">
        <f t="shared" si="52"/>
        <v>2.9135770397705003E-2</v>
      </c>
      <c r="AJ277">
        <f t="shared" si="53"/>
        <v>5.7114348117795005E-2</v>
      </c>
      <c r="AK277">
        <f t="shared" si="54"/>
        <v>4.7998289341315503E-2</v>
      </c>
    </row>
    <row r="278" spans="1:37" x14ac:dyDescent="0.2">
      <c r="A278" s="6">
        <v>26</v>
      </c>
      <c r="B278" s="6">
        <v>2013</v>
      </c>
      <c r="C278" s="6" t="s">
        <v>262</v>
      </c>
      <c r="D278" s="6">
        <v>0.61756489999999997</v>
      </c>
      <c r="E278" s="6">
        <v>8.0500000000000005E-4</v>
      </c>
      <c r="F278" s="6">
        <v>0.4173442</v>
      </c>
      <c r="G278" s="6">
        <v>0.1193718</v>
      </c>
      <c r="H278" s="7">
        <v>3.4699999999999998E-9</v>
      </c>
      <c r="I278" s="6">
        <v>0.2400128</v>
      </c>
      <c r="J278" s="6">
        <v>0.77445649999999999</v>
      </c>
      <c r="K278" s="6">
        <v>0.19615640000000001</v>
      </c>
      <c r="L278" s="6">
        <v>7.4649999999999998E-4</v>
      </c>
      <c r="M278" s="6">
        <v>6.3053899999999996E-2</v>
      </c>
      <c r="N278" s="6">
        <v>0.75946279999999999</v>
      </c>
      <c r="O278" s="6">
        <v>4.6611899999999998E-2</v>
      </c>
      <c r="P278" s="6">
        <v>2.89073E-2</v>
      </c>
      <c r="Q278" s="6">
        <v>0.1347592</v>
      </c>
      <c r="R278" s="6">
        <v>3.4215000000000001E-3</v>
      </c>
      <c r="S278" s="6">
        <v>1.0719899999999999E-2</v>
      </c>
      <c r="T278" s="6">
        <v>6.1169399999999999E-2</v>
      </c>
      <c r="U278" s="6">
        <v>4.258E-4</v>
      </c>
      <c r="V278" s="6">
        <v>0.2934522</v>
      </c>
      <c r="W278" s="6">
        <v>0.15476019999999999</v>
      </c>
      <c r="X278" s="6">
        <v>0.94642859999999995</v>
      </c>
      <c r="Y278" s="6">
        <v>0.12460060000000001</v>
      </c>
      <c r="Z278" s="6">
        <v>0</v>
      </c>
      <c r="AA278">
        <f t="shared" si="44"/>
        <v>0.11289133621878709</v>
      </c>
      <c r="AB278">
        <f t="shared" si="45"/>
        <v>1.7021756360794633E-2</v>
      </c>
      <c r="AC278">
        <f t="shared" si="46"/>
        <v>1.10429073116115E-2</v>
      </c>
      <c r="AD278">
        <f t="shared" si="47"/>
        <v>3.0187304103477114E-2</v>
      </c>
      <c r="AE278">
        <f t="shared" si="48"/>
        <v>1.4449226454982998E-2</v>
      </c>
      <c r="AF278">
        <f t="shared" si="49"/>
        <v>8.1915611662329996E-3</v>
      </c>
      <c r="AG278">
        <f t="shared" si="50"/>
        <v>3.8237421224175004E-3</v>
      </c>
      <c r="AH278">
        <f t="shared" si="51"/>
        <v>1.6004982055361001E-2</v>
      </c>
      <c r="AI278">
        <f t="shared" si="52"/>
        <v>2.9191613004703999E-2</v>
      </c>
      <c r="AJ278">
        <f t="shared" si="53"/>
        <v>5.567943787007161E-2</v>
      </c>
      <c r="AK278">
        <f t="shared" si="54"/>
        <v>5.7211898348715498E-2</v>
      </c>
    </row>
    <row r="279" spans="1:37" x14ac:dyDescent="0.2">
      <c r="A279" s="6">
        <v>26</v>
      </c>
      <c r="B279" s="6">
        <v>2014</v>
      </c>
      <c r="C279" s="6" t="s">
        <v>262</v>
      </c>
      <c r="D279" s="6">
        <v>0.63433130000000004</v>
      </c>
      <c r="E279" s="6">
        <v>1.6974E-3</v>
      </c>
      <c r="F279" s="6">
        <v>0.39295390000000002</v>
      </c>
      <c r="G279" s="6">
        <v>0.1197419</v>
      </c>
      <c r="H279" s="7">
        <v>1.3200000000000001E-8</v>
      </c>
      <c r="I279" s="6">
        <v>0.27191789999999999</v>
      </c>
      <c r="J279" s="6">
        <v>0.77445649999999999</v>
      </c>
      <c r="K279" s="6">
        <v>0.19880719999999999</v>
      </c>
      <c r="L279" s="6">
        <v>1.1435E-3</v>
      </c>
      <c r="M279" s="6">
        <v>0.13163949999999999</v>
      </c>
      <c r="N279" s="6">
        <v>0.51892550000000004</v>
      </c>
      <c r="O279" s="6">
        <v>6.9774100000000006E-2</v>
      </c>
      <c r="P279" s="6">
        <v>5.8811299999999997E-2</v>
      </c>
      <c r="Q279" s="6">
        <v>0.1322111</v>
      </c>
      <c r="R279" s="6">
        <v>6.4002E-3</v>
      </c>
      <c r="S279" s="6">
        <v>1.32318E-2</v>
      </c>
      <c r="T279" s="6">
        <v>7.1345199999999998E-2</v>
      </c>
      <c r="U279" s="6">
        <v>1.3839E-3</v>
      </c>
      <c r="V279" s="6">
        <v>0.35965039999999998</v>
      </c>
      <c r="W279" s="6">
        <v>0.1938629</v>
      </c>
      <c r="X279" s="6">
        <v>0.92857140000000005</v>
      </c>
      <c r="Y279" s="6">
        <v>0.12619810000000001</v>
      </c>
      <c r="Z279" s="6">
        <v>4.0622999999999996E-3</v>
      </c>
      <c r="AA279">
        <f t="shared" si="44"/>
        <v>0.11848139770626784</v>
      </c>
      <c r="AB279">
        <f t="shared" si="45"/>
        <v>2.9254221921103152E-2</v>
      </c>
      <c r="AC279">
        <f t="shared" si="46"/>
        <v>1.1091490091166502E-2</v>
      </c>
      <c r="AD279">
        <f t="shared" si="47"/>
        <v>3.174650088224782E-2</v>
      </c>
      <c r="AE279">
        <f t="shared" si="48"/>
        <v>1.2125079927950498E-2</v>
      </c>
      <c r="AF279">
        <f t="shared" si="49"/>
        <v>1.0185613569719499E-2</v>
      </c>
      <c r="AG279">
        <f t="shared" si="50"/>
        <v>4.6540798882490006E-3</v>
      </c>
      <c r="AH279">
        <f t="shared" si="51"/>
        <v>1.9772469453178999E-2</v>
      </c>
      <c r="AI279">
        <f t="shared" si="52"/>
        <v>2.8906163893755502E-2</v>
      </c>
      <c r="AJ279">
        <f t="shared" si="53"/>
        <v>5.4963070901364819E-2</v>
      </c>
      <c r="AK279">
        <f t="shared" si="54"/>
        <v>6.3518326804903005E-2</v>
      </c>
    </row>
    <row r="280" spans="1:37" x14ac:dyDescent="0.2">
      <c r="A280" s="6">
        <v>26</v>
      </c>
      <c r="B280" s="6">
        <v>2015</v>
      </c>
      <c r="C280" s="6" t="s">
        <v>262</v>
      </c>
      <c r="D280" s="6">
        <v>0.65069860000000002</v>
      </c>
      <c r="E280" s="6">
        <v>2.5915000000000001E-3</v>
      </c>
      <c r="F280" s="6">
        <v>0.3631431</v>
      </c>
      <c r="G280" s="6">
        <v>0.1207355</v>
      </c>
      <c r="H280" s="7">
        <v>4.0200000000000003E-8</v>
      </c>
      <c r="I280" s="6">
        <v>0.30114190000000002</v>
      </c>
      <c r="J280" s="6">
        <v>0.7336956</v>
      </c>
      <c r="K280" s="6">
        <v>0.23260439999999999</v>
      </c>
      <c r="L280" s="6">
        <v>1.6881999999999999E-3</v>
      </c>
      <c r="M280" s="6">
        <v>0.20624339999999999</v>
      </c>
      <c r="N280" s="6">
        <v>0.27838829999999998</v>
      </c>
      <c r="O280" s="6">
        <v>9.5206600000000002E-2</v>
      </c>
      <c r="P280" s="6">
        <v>9.0293600000000002E-2</v>
      </c>
      <c r="Q280" s="6">
        <v>0.1296727</v>
      </c>
      <c r="R280" s="6">
        <v>9.0752000000000003E-3</v>
      </c>
      <c r="S280" s="6">
        <v>1.5313500000000001E-2</v>
      </c>
      <c r="T280" s="6">
        <v>8.2450300000000004E-2</v>
      </c>
      <c r="U280" s="6">
        <v>2.4483999999999999E-3</v>
      </c>
      <c r="V280" s="6">
        <v>0.30676290000000001</v>
      </c>
      <c r="W280" s="6">
        <v>0.28513319999999998</v>
      </c>
      <c r="X280" s="6">
        <v>0.91964290000000004</v>
      </c>
      <c r="Y280" s="6">
        <v>0.12619810000000001</v>
      </c>
      <c r="Z280" s="6">
        <v>4.0622999999999996E-3</v>
      </c>
      <c r="AA280">
        <f t="shared" si="44"/>
        <v>0.12047214558653177</v>
      </c>
      <c r="AB280">
        <f t="shared" si="45"/>
        <v>3.3610480781425686E-2</v>
      </c>
      <c r="AC280">
        <f t="shared" si="46"/>
        <v>1.1093742124321002E-2</v>
      </c>
      <c r="AD280">
        <f t="shared" si="47"/>
        <v>3.2502991593596271E-2</v>
      </c>
      <c r="AE280">
        <f t="shared" si="48"/>
        <v>1.0460075387282499E-2</v>
      </c>
      <c r="AF280">
        <f t="shared" si="49"/>
        <v>1.2329644044612498E-2</v>
      </c>
      <c r="AG280">
        <f t="shared" si="50"/>
        <v>5.4900318623320003E-3</v>
      </c>
      <c r="AH280">
        <f t="shared" si="51"/>
        <v>1.99291346295845E-2</v>
      </c>
      <c r="AI280">
        <f t="shared" si="52"/>
        <v>2.8666525944803001E-2</v>
      </c>
      <c r="AJ280">
        <f t="shared" si="53"/>
        <v>5.405680910519977E-2</v>
      </c>
      <c r="AK280">
        <f t="shared" si="54"/>
        <v>6.6415336481331994E-2</v>
      </c>
    </row>
    <row r="281" spans="1:37" x14ac:dyDescent="0.2">
      <c r="A281" s="6">
        <v>26</v>
      </c>
      <c r="B281" s="6">
        <v>2016</v>
      </c>
      <c r="C281" s="6" t="s">
        <v>262</v>
      </c>
      <c r="D281" s="6">
        <v>0.63273449999999998</v>
      </c>
      <c r="E281" s="6">
        <v>4.5485999999999999E-3</v>
      </c>
      <c r="F281" s="6">
        <v>0.37940380000000001</v>
      </c>
      <c r="G281" s="6">
        <v>0.1222158</v>
      </c>
      <c r="H281" s="7">
        <v>1.1600000000000001E-7</v>
      </c>
      <c r="I281" s="6">
        <v>0.30918519999999999</v>
      </c>
      <c r="J281" s="6">
        <v>0.78804350000000001</v>
      </c>
      <c r="K281" s="6">
        <v>0.41086800000000001</v>
      </c>
      <c r="L281" s="6">
        <v>2.4356E-3</v>
      </c>
      <c r="M281" s="6">
        <v>0.2873926</v>
      </c>
      <c r="N281" s="6">
        <v>0.55986979999999997</v>
      </c>
      <c r="O281" s="6">
        <v>0.1196333</v>
      </c>
      <c r="P281" s="6">
        <v>0.11064499999999999</v>
      </c>
      <c r="Q281" s="6">
        <v>0.1271439</v>
      </c>
      <c r="R281" s="6">
        <v>0</v>
      </c>
      <c r="S281" s="6">
        <v>2.1520999999999998E-2</v>
      </c>
      <c r="T281" s="6">
        <v>9.4569500000000001E-2</v>
      </c>
      <c r="U281" s="6">
        <v>3.7258E-3</v>
      </c>
      <c r="V281" s="6">
        <v>0.32366929999999999</v>
      </c>
      <c r="W281" s="6">
        <v>0.2153545</v>
      </c>
      <c r="X281" s="6">
        <v>0.92857140000000005</v>
      </c>
      <c r="Y281" s="6">
        <v>0.12619810000000001</v>
      </c>
      <c r="Z281" s="6">
        <v>4.0622999999999996E-3</v>
      </c>
      <c r="AA281">
        <f t="shared" si="44"/>
        <v>0.13106081904207209</v>
      </c>
      <c r="AB281">
        <f t="shared" si="45"/>
        <v>5.6781171061725789E-2</v>
      </c>
      <c r="AC281">
        <f t="shared" si="46"/>
        <v>1.10366113673315E-2</v>
      </c>
      <c r="AD281">
        <f t="shared" si="47"/>
        <v>3.3891428411650104E-2</v>
      </c>
      <c r="AE281">
        <f t="shared" si="48"/>
        <v>1.8476446657121996E-2</v>
      </c>
      <c r="AF281">
        <f t="shared" si="49"/>
        <v>1.3978969933678E-2</v>
      </c>
      <c r="AG281">
        <f t="shared" si="50"/>
        <v>5.8061871995950011E-3</v>
      </c>
      <c r="AH281">
        <f t="shared" si="51"/>
        <v>1.896501157894E-2</v>
      </c>
      <c r="AI281">
        <f t="shared" si="52"/>
        <v>2.8906163893755502E-2</v>
      </c>
      <c r="AJ281">
        <f t="shared" si="53"/>
        <v>6.3404486436103608E-2</v>
      </c>
      <c r="AK281">
        <f t="shared" si="54"/>
        <v>6.7656332605968497E-2</v>
      </c>
    </row>
    <row r="282" spans="1:37" x14ac:dyDescent="0.2">
      <c r="A282" s="6">
        <v>26</v>
      </c>
      <c r="B282" s="6">
        <v>2017</v>
      </c>
      <c r="C282" s="6" t="s">
        <v>262</v>
      </c>
      <c r="D282" s="6">
        <v>0.65908180000000005</v>
      </c>
      <c r="E282" s="6">
        <v>4.9807000000000002E-3</v>
      </c>
      <c r="F282" s="6">
        <v>0.41084009999999999</v>
      </c>
      <c r="G282" s="6">
        <v>0.1229359</v>
      </c>
      <c r="H282" s="7">
        <v>3.2599999999999998E-7</v>
      </c>
      <c r="I282" s="6">
        <v>0.24188950000000001</v>
      </c>
      <c r="J282" s="6">
        <v>0.78804350000000001</v>
      </c>
      <c r="K282" s="6">
        <v>0.22465209999999999</v>
      </c>
      <c r="L282" s="6">
        <v>3.4610999999999999E-3</v>
      </c>
      <c r="M282" s="6">
        <v>0.31265090000000001</v>
      </c>
      <c r="N282" s="6">
        <v>0.27000410000000002</v>
      </c>
      <c r="O282" s="6">
        <v>0.1551526</v>
      </c>
      <c r="P282" s="6">
        <v>0.13643730000000001</v>
      </c>
      <c r="Q282" s="6">
        <v>0.12462479999999999</v>
      </c>
      <c r="R282" s="6">
        <v>1.48653E-2</v>
      </c>
      <c r="S282" s="6">
        <v>2.4456599999999998E-2</v>
      </c>
      <c r="T282" s="6">
        <v>0.10779560000000001</v>
      </c>
      <c r="U282" s="6">
        <v>4.6838000000000001E-3</v>
      </c>
      <c r="V282" s="6">
        <v>0.37206640000000002</v>
      </c>
      <c r="W282" s="6">
        <v>0.2387242</v>
      </c>
      <c r="X282" s="6">
        <v>0.92857140000000005</v>
      </c>
      <c r="Y282" s="6">
        <v>0.12619810000000001</v>
      </c>
      <c r="Z282" s="6">
        <v>4.0622999999999996E-3</v>
      </c>
      <c r="AA282">
        <f t="shared" si="44"/>
        <v>0.12813662927402711</v>
      </c>
      <c r="AB282">
        <f t="shared" si="45"/>
        <v>5.0382305734479237E-2</v>
      </c>
      <c r="AC282">
        <f t="shared" si="46"/>
        <v>1.1621179481431E-2</v>
      </c>
      <c r="AD282">
        <f t="shared" si="47"/>
        <v>3.0669011666205101E-2</v>
      </c>
      <c r="AE282">
        <f t="shared" si="48"/>
        <v>1.1476502631228501E-2</v>
      </c>
      <c r="AF282">
        <f t="shared" si="49"/>
        <v>1.6266274993157501E-2</v>
      </c>
      <c r="AG282">
        <f t="shared" si="50"/>
        <v>7.5925433354515001E-3</v>
      </c>
      <c r="AH282">
        <f t="shared" si="51"/>
        <v>2.1604953272797999E-2</v>
      </c>
      <c r="AI282">
        <f t="shared" si="52"/>
        <v>2.8906163893755502E-2</v>
      </c>
      <c r="AJ282">
        <f t="shared" si="53"/>
        <v>5.3766693778864602E-2</v>
      </c>
      <c r="AK282">
        <f t="shared" si="54"/>
        <v>7.4369935495162506E-2</v>
      </c>
    </row>
    <row r="283" spans="1:37" x14ac:dyDescent="0.2">
      <c r="A283" s="6">
        <v>26</v>
      </c>
      <c r="B283" s="6">
        <v>2018</v>
      </c>
      <c r="C283" s="6" t="s">
        <v>262</v>
      </c>
      <c r="D283" s="6">
        <v>0.67784429999999996</v>
      </c>
      <c r="E283" s="6">
        <v>6.4216999999999998E-3</v>
      </c>
      <c r="F283" s="6">
        <v>0.39566390000000001</v>
      </c>
      <c r="G283" s="6">
        <v>0.1179639</v>
      </c>
      <c r="H283" s="7">
        <v>9.1299999999999998E-7</v>
      </c>
      <c r="I283" s="6">
        <v>0.25321529999999998</v>
      </c>
      <c r="J283" s="6">
        <v>0.8288044</v>
      </c>
      <c r="K283" s="6">
        <v>0.26640160000000002</v>
      </c>
      <c r="L283" s="6">
        <v>7.4349000000000004E-3</v>
      </c>
      <c r="M283" s="6">
        <v>0.62703699999999996</v>
      </c>
      <c r="N283" s="6">
        <v>0.19617419999999999</v>
      </c>
      <c r="O283" s="6">
        <v>0.18733839999999999</v>
      </c>
      <c r="P283" s="6">
        <v>0.1680442</v>
      </c>
      <c r="Q283" s="6">
        <v>0.1221151</v>
      </c>
      <c r="R283" s="6">
        <v>1.9403699999999999E-2</v>
      </c>
      <c r="S283" s="6">
        <v>2.8166900000000002E-2</v>
      </c>
      <c r="T283" s="6">
        <v>0.1222293</v>
      </c>
      <c r="U283" s="6">
        <v>5.1095999999999997E-3</v>
      </c>
      <c r="V283" s="6">
        <v>0.38163789999999997</v>
      </c>
      <c r="W283" s="6">
        <v>0.26688600000000001</v>
      </c>
      <c r="X283" s="6">
        <v>0.92857140000000005</v>
      </c>
      <c r="Y283" s="6">
        <v>0.12619810000000001</v>
      </c>
      <c r="Z283" s="6">
        <v>4.0622999999999996E-3</v>
      </c>
      <c r="AA283">
        <f t="shared" si="44"/>
        <v>0.13759529419336558</v>
      </c>
      <c r="AB283">
        <f t="shared" si="45"/>
        <v>7.1080252104376795E-2</v>
      </c>
      <c r="AC283">
        <f t="shared" si="46"/>
        <v>1.1778532102858499E-2</v>
      </c>
      <c r="AD283">
        <f t="shared" si="47"/>
        <v>3.1697948590669552E-2</v>
      </c>
      <c r="AE283">
        <f t="shared" si="48"/>
        <v>1.50174387040765E-2</v>
      </c>
      <c r="AF283">
        <f t="shared" si="49"/>
        <v>1.86685640208385E-2</v>
      </c>
      <c r="AG283">
        <f t="shared" si="50"/>
        <v>8.7981586410015022E-3</v>
      </c>
      <c r="AH283">
        <f t="shared" si="51"/>
        <v>2.27284882401655E-2</v>
      </c>
      <c r="AI283">
        <f t="shared" si="52"/>
        <v>2.8906163893755502E-2</v>
      </c>
      <c r="AJ283">
        <f t="shared" si="53"/>
        <v>5.8493919397604552E-2</v>
      </c>
      <c r="AK283">
        <f t="shared" si="54"/>
        <v>7.9101374795761001E-2</v>
      </c>
    </row>
    <row r="284" spans="1:37" x14ac:dyDescent="0.2">
      <c r="A284" s="6">
        <v>26</v>
      </c>
      <c r="B284" s="6">
        <v>2019</v>
      </c>
      <c r="C284" s="6" t="s">
        <v>262</v>
      </c>
      <c r="D284" s="6">
        <v>0.68383229999999995</v>
      </c>
      <c r="E284" s="6">
        <v>7.8651999999999993E-3</v>
      </c>
      <c r="F284" s="6">
        <v>0.37398369999999997</v>
      </c>
      <c r="G284" s="6">
        <v>0.1150274</v>
      </c>
      <c r="H284" s="7">
        <v>2.5500000000000001E-6</v>
      </c>
      <c r="I284" s="6">
        <v>0.26494699999999999</v>
      </c>
      <c r="J284" s="6">
        <v>0.84239129999999995</v>
      </c>
      <c r="K284" s="6">
        <v>0.24387010000000001</v>
      </c>
      <c r="L284" s="6">
        <v>9.9986999999999993E-3</v>
      </c>
      <c r="M284" s="6">
        <v>0.66787980000000002</v>
      </c>
      <c r="N284" s="6">
        <v>0.1216931</v>
      </c>
      <c r="O284" s="6">
        <v>0.23047300000000001</v>
      </c>
      <c r="P284" s="6">
        <v>0.2081655</v>
      </c>
      <c r="Q284" s="6">
        <v>0.1196149</v>
      </c>
      <c r="R284" s="6">
        <v>2.4406400000000002E-2</v>
      </c>
      <c r="S284" s="6">
        <v>3.21882E-2</v>
      </c>
      <c r="T284" s="6">
        <v>0.1379812</v>
      </c>
      <c r="U284" s="6">
        <v>5.6419E-3</v>
      </c>
      <c r="V284" s="6">
        <v>0.41632930000000001</v>
      </c>
      <c r="W284" s="6">
        <v>0.28744530000000001</v>
      </c>
      <c r="X284" s="6">
        <v>0.94642859999999995</v>
      </c>
      <c r="Y284" s="6">
        <v>0.12619810000000001</v>
      </c>
      <c r="Z284" s="6">
        <v>4.0622999999999996E-3</v>
      </c>
      <c r="AA284">
        <f t="shared" si="44"/>
        <v>0.1442944680293155</v>
      </c>
      <c r="AB284">
        <f t="shared" si="45"/>
        <v>8.573973544177893E-2</v>
      </c>
      <c r="AC284">
        <f t="shared" si="46"/>
        <v>1.17241418024535E-2</v>
      </c>
      <c r="AD284">
        <f t="shared" si="47"/>
        <v>3.2369596135761E-2</v>
      </c>
      <c r="AE284">
        <f t="shared" si="48"/>
        <v>1.4163322525315002E-2</v>
      </c>
      <c r="AF284">
        <f t="shared" si="49"/>
        <v>2.1829797161421E-2</v>
      </c>
      <c r="AG284">
        <f t="shared" si="50"/>
        <v>1.0115792045422001E-2</v>
      </c>
      <c r="AH284">
        <f t="shared" si="51"/>
        <v>2.4706373199349502E-2</v>
      </c>
      <c r="AI284">
        <f t="shared" si="52"/>
        <v>2.9385445159593498E-2</v>
      </c>
      <c r="AJ284">
        <f t="shared" si="53"/>
        <v>5.8257060463529506E-2</v>
      </c>
      <c r="AK284">
        <f t="shared" si="54"/>
        <v>8.6037407565785998E-2</v>
      </c>
    </row>
    <row r="285" spans="1:37" x14ac:dyDescent="0.2">
      <c r="A285" s="6">
        <v>26</v>
      </c>
      <c r="B285" s="6">
        <v>2020</v>
      </c>
      <c r="C285" s="6" t="s">
        <v>262</v>
      </c>
      <c r="D285" s="6">
        <v>0.69341319999999995</v>
      </c>
      <c r="E285" s="6">
        <v>9.5901000000000007E-3</v>
      </c>
      <c r="F285" s="6">
        <v>0.35772300000000001</v>
      </c>
      <c r="G285" s="6">
        <v>0.1084745</v>
      </c>
      <c r="H285" s="7">
        <v>7.1199999999999996E-6</v>
      </c>
      <c r="I285" s="6">
        <v>0.2770996</v>
      </c>
      <c r="J285" s="6">
        <v>0.86956520000000004</v>
      </c>
      <c r="K285" s="6">
        <v>0.23525509999999999</v>
      </c>
      <c r="L285" s="6">
        <v>1.5574899999999999E-2</v>
      </c>
      <c r="M285" s="6">
        <v>0.6936755</v>
      </c>
      <c r="N285" s="6">
        <v>0.13797309999999999</v>
      </c>
      <c r="O285" s="6">
        <v>0.27780329999999998</v>
      </c>
      <c r="P285" s="6">
        <v>0.2288906</v>
      </c>
      <c r="Q285" s="6">
        <v>0.1171242</v>
      </c>
      <c r="R285" s="6">
        <v>2.9920800000000001E-2</v>
      </c>
      <c r="S285" s="6">
        <v>3.6546299999999997E-2</v>
      </c>
      <c r="T285" s="6">
        <v>0.15517159999999999</v>
      </c>
      <c r="U285" s="6">
        <v>6.2805999999999999E-3</v>
      </c>
      <c r="V285" s="6">
        <v>0.45440979999999997</v>
      </c>
      <c r="W285" s="6">
        <v>0.40216200000000002</v>
      </c>
      <c r="X285" s="6">
        <v>0.96428570000000002</v>
      </c>
      <c r="Y285" s="6">
        <v>0.12619810000000001</v>
      </c>
      <c r="Z285" s="6">
        <v>4.0622999999999996E-3</v>
      </c>
      <c r="AA285">
        <f t="shared" si="44"/>
        <v>0.15454394032303598</v>
      </c>
      <c r="AB285">
        <f t="shared" si="45"/>
        <v>0.10816816795992912</v>
      </c>
      <c r="AC285">
        <f t="shared" si="46"/>
        <v>1.1763454282490999E-2</v>
      </c>
      <c r="AD285">
        <f t="shared" si="47"/>
        <v>3.3136260714904005E-2</v>
      </c>
      <c r="AE285">
        <f t="shared" si="48"/>
        <v>1.46941422692335E-2</v>
      </c>
      <c r="AF285">
        <f t="shared" si="49"/>
        <v>2.43506757075755E-2</v>
      </c>
      <c r="AG285">
        <f t="shared" si="50"/>
        <v>1.1555870570874999E-2</v>
      </c>
      <c r="AH285">
        <f t="shared" si="51"/>
        <v>2.9178813036492002E-2</v>
      </c>
      <c r="AI285">
        <f t="shared" si="52"/>
        <v>2.9864723741465E-2</v>
      </c>
      <c r="AJ285">
        <f t="shared" si="53"/>
        <v>5.9593857266628511E-2</v>
      </c>
      <c r="AK285">
        <f t="shared" si="54"/>
        <v>9.4950083056407494E-2</v>
      </c>
    </row>
    <row r="286" spans="1:37" x14ac:dyDescent="0.2">
      <c r="A286" s="6">
        <v>26</v>
      </c>
      <c r="B286" s="6">
        <v>2021</v>
      </c>
      <c r="C286" s="6" t="s">
        <v>262</v>
      </c>
      <c r="D286" s="6">
        <v>0.6938124</v>
      </c>
      <c r="E286" s="6">
        <v>1.14057E-2</v>
      </c>
      <c r="F286" s="6">
        <v>0.34155960000000002</v>
      </c>
      <c r="G286" s="6">
        <v>0.11129840000000001</v>
      </c>
      <c r="H286" s="7">
        <v>9.2900000000000008E-6</v>
      </c>
      <c r="I286" s="6">
        <v>0.28968769999999999</v>
      </c>
      <c r="J286" s="6">
        <v>0.86956520000000004</v>
      </c>
      <c r="K286" s="6">
        <v>0.22664020000000001</v>
      </c>
      <c r="L286" s="6">
        <v>2.3522600000000001E-2</v>
      </c>
      <c r="M286" s="6">
        <v>0.71355970000000002</v>
      </c>
      <c r="N286" s="6">
        <v>0.15425320000000001</v>
      </c>
      <c r="O286" s="6">
        <v>0.34487610000000002</v>
      </c>
      <c r="P286" s="6">
        <v>0.29783609999999999</v>
      </c>
      <c r="Q286" s="6">
        <v>0.1145359</v>
      </c>
      <c r="R286" s="6">
        <v>3.5999200000000002E-2</v>
      </c>
      <c r="S286" s="6">
        <v>4.1269500000000001E-2</v>
      </c>
      <c r="T286" s="6">
        <v>0.1739319</v>
      </c>
      <c r="U286" s="6">
        <v>6.6E-3</v>
      </c>
      <c r="V286" s="6">
        <v>0.49443809999999999</v>
      </c>
      <c r="W286" s="6">
        <v>0.46325270000000002</v>
      </c>
      <c r="X286" s="6">
        <v>0.98214290000000004</v>
      </c>
      <c r="Y286" s="6">
        <v>0.12619810000000001</v>
      </c>
      <c r="Z286" s="6">
        <v>4.0622999999999996E-3</v>
      </c>
      <c r="AA286">
        <f t="shared" si="44"/>
        <v>0.166229653302508</v>
      </c>
      <c r="AB286">
        <f t="shared" si="45"/>
        <v>0.13373945762985051</v>
      </c>
      <c r="AC286">
        <f t="shared" si="46"/>
        <v>1.1689078581237E-2</v>
      </c>
      <c r="AD286">
        <f t="shared" si="47"/>
        <v>3.3870234814534002E-2</v>
      </c>
      <c r="AE286">
        <f t="shared" si="48"/>
        <v>1.5234962945156501E-2</v>
      </c>
      <c r="AF286">
        <f t="shared" si="49"/>
        <v>2.95866241213655E-2</v>
      </c>
      <c r="AG286">
        <f t="shared" si="50"/>
        <v>1.3129823823784002E-2</v>
      </c>
      <c r="AH286">
        <f t="shared" si="51"/>
        <v>3.2374924009128003E-2</v>
      </c>
      <c r="AI286">
        <f t="shared" si="52"/>
        <v>3.0344005007303002E-2</v>
      </c>
      <c r="AJ286">
        <f t="shared" si="53"/>
        <v>6.0794276340927503E-2</v>
      </c>
      <c r="AK286">
        <f t="shared" si="54"/>
        <v>0.10543537696158051</v>
      </c>
    </row>
    <row r="287" spans="1:37" x14ac:dyDescent="0.2">
      <c r="A287" s="6">
        <v>26</v>
      </c>
      <c r="B287" s="6">
        <v>2022</v>
      </c>
      <c r="C287" s="6" t="s">
        <v>262</v>
      </c>
      <c r="D287" s="6">
        <v>0.67145710000000003</v>
      </c>
      <c r="E287" s="6">
        <v>1.33437E-2</v>
      </c>
      <c r="F287" s="6">
        <v>0.32549289999999997</v>
      </c>
      <c r="G287" s="6">
        <v>0.11293159999999999</v>
      </c>
      <c r="H287" s="6">
        <v>1.2099999999999999E-5</v>
      </c>
      <c r="I287" s="6">
        <v>0.30272749999999998</v>
      </c>
      <c r="J287" s="6">
        <v>0.86956520000000004</v>
      </c>
      <c r="K287" s="6">
        <v>0.2182192</v>
      </c>
      <c r="L287" s="6">
        <v>1.6279999999999999E-2</v>
      </c>
      <c r="M287" s="6">
        <v>0.72860720000000001</v>
      </c>
      <c r="N287" s="6">
        <v>0.1705332</v>
      </c>
      <c r="O287" s="6">
        <v>0.38157360000000001</v>
      </c>
      <c r="P287" s="6">
        <v>0.32117790000000002</v>
      </c>
      <c r="Q287" s="6">
        <v>0.1119578</v>
      </c>
      <c r="R287" s="6">
        <v>4.2699399999999998E-2</v>
      </c>
      <c r="S287" s="6">
        <v>4.6388499999999999E-2</v>
      </c>
      <c r="T287" s="6">
        <v>0.1944053</v>
      </c>
      <c r="U287" s="6">
        <v>6.8129000000000002E-3</v>
      </c>
      <c r="V287" s="6">
        <v>0.53238359999999996</v>
      </c>
      <c r="W287" s="6">
        <v>0.52051000000000003</v>
      </c>
      <c r="X287" s="6">
        <v>1</v>
      </c>
      <c r="Y287" s="6">
        <v>0.12619810000000001</v>
      </c>
      <c r="Z287" s="6">
        <v>4.0622999999999996E-3</v>
      </c>
      <c r="AA287">
        <f t="shared" si="44"/>
        <v>0.17400072199012354</v>
      </c>
      <c r="AB287">
        <f t="shared" si="45"/>
        <v>0.15074451746701684</v>
      </c>
      <c r="AC287">
        <f t="shared" si="46"/>
        <v>1.13293902077165E-2</v>
      </c>
      <c r="AD287">
        <f t="shared" si="47"/>
        <v>3.4573658657331502E-2</v>
      </c>
      <c r="AE287">
        <f t="shared" si="48"/>
        <v>1.5226441844018E-2</v>
      </c>
      <c r="AF287">
        <f t="shared" si="49"/>
        <v>3.1814861924360498E-2</v>
      </c>
      <c r="AG287">
        <f t="shared" si="50"/>
        <v>1.4850153731963002E-2</v>
      </c>
      <c r="AH287">
        <f t="shared" si="51"/>
        <v>3.5382932035559499E-2</v>
      </c>
      <c r="AI287">
        <f t="shared" si="52"/>
        <v>3.0823283589174504E-2</v>
      </c>
      <c r="AJ287">
        <f t="shared" si="53"/>
        <v>6.1129490709066002E-2</v>
      </c>
      <c r="AK287">
        <f t="shared" si="54"/>
        <v>0.11287123128105751</v>
      </c>
    </row>
    <row r="288" spans="1:37" x14ac:dyDescent="0.2">
      <c r="A288" s="2">
        <v>27</v>
      </c>
      <c r="B288" s="2">
        <v>2012</v>
      </c>
      <c r="C288" s="2" t="s">
        <v>263</v>
      </c>
      <c r="D288" s="2">
        <v>0.6376501</v>
      </c>
      <c r="E288" s="2">
        <v>0.18241350000000001</v>
      </c>
      <c r="F288" s="2">
        <v>0.43902439999999998</v>
      </c>
      <c r="G288" s="2">
        <v>0.1294244</v>
      </c>
      <c r="H288" s="2">
        <v>1.9700000000000001E-5</v>
      </c>
      <c r="I288" s="2">
        <v>8.4234699999999996E-2</v>
      </c>
      <c r="J288" s="2">
        <v>0.30801600000000001</v>
      </c>
      <c r="K288" s="2">
        <v>0.31345260000000003</v>
      </c>
      <c r="L288" s="2">
        <v>5.3070100000000002E-2</v>
      </c>
      <c r="M288" s="2">
        <v>0.41244599999999998</v>
      </c>
      <c r="N288" s="2">
        <v>0.15425320000000001</v>
      </c>
      <c r="O288" s="2">
        <v>3.8910300000000002E-2</v>
      </c>
      <c r="P288" s="2">
        <v>9.9306400000000003E-2</v>
      </c>
      <c r="Q288" s="2">
        <v>0.4300561</v>
      </c>
      <c r="R288" s="2">
        <v>6.8577399999999997E-2</v>
      </c>
      <c r="S288" s="2">
        <v>3.8049399999999997E-2</v>
      </c>
      <c r="T288" s="2">
        <v>0.11136020000000001</v>
      </c>
      <c r="U288" s="2">
        <v>0.1927826</v>
      </c>
      <c r="V288" s="2">
        <v>0.2314495</v>
      </c>
      <c r="W288" s="2">
        <v>0.4916855</v>
      </c>
      <c r="X288" s="2">
        <v>0.90765859999999998</v>
      </c>
      <c r="Y288" s="2">
        <v>0.59424920000000003</v>
      </c>
      <c r="Z288" s="2">
        <v>0.31852049999999998</v>
      </c>
      <c r="AA288">
        <f t="shared" si="44"/>
        <v>0.16699722358676447</v>
      </c>
      <c r="AB288">
        <f t="shared" si="45"/>
        <v>0.13541909515947542</v>
      </c>
      <c r="AC288">
        <f t="shared" si="46"/>
        <v>1.58358948131785E-2</v>
      </c>
      <c r="AD288">
        <f t="shared" si="47"/>
        <v>1.5086269324813498E-2</v>
      </c>
      <c r="AE288">
        <f t="shared" si="48"/>
        <v>1.4386694092788499E-2</v>
      </c>
      <c r="AF288">
        <f t="shared" si="49"/>
        <v>2.2332646544133E-2</v>
      </c>
      <c r="AG288">
        <f t="shared" si="50"/>
        <v>1.1971710707453001E-2</v>
      </c>
      <c r="AH288">
        <f t="shared" si="51"/>
        <v>3.3560004887863995E-2</v>
      </c>
      <c r="AI288">
        <f t="shared" si="52"/>
        <v>5.3824003216534001E-2</v>
      </c>
      <c r="AJ288">
        <f t="shared" si="53"/>
        <v>4.5308858230780499E-2</v>
      </c>
      <c r="AK288">
        <f t="shared" si="54"/>
        <v>0.12168836535598399</v>
      </c>
    </row>
    <row r="289" spans="1:37" x14ac:dyDescent="0.2">
      <c r="A289" s="2">
        <v>27</v>
      </c>
      <c r="B289" s="2">
        <v>2013</v>
      </c>
      <c r="C289" s="2" t="s">
        <v>263</v>
      </c>
      <c r="D289" s="2">
        <v>0.641517</v>
      </c>
      <c r="E289" s="2">
        <v>0.20407700000000001</v>
      </c>
      <c r="F289" s="2">
        <v>0.56910570000000005</v>
      </c>
      <c r="G289" s="2">
        <v>0.12419090000000001</v>
      </c>
      <c r="H289" s="2">
        <v>2.4000000000000001E-5</v>
      </c>
      <c r="I289" s="2">
        <v>9.06753E-2</v>
      </c>
      <c r="J289" s="2">
        <v>0.3125</v>
      </c>
      <c r="K289" s="2">
        <v>0.31610339999999998</v>
      </c>
      <c r="L289" s="2">
        <v>6.14665E-2</v>
      </c>
      <c r="M289" s="2">
        <v>0.48131099999999999</v>
      </c>
      <c r="N289" s="2">
        <v>0.16117219999999999</v>
      </c>
      <c r="O289" s="2">
        <v>6.2101299999999998E-2</v>
      </c>
      <c r="P289" s="2">
        <v>0.12800600000000001</v>
      </c>
      <c r="Q289" s="2">
        <v>0.40054709999999999</v>
      </c>
      <c r="R289" s="2">
        <v>7.7266600000000005E-2</v>
      </c>
      <c r="S289" s="2">
        <v>4.2140900000000002E-2</v>
      </c>
      <c r="T289" s="2">
        <v>0.12749250000000001</v>
      </c>
      <c r="U289" s="2">
        <v>0.20119219999999999</v>
      </c>
      <c r="V289" s="2">
        <v>0.2721768</v>
      </c>
      <c r="W289" s="2">
        <v>0.52504799999999996</v>
      </c>
      <c r="X289" s="2">
        <v>0.90178570000000002</v>
      </c>
      <c r="Y289" s="2">
        <v>0.59424920000000003</v>
      </c>
      <c r="Z289" s="2">
        <v>0.31852049999999998</v>
      </c>
      <c r="AA289">
        <f t="shared" si="44"/>
        <v>0.17526612102968847</v>
      </c>
      <c r="AB289">
        <f t="shared" si="45"/>
        <v>0.15351352997362191</v>
      </c>
      <c r="AC289">
        <f t="shared" si="46"/>
        <v>1.7397798755300002E-2</v>
      </c>
      <c r="AD289">
        <f t="shared" si="47"/>
        <v>1.5244902862541501E-2</v>
      </c>
      <c r="AE289">
        <f t="shared" si="48"/>
        <v>1.5591332506834497E-2</v>
      </c>
      <c r="AF289">
        <f t="shared" si="49"/>
        <v>2.3225138877651E-2</v>
      </c>
      <c r="AG289">
        <f t="shared" si="50"/>
        <v>1.3554426192835001E-2</v>
      </c>
      <c r="AH289">
        <f t="shared" si="51"/>
        <v>3.6586145286570997E-2</v>
      </c>
      <c r="AI289">
        <f t="shared" si="52"/>
        <v>5.3666376547955502E-2</v>
      </c>
      <c r="AJ289">
        <f t="shared" si="53"/>
        <v>4.8234034124676001E-2</v>
      </c>
      <c r="AK289">
        <f t="shared" si="54"/>
        <v>0.1270320869050125</v>
      </c>
    </row>
    <row r="290" spans="1:37" x14ac:dyDescent="0.2">
      <c r="A290" s="2">
        <v>27</v>
      </c>
      <c r="B290" s="2">
        <v>2014</v>
      </c>
      <c r="C290" s="2" t="s">
        <v>263</v>
      </c>
      <c r="D290" s="2">
        <v>0.649501</v>
      </c>
      <c r="E290" s="2">
        <v>0.2189624</v>
      </c>
      <c r="F290" s="2">
        <v>0.42547430000000003</v>
      </c>
      <c r="G290" s="2">
        <v>0.1209326</v>
      </c>
      <c r="H290" s="2">
        <v>2.9300000000000001E-5</v>
      </c>
      <c r="I290" s="2">
        <v>9.7378000000000006E-2</v>
      </c>
      <c r="J290" s="2">
        <v>0.35326089999999999</v>
      </c>
      <c r="K290" s="2">
        <v>0.31610339999999998</v>
      </c>
      <c r="L290" s="2">
        <v>6.7235000000000003E-2</v>
      </c>
      <c r="M290" s="2">
        <v>0.55436830000000004</v>
      </c>
      <c r="N290" s="2">
        <v>0.1680912</v>
      </c>
      <c r="O290" s="2">
        <v>8.6240600000000001E-2</v>
      </c>
      <c r="P290" s="2">
        <v>0.1597375</v>
      </c>
      <c r="Q290" s="2">
        <v>0.37193759999999998</v>
      </c>
      <c r="R290" s="2">
        <v>8.6725700000000003E-2</v>
      </c>
      <c r="S290" s="2">
        <v>4.6521600000000003E-2</v>
      </c>
      <c r="T290" s="2">
        <v>0.14523510000000001</v>
      </c>
      <c r="U290" s="2">
        <v>0.2083245</v>
      </c>
      <c r="V290" s="2">
        <v>0.31560129999999997</v>
      </c>
      <c r="W290" s="2">
        <v>0.57464999999999999</v>
      </c>
      <c r="X290" s="2">
        <v>0.90178570000000002</v>
      </c>
      <c r="Y290" s="2">
        <v>0.62140580000000001</v>
      </c>
      <c r="Z290" s="2">
        <v>0.41947440000000003</v>
      </c>
      <c r="AA290">
        <f t="shared" si="44"/>
        <v>0.18734682538270553</v>
      </c>
      <c r="AB290">
        <f t="shared" si="45"/>
        <v>0.17994916047133733</v>
      </c>
      <c r="AC290">
        <f t="shared" si="46"/>
        <v>1.6763169823175997E-2</v>
      </c>
      <c r="AD290">
        <f t="shared" si="47"/>
        <v>1.61271893835555E-2</v>
      </c>
      <c r="AE290">
        <f t="shared" si="48"/>
        <v>1.67080675027255E-2</v>
      </c>
      <c r="AF290">
        <f t="shared" si="49"/>
        <v>2.4312783917050496E-2</v>
      </c>
      <c r="AG290">
        <f t="shared" si="50"/>
        <v>1.5282870577188502E-2</v>
      </c>
      <c r="AH290">
        <f t="shared" si="51"/>
        <v>4.0050882011608002E-2</v>
      </c>
      <c r="AI290">
        <f t="shared" si="52"/>
        <v>5.81018621674015E-2</v>
      </c>
      <c r="AJ290">
        <f t="shared" si="53"/>
        <v>4.9598426709457001E-2</v>
      </c>
      <c r="AK290">
        <f t="shared" si="54"/>
        <v>0.13774839867324851</v>
      </c>
    </row>
    <row r="291" spans="1:37" x14ac:dyDescent="0.2">
      <c r="A291" s="2">
        <v>27</v>
      </c>
      <c r="B291" s="2">
        <v>2015</v>
      </c>
      <c r="C291" s="2" t="s">
        <v>263</v>
      </c>
      <c r="D291" s="2">
        <v>0.65189620000000004</v>
      </c>
      <c r="E291" s="2">
        <v>0.22503699999999999</v>
      </c>
      <c r="F291" s="2">
        <v>0.26829239999999999</v>
      </c>
      <c r="G291" s="2">
        <v>0.1226945</v>
      </c>
      <c r="H291" s="2">
        <v>3.57E-5</v>
      </c>
      <c r="I291" s="2">
        <v>0.1051532</v>
      </c>
      <c r="J291" s="2">
        <v>0.3125</v>
      </c>
      <c r="K291" s="2">
        <v>0.33730949999999998</v>
      </c>
      <c r="L291" s="2">
        <v>7.5631299999999999E-2</v>
      </c>
      <c r="M291" s="2">
        <v>0.63187329999999997</v>
      </c>
      <c r="N291" s="2">
        <v>0.1750102</v>
      </c>
      <c r="O291" s="2">
        <v>0.1079947</v>
      </c>
      <c r="P291" s="2">
        <v>0.18669269999999999</v>
      </c>
      <c r="Q291" s="2">
        <v>0.34420040000000002</v>
      </c>
      <c r="R291" s="2">
        <v>8.9019200000000007E-2</v>
      </c>
      <c r="S291" s="2">
        <v>4.8046199999999997E-2</v>
      </c>
      <c r="T291" s="2">
        <v>0.1647488</v>
      </c>
      <c r="U291" s="2">
        <v>0.21641469999999999</v>
      </c>
      <c r="V291" s="2">
        <v>0.33276729999999999</v>
      </c>
      <c r="W291" s="2">
        <v>0.61252229999999996</v>
      </c>
      <c r="X291" s="2">
        <v>0.89285709999999996</v>
      </c>
      <c r="Y291" s="2">
        <v>0.62140580000000001</v>
      </c>
      <c r="Z291" s="2">
        <v>0.41947440000000003</v>
      </c>
      <c r="AA291">
        <f t="shared" si="44"/>
        <v>0.19168180552937</v>
      </c>
      <c r="AB291">
        <f t="shared" si="45"/>
        <v>0.18943519125426386</v>
      </c>
      <c r="AC291">
        <f t="shared" si="46"/>
        <v>1.5742165329816999E-2</v>
      </c>
      <c r="AD291">
        <f t="shared" si="47"/>
        <v>1.5882086373290999E-2</v>
      </c>
      <c r="AE291">
        <f t="shared" si="48"/>
        <v>1.8360376220424999E-2</v>
      </c>
      <c r="AF291">
        <f t="shared" si="49"/>
        <v>2.5149158465600001E-2</v>
      </c>
      <c r="AG291">
        <f t="shared" si="50"/>
        <v>1.6488845176638001E-2</v>
      </c>
      <c r="AH291">
        <f t="shared" si="51"/>
        <v>4.2196952429116495E-2</v>
      </c>
      <c r="AI291">
        <f t="shared" si="52"/>
        <v>5.7862221534482491E-2</v>
      </c>
      <c r="AJ291">
        <f t="shared" si="53"/>
        <v>4.998462792353299E-2</v>
      </c>
      <c r="AK291">
        <f t="shared" si="54"/>
        <v>0.141697177605837</v>
      </c>
    </row>
    <row r="292" spans="1:37" x14ac:dyDescent="0.2">
      <c r="A292" s="2">
        <v>27</v>
      </c>
      <c r="B292" s="2">
        <v>2016</v>
      </c>
      <c r="C292" s="2" t="s">
        <v>263</v>
      </c>
      <c r="D292" s="2">
        <v>0.65309379999999995</v>
      </c>
      <c r="E292" s="2">
        <v>0.23946129999999999</v>
      </c>
      <c r="F292" s="2">
        <v>0.31436370000000002</v>
      </c>
      <c r="G292" s="2">
        <v>0.1283262</v>
      </c>
      <c r="H292" s="2">
        <v>7.0900000000000002E-5</v>
      </c>
      <c r="I292" s="2">
        <v>7.1907600000000002E-2</v>
      </c>
      <c r="J292" s="2">
        <v>0.32608700000000002</v>
      </c>
      <c r="K292" s="2">
        <v>0.35255140000000001</v>
      </c>
      <c r="L292" s="2">
        <v>0.1201769</v>
      </c>
      <c r="M292" s="2">
        <v>0.71409769999999995</v>
      </c>
      <c r="N292" s="2">
        <v>0.14961340000000001</v>
      </c>
      <c r="O292" s="2">
        <v>0.12831200000000001</v>
      </c>
      <c r="P292" s="2">
        <v>0.21439549999999999</v>
      </c>
      <c r="Q292" s="2">
        <v>0.31730849999999999</v>
      </c>
      <c r="R292" s="2">
        <v>9.6261100000000002E-2</v>
      </c>
      <c r="S292" s="2">
        <v>5.23338E-2</v>
      </c>
      <c r="T292" s="2">
        <v>0.18621019999999999</v>
      </c>
      <c r="U292" s="2">
        <v>0.22493079999999999</v>
      </c>
      <c r="V292" s="2">
        <v>0.34035500000000002</v>
      </c>
      <c r="W292" s="2">
        <v>0.64752600000000005</v>
      </c>
      <c r="X292" s="2">
        <v>0.89285709999999996</v>
      </c>
      <c r="Y292" s="2">
        <v>0.62140580000000001</v>
      </c>
      <c r="Z292" s="2">
        <v>0.41947440000000003</v>
      </c>
      <c r="AA292">
        <f t="shared" si="44"/>
        <v>0.19794770520150201</v>
      </c>
      <c r="AB292">
        <f t="shared" si="45"/>
        <v>0.20314656135553366</v>
      </c>
      <c r="AC292">
        <f t="shared" si="46"/>
        <v>1.6455729779904997E-2</v>
      </c>
      <c r="AD292">
        <f t="shared" si="47"/>
        <v>1.4765956248217998E-2</v>
      </c>
      <c r="AE292">
        <f t="shared" si="48"/>
        <v>2.0712612788330996E-2</v>
      </c>
      <c r="AF292">
        <f t="shared" si="49"/>
        <v>2.5995664614159999E-2</v>
      </c>
      <c r="AG292">
        <f t="shared" si="50"/>
        <v>1.8253685368458502E-2</v>
      </c>
      <c r="AH292">
        <f t="shared" si="51"/>
        <v>4.3901834867947E-2</v>
      </c>
      <c r="AI292">
        <f t="shared" si="52"/>
        <v>5.7862221534482491E-2</v>
      </c>
      <c r="AJ292">
        <f t="shared" si="53"/>
        <v>5.1934298816453991E-2</v>
      </c>
      <c r="AK292">
        <f t="shared" si="54"/>
        <v>0.14601340638504801</v>
      </c>
    </row>
    <row r="293" spans="1:37" x14ac:dyDescent="0.2">
      <c r="A293" s="2">
        <v>27</v>
      </c>
      <c r="B293" s="2">
        <v>2017</v>
      </c>
      <c r="C293" s="2" t="s">
        <v>263</v>
      </c>
      <c r="D293" s="2">
        <v>0.68502989999999997</v>
      </c>
      <c r="E293" s="2">
        <v>0.2463533</v>
      </c>
      <c r="F293" s="2">
        <v>0.32520300000000002</v>
      </c>
      <c r="G293" s="2">
        <v>0.12025280000000001</v>
      </c>
      <c r="H293" s="2">
        <v>5.6799999999999998E-5</v>
      </c>
      <c r="I293" s="2">
        <v>7.7001600000000003E-2</v>
      </c>
      <c r="J293" s="2">
        <v>0.3125</v>
      </c>
      <c r="K293" s="2">
        <v>0.36779319999999999</v>
      </c>
      <c r="L293" s="2">
        <v>0.1541469</v>
      </c>
      <c r="M293" s="2">
        <v>0.73290599999999995</v>
      </c>
      <c r="N293" s="2">
        <v>0.17085880000000001</v>
      </c>
      <c r="O293" s="2">
        <v>0.1532847</v>
      </c>
      <c r="P293" s="2">
        <v>0.24504709999999999</v>
      </c>
      <c r="Q293" s="2">
        <v>0.29123660000000001</v>
      </c>
      <c r="R293" s="2">
        <v>0.1026162</v>
      </c>
      <c r="S293" s="2">
        <v>5.45543E-2</v>
      </c>
      <c r="T293" s="2">
        <v>0.20981379999999999</v>
      </c>
      <c r="U293" s="2">
        <v>0.2336598</v>
      </c>
      <c r="V293" s="2">
        <v>0.35429159999999998</v>
      </c>
      <c r="W293" s="2">
        <v>0.67953759999999996</v>
      </c>
      <c r="X293" s="2">
        <v>0.89285709999999996</v>
      </c>
      <c r="Y293" s="2">
        <v>0.62140580000000001</v>
      </c>
      <c r="Z293" s="2">
        <v>0.41947440000000003</v>
      </c>
      <c r="AA293">
        <f t="shared" si="44"/>
        <v>0.2049409759959725</v>
      </c>
      <c r="AB293">
        <f t="shared" si="45"/>
        <v>0.21844960307320604</v>
      </c>
      <c r="AC293">
        <f t="shared" si="46"/>
        <v>1.7109874035783498E-2</v>
      </c>
      <c r="AD293">
        <f t="shared" si="47"/>
        <v>1.4418587686668E-2</v>
      </c>
      <c r="AE293">
        <f t="shared" si="48"/>
        <v>2.2607419311028498E-2</v>
      </c>
      <c r="AF293">
        <f t="shared" si="49"/>
        <v>2.7169141586474998E-2</v>
      </c>
      <c r="AG293">
        <f t="shared" si="50"/>
        <v>1.9966456592096001E-2</v>
      </c>
      <c r="AH293">
        <f t="shared" si="51"/>
        <v>4.5807275249438999E-2</v>
      </c>
      <c r="AI293">
        <f t="shared" si="52"/>
        <v>5.7862221534482491E-2</v>
      </c>
      <c r="AJ293">
        <f t="shared" si="53"/>
        <v>5.4135881033479993E-2</v>
      </c>
      <c r="AK293">
        <f t="shared" si="54"/>
        <v>0.1508050949624925</v>
      </c>
    </row>
    <row r="294" spans="1:37" x14ac:dyDescent="0.2">
      <c r="A294" s="2">
        <v>27</v>
      </c>
      <c r="B294" s="2">
        <v>2018</v>
      </c>
      <c r="C294" s="2" t="s">
        <v>263</v>
      </c>
      <c r="D294" s="2">
        <v>0.70379239999999998</v>
      </c>
      <c r="E294" s="2">
        <v>0.2598702</v>
      </c>
      <c r="F294" s="2">
        <v>0.39295390000000002</v>
      </c>
      <c r="G294" s="2">
        <v>0.1227428</v>
      </c>
      <c r="H294" s="2">
        <v>4.5500000000000001E-5</v>
      </c>
      <c r="I294" s="2">
        <v>0.10542609999999999</v>
      </c>
      <c r="J294" s="2">
        <v>0.32608700000000002</v>
      </c>
      <c r="K294" s="2">
        <v>0.37773370000000001</v>
      </c>
      <c r="L294" s="2">
        <v>0.18177160000000001</v>
      </c>
      <c r="M294" s="2">
        <v>0.67271650000000005</v>
      </c>
      <c r="N294" s="2">
        <v>0.14407819999999999</v>
      </c>
      <c r="O294" s="2">
        <v>0.18052760000000001</v>
      </c>
      <c r="P294" s="2">
        <v>0.27682020000000002</v>
      </c>
      <c r="Q294" s="2">
        <v>0.26595930000000001</v>
      </c>
      <c r="R294" s="2">
        <v>0.1368017</v>
      </c>
      <c r="S294" s="2">
        <v>7.2950699999999993E-2</v>
      </c>
      <c r="T294" s="2">
        <v>0.23577339999999999</v>
      </c>
      <c r="U294" s="2">
        <v>0.24196300000000001</v>
      </c>
      <c r="V294" s="2">
        <v>0.37077890000000002</v>
      </c>
      <c r="W294" s="2">
        <v>0.68400170000000005</v>
      </c>
      <c r="X294" s="2">
        <v>0.89285709999999996</v>
      </c>
      <c r="Y294" s="2">
        <v>0.62140580000000001</v>
      </c>
      <c r="Z294" s="2">
        <v>0.41947440000000003</v>
      </c>
      <c r="AA294">
        <f t="shared" si="44"/>
        <v>0.21487368732124554</v>
      </c>
      <c r="AB294">
        <f t="shared" si="45"/>
        <v>0.24018488263658802</v>
      </c>
      <c r="AC294">
        <f t="shared" si="46"/>
        <v>1.8189868996516999E-2</v>
      </c>
      <c r="AD294">
        <f t="shared" si="47"/>
        <v>1.6133562304825499E-2</v>
      </c>
      <c r="AE294">
        <f t="shared" si="48"/>
        <v>2.2656805354412501E-2</v>
      </c>
      <c r="AF294">
        <f t="shared" si="49"/>
        <v>2.8504474907949502E-2</v>
      </c>
      <c r="AG294">
        <f t="shared" si="50"/>
        <v>2.4421604991272501E-2</v>
      </c>
      <c r="AH294">
        <f t="shared" si="51"/>
        <v>4.7105149231786006E-2</v>
      </c>
      <c r="AI294">
        <f t="shared" si="52"/>
        <v>5.7862221534482491E-2</v>
      </c>
      <c r="AJ294">
        <f t="shared" si="53"/>
        <v>5.6980236655754996E-2</v>
      </c>
      <c r="AK294">
        <f t="shared" si="54"/>
        <v>0.15789345066549049</v>
      </c>
    </row>
    <row r="295" spans="1:37" x14ac:dyDescent="0.2">
      <c r="A295" s="2">
        <v>27</v>
      </c>
      <c r="B295" s="2">
        <v>2019</v>
      </c>
      <c r="C295" s="2" t="s">
        <v>263</v>
      </c>
      <c r="D295" s="2">
        <v>0.70059879999999997</v>
      </c>
      <c r="E295" s="2">
        <v>0.28457890000000002</v>
      </c>
      <c r="F295" s="2">
        <v>0.57723579999999997</v>
      </c>
      <c r="G295" s="2">
        <v>0.1225899</v>
      </c>
      <c r="H295" s="2">
        <v>4.1600000000000002E-5</v>
      </c>
      <c r="I295" s="2">
        <v>0.1392032</v>
      </c>
      <c r="J295" s="2">
        <v>0.42119570000000001</v>
      </c>
      <c r="K295" s="2">
        <v>0.38502320000000001</v>
      </c>
      <c r="L295" s="2">
        <v>0.204461</v>
      </c>
      <c r="M295" s="2">
        <v>0.68185249999999997</v>
      </c>
      <c r="N295" s="2">
        <v>0.13431009999999999</v>
      </c>
      <c r="O295" s="2">
        <v>0.21251220000000001</v>
      </c>
      <c r="P295" s="2">
        <v>0.31270510000000001</v>
      </c>
      <c r="Q295" s="2">
        <v>0.24145259999999999</v>
      </c>
      <c r="R295" s="2">
        <v>0.17983270000000001</v>
      </c>
      <c r="S295" s="2">
        <v>9.5896800000000004E-2</v>
      </c>
      <c r="T295" s="2">
        <v>0.26432430000000001</v>
      </c>
      <c r="U295" s="2">
        <v>0.2496274</v>
      </c>
      <c r="V295" s="2">
        <v>0.3943316</v>
      </c>
      <c r="W295" s="2">
        <v>0.69811869999999998</v>
      </c>
      <c r="X295" s="2">
        <v>0.89285709999999996</v>
      </c>
      <c r="Y295" s="2">
        <v>0.62140580000000001</v>
      </c>
      <c r="Z295" s="2">
        <v>0.41947440000000003</v>
      </c>
      <c r="AA295">
        <f t="shared" si="44"/>
        <v>0.2298418020468975</v>
      </c>
      <c r="AB295">
        <f t="shared" si="45"/>
        <v>0.27293889586065367</v>
      </c>
      <c r="AC295">
        <f t="shared" si="46"/>
        <v>2.0148416204139E-2</v>
      </c>
      <c r="AD295">
        <f t="shared" si="47"/>
        <v>1.93938463352025E-2</v>
      </c>
      <c r="AE295">
        <f t="shared" si="48"/>
        <v>2.3512853176495999E-2</v>
      </c>
      <c r="AF295">
        <f t="shared" si="49"/>
        <v>3.02158760871175E-2</v>
      </c>
      <c r="AG295">
        <f t="shared" si="50"/>
        <v>2.9811937743713504E-2</v>
      </c>
      <c r="AH295">
        <f t="shared" si="51"/>
        <v>4.8896650965746496E-2</v>
      </c>
      <c r="AI295">
        <f t="shared" si="52"/>
        <v>5.7862221534482491E-2</v>
      </c>
      <c r="AJ295">
        <f t="shared" si="53"/>
        <v>6.3055115715837495E-2</v>
      </c>
      <c r="AK295">
        <f t="shared" si="54"/>
        <v>0.16678668633105997</v>
      </c>
    </row>
    <row r="296" spans="1:37" x14ac:dyDescent="0.2">
      <c r="A296" s="2">
        <v>27</v>
      </c>
      <c r="B296" s="2">
        <v>2020</v>
      </c>
      <c r="C296" s="2" t="s">
        <v>263</v>
      </c>
      <c r="D296" s="2">
        <v>0.6606786</v>
      </c>
      <c r="E296" s="2">
        <v>0.32785180000000003</v>
      </c>
      <c r="F296" s="2">
        <v>0.70189699999999999</v>
      </c>
      <c r="G296" s="2">
        <v>0.1244725</v>
      </c>
      <c r="H296" s="2">
        <v>3.8000000000000002E-5</v>
      </c>
      <c r="I296" s="2">
        <v>0.1793409</v>
      </c>
      <c r="J296" s="2">
        <v>0.42119570000000001</v>
      </c>
      <c r="K296" s="2">
        <v>0.3472498</v>
      </c>
      <c r="L296" s="2">
        <v>0.22183050000000001</v>
      </c>
      <c r="M296" s="2">
        <v>0.67809059999999999</v>
      </c>
      <c r="N296" s="2">
        <v>0.16280020000000001</v>
      </c>
      <c r="O296" s="2">
        <v>0.24096210000000001</v>
      </c>
      <c r="P296" s="2">
        <v>0.33102130000000002</v>
      </c>
      <c r="Q296" s="2">
        <v>0.217693</v>
      </c>
      <c r="R296" s="2">
        <v>0.23399790000000001</v>
      </c>
      <c r="S296" s="2">
        <v>0.12451760000000001</v>
      </c>
      <c r="T296" s="2">
        <v>0.29572490000000001</v>
      </c>
      <c r="U296" s="2">
        <v>0.25612089999999998</v>
      </c>
      <c r="V296" s="2">
        <v>0.44094139999999998</v>
      </c>
      <c r="W296" s="2">
        <v>0.76249460000000002</v>
      </c>
      <c r="X296" s="2">
        <v>0.89285709999999996</v>
      </c>
      <c r="Y296" s="2">
        <v>0.62140580000000001</v>
      </c>
      <c r="Z296" s="2">
        <v>0.41947440000000003</v>
      </c>
      <c r="AA296">
        <f t="shared" si="44"/>
        <v>0.244897955665136</v>
      </c>
      <c r="AB296">
        <f t="shared" si="45"/>
        <v>0.30588556040419845</v>
      </c>
      <c r="AC296">
        <f t="shared" si="46"/>
        <v>2.1633198637823002E-2</v>
      </c>
      <c r="AD296">
        <f t="shared" si="47"/>
        <v>2.1416958423516E-2</v>
      </c>
      <c r="AE296">
        <f t="shared" si="48"/>
        <v>2.3704561051912498E-2</v>
      </c>
      <c r="AF296">
        <f t="shared" si="49"/>
        <v>3.1102376757393E-2</v>
      </c>
      <c r="AG296">
        <f t="shared" si="50"/>
        <v>3.6356164732145507E-2</v>
      </c>
      <c r="AH296">
        <f t="shared" si="51"/>
        <v>5.2822474527863497E-2</v>
      </c>
      <c r="AI296">
        <f t="shared" si="52"/>
        <v>5.7862221534482491E-2</v>
      </c>
      <c r="AJ296">
        <f t="shared" si="53"/>
        <v>6.6754718113251496E-2</v>
      </c>
      <c r="AK296">
        <f t="shared" si="54"/>
        <v>0.17814323755188449</v>
      </c>
    </row>
    <row r="297" spans="1:37" x14ac:dyDescent="0.2">
      <c r="A297" s="2">
        <v>27</v>
      </c>
      <c r="B297" s="2">
        <v>2021</v>
      </c>
      <c r="C297" s="2" t="s">
        <v>263</v>
      </c>
      <c r="D297" s="2">
        <v>0.68942119999999996</v>
      </c>
      <c r="E297" s="2">
        <v>0.34923219999999999</v>
      </c>
      <c r="F297" s="2">
        <v>0.34959319999999999</v>
      </c>
      <c r="G297" s="2">
        <v>0.1238611</v>
      </c>
      <c r="H297" s="2">
        <v>3.4700000000000003E-5</v>
      </c>
      <c r="I297" s="2">
        <v>0.22703670000000001</v>
      </c>
      <c r="J297" s="2">
        <v>0.43478260000000002</v>
      </c>
      <c r="K297" s="2">
        <v>0.34459909999999999</v>
      </c>
      <c r="L297" s="2">
        <v>0.22644539999999999</v>
      </c>
      <c r="M297" s="2">
        <v>0.71141010000000005</v>
      </c>
      <c r="N297" s="2">
        <v>0.19129019999999999</v>
      </c>
      <c r="O297" s="2">
        <v>0.28202769999999999</v>
      </c>
      <c r="P297" s="2">
        <v>0.4050339</v>
      </c>
      <c r="Q297" s="2">
        <v>0.20963909999999999</v>
      </c>
      <c r="R297" s="2">
        <v>0.3021779</v>
      </c>
      <c r="S297" s="2">
        <v>0.16021650000000001</v>
      </c>
      <c r="T297" s="2">
        <v>0.3302599</v>
      </c>
      <c r="U297" s="2">
        <v>0.26016600000000001</v>
      </c>
      <c r="V297" s="2">
        <v>0.48636849999999998</v>
      </c>
      <c r="W297" s="2">
        <v>0.82050749999999995</v>
      </c>
      <c r="X297" s="2">
        <v>0.89285709999999996</v>
      </c>
      <c r="Y297" s="2">
        <v>0.62140580000000001</v>
      </c>
      <c r="Z297" s="2">
        <v>0.41947440000000003</v>
      </c>
      <c r="AA297">
        <f t="shared" si="44"/>
        <v>0.2622642108112555</v>
      </c>
      <c r="AB297">
        <f t="shared" si="45"/>
        <v>0.34388731019929308</v>
      </c>
      <c r="AC297">
        <f t="shared" si="46"/>
        <v>1.9828569534559998E-2</v>
      </c>
      <c r="AD297">
        <f t="shared" si="47"/>
        <v>2.39290698463905E-2</v>
      </c>
      <c r="AE297">
        <f t="shared" si="48"/>
        <v>2.4563167400753497E-2</v>
      </c>
      <c r="AF297">
        <f t="shared" si="49"/>
        <v>3.5362598177036499E-2</v>
      </c>
      <c r="AG297">
        <f t="shared" si="50"/>
        <v>4.4326907122232501E-2</v>
      </c>
      <c r="AH297">
        <f t="shared" si="51"/>
        <v>5.6391677195800002E-2</v>
      </c>
      <c r="AI297">
        <f t="shared" si="52"/>
        <v>5.7862221534482491E-2</v>
      </c>
      <c r="AJ297">
        <f t="shared" si="53"/>
        <v>6.8320806781703991E-2</v>
      </c>
      <c r="AK297">
        <f t="shared" si="54"/>
        <v>0.19394340402955151</v>
      </c>
    </row>
    <row r="298" spans="1:37" x14ac:dyDescent="0.2">
      <c r="A298" s="2">
        <v>27</v>
      </c>
      <c r="B298" s="2">
        <v>2022</v>
      </c>
      <c r="C298" s="2" t="s">
        <v>263</v>
      </c>
      <c r="D298" s="2">
        <v>0.69501000000000002</v>
      </c>
      <c r="E298" s="2">
        <v>0.37324829999999998</v>
      </c>
      <c r="F298" s="2">
        <v>0.48780489999999999</v>
      </c>
      <c r="G298" s="2">
        <v>0.12663669999999999</v>
      </c>
      <c r="H298" s="2">
        <v>3.1699999999999998E-5</v>
      </c>
      <c r="I298" s="2">
        <v>0.28371420000000003</v>
      </c>
      <c r="J298" s="2">
        <v>0.4480923</v>
      </c>
      <c r="K298" s="2">
        <v>0.3419625</v>
      </c>
      <c r="L298" s="2">
        <v>0.34168700000000002</v>
      </c>
      <c r="M298" s="2">
        <v>0.70872250000000003</v>
      </c>
      <c r="N298" s="2">
        <v>0.21978020000000001</v>
      </c>
      <c r="O298" s="2">
        <v>0.3095868</v>
      </c>
      <c r="P298" s="2">
        <v>0.4439091</v>
      </c>
      <c r="Q298" s="2">
        <v>0.20167099999999999</v>
      </c>
      <c r="R298" s="2">
        <v>0.3879996</v>
      </c>
      <c r="S298" s="2">
        <v>0.20474419999999999</v>
      </c>
      <c r="T298" s="2">
        <v>0.36824210000000002</v>
      </c>
      <c r="U298" s="2">
        <v>0.26186930000000003</v>
      </c>
      <c r="V298" s="2">
        <v>0.51891290000000001</v>
      </c>
      <c r="W298" s="2">
        <v>0.87848150000000003</v>
      </c>
      <c r="X298" s="2">
        <v>0.89285709999999996</v>
      </c>
      <c r="Y298" s="2">
        <v>0.62140580000000001</v>
      </c>
      <c r="Z298" s="2">
        <v>0.41947440000000003</v>
      </c>
      <c r="AA298">
        <f t="shared" si="44"/>
        <v>0.28607453332052446</v>
      </c>
      <c r="AB298">
        <f t="shared" si="45"/>
        <v>0.39599030597613061</v>
      </c>
      <c r="AC298">
        <f t="shared" si="46"/>
        <v>2.1530939253721997E-2</v>
      </c>
      <c r="AD298">
        <f t="shared" si="47"/>
        <v>2.70203527822395E-2</v>
      </c>
      <c r="AE298">
        <f t="shared" si="48"/>
        <v>2.8633658219653496E-2</v>
      </c>
      <c r="AF298">
        <f t="shared" si="49"/>
        <v>3.7677788761172497E-2</v>
      </c>
      <c r="AG298">
        <f t="shared" si="50"/>
        <v>5.4064323665551001E-2</v>
      </c>
      <c r="AH298">
        <f t="shared" si="51"/>
        <v>5.9285249103703502E-2</v>
      </c>
      <c r="AI298">
        <f t="shared" si="52"/>
        <v>5.7862221534482491E-2</v>
      </c>
      <c r="AJ298">
        <f t="shared" si="53"/>
        <v>7.718495025561499E-2</v>
      </c>
      <c r="AK298">
        <f t="shared" si="54"/>
        <v>0.20888958306490951</v>
      </c>
    </row>
    <row r="299" spans="1:37" x14ac:dyDescent="0.2">
      <c r="A299" s="8">
        <v>28</v>
      </c>
      <c r="B299" s="8">
        <v>2012</v>
      </c>
      <c r="C299" s="8" t="s">
        <v>264</v>
      </c>
      <c r="D299" s="8">
        <v>0.5713935</v>
      </c>
      <c r="E299" s="8">
        <v>8.3053500000000002E-2</v>
      </c>
      <c r="F299" s="8">
        <v>0.52845529999999996</v>
      </c>
      <c r="G299" s="8">
        <v>0.16611090000000001</v>
      </c>
      <c r="H299" s="9">
        <v>9.1400000000000006E-6</v>
      </c>
      <c r="I299" s="8">
        <v>4.08385E-2</v>
      </c>
      <c r="J299" s="8">
        <v>0.75509280000000001</v>
      </c>
      <c r="K299" s="8">
        <v>0.88535450000000004</v>
      </c>
      <c r="L299" s="8">
        <v>1.03833E-2</v>
      </c>
      <c r="M299" s="8">
        <v>0.32923160000000001</v>
      </c>
      <c r="N299" s="8">
        <v>0.1933252</v>
      </c>
      <c r="O299" s="8">
        <v>0</v>
      </c>
      <c r="P299" s="8">
        <v>5.93097E-2</v>
      </c>
      <c r="Q299" s="8">
        <v>0.38418760000000002</v>
      </c>
      <c r="R299" s="8">
        <v>8.4010999999999999E-3</v>
      </c>
      <c r="S299" s="8">
        <v>0</v>
      </c>
      <c r="T299" s="8">
        <v>0</v>
      </c>
      <c r="U299" s="8">
        <v>9.7615499999999994E-2</v>
      </c>
      <c r="V299" s="8">
        <v>0</v>
      </c>
      <c r="W299" s="8">
        <v>0.43141099999999999</v>
      </c>
      <c r="X299" s="8">
        <v>0.6350036</v>
      </c>
      <c r="Y299" s="8">
        <v>0.11341850000000001</v>
      </c>
      <c r="Z299" s="8">
        <v>0.13461880000000001</v>
      </c>
      <c r="AA299">
        <f t="shared" si="44"/>
        <v>0.1188782490603475</v>
      </c>
      <c r="AB299">
        <f t="shared" si="45"/>
        <v>3.0122632855797356E-2</v>
      </c>
      <c r="AC299">
        <f t="shared" si="46"/>
        <v>1.3283485678112501E-2</v>
      </c>
      <c r="AD299">
        <f t="shared" si="47"/>
        <v>2.2288661666082503E-2</v>
      </c>
      <c r="AE299">
        <f t="shared" si="48"/>
        <v>2.3299639544638505E-2</v>
      </c>
      <c r="AF299">
        <f t="shared" si="49"/>
        <v>1.74448325470925E-2</v>
      </c>
      <c r="AG299">
        <f t="shared" si="50"/>
        <v>5.5269622941050002E-4</v>
      </c>
      <c r="AH299">
        <f t="shared" si="51"/>
        <v>1.6702812716917498E-2</v>
      </c>
      <c r="AI299">
        <f t="shared" si="52"/>
        <v>2.5306120678093503E-2</v>
      </c>
      <c r="AJ299">
        <f t="shared" si="53"/>
        <v>5.8871786888833509E-2</v>
      </c>
      <c r="AK299">
        <f t="shared" si="54"/>
        <v>6.0006462171513994E-2</v>
      </c>
    </row>
    <row r="300" spans="1:37" x14ac:dyDescent="0.2">
      <c r="A300" s="8">
        <v>28</v>
      </c>
      <c r="B300" s="8">
        <v>2013</v>
      </c>
      <c r="C300" s="8" t="s">
        <v>264</v>
      </c>
      <c r="D300" s="8">
        <v>0.57205589999999995</v>
      </c>
      <c r="E300" s="8">
        <v>9.2858399999999994E-2</v>
      </c>
      <c r="F300" s="8">
        <v>0.52845529999999996</v>
      </c>
      <c r="G300" s="8">
        <v>0.1688624</v>
      </c>
      <c r="H300" s="8">
        <v>1.0900000000000001E-5</v>
      </c>
      <c r="I300" s="8">
        <v>4.6705200000000002E-2</v>
      </c>
      <c r="J300" s="8">
        <v>0.77445649999999999</v>
      </c>
      <c r="K300" s="8">
        <v>0.90324720000000003</v>
      </c>
      <c r="L300" s="8">
        <v>2.14716E-2</v>
      </c>
      <c r="M300" s="8">
        <v>0.41148459999999998</v>
      </c>
      <c r="N300" s="8">
        <v>0.20594219999999999</v>
      </c>
      <c r="O300" s="8">
        <v>1.8909100000000002E-2</v>
      </c>
      <c r="P300" s="8">
        <v>9.3367099999999995E-2</v>
      </c>
      <c r="Q300" s="8">
        <v>0.36296479999999998</v>
      </c>
      <c r="R300" s="8">
        <v>1.0361199999999999E-2</v>
      </c>
      <c r="S300" s="8">
        <v>1.1793000000000001E-3</v>
      </c>
      <c r="T300" s="8">
        <v>9.0393999999999995E-3</v>
      </c>
      <c r="U300" s="8">
        <v>0.1016606</v>
      </c>
      <c r="V300" s="8">
        <v>4.9672399999999998E-2</v>
      </c>
      <c r="W300" s="8">
        <v>0.51531020000000005</v>
      </c>
      <c r="X300" s="8">
        <v>0.63392859999999995</v>
      </c>
      <c r="Y300" s="8">
        <v>0.11341850000000001</v>
      </c>
      <c r="Z300" s="8">
        <v>0.13461880000000001</v>
      </c>
      <c r="AA300">
        <f t="shared" si="44"/>
        <v>0.1279476692263285</v>
      </c>
      <c r="AB300">
        <f t="shared" si="45"/>
        <v>4.9968813453415042E-2</v>
      </c>
      <c r="AC300">
        <f t="shared" si="46"/>
        <v>1.35279769409275E-2</v>
      </c>
      <c r="AD300">
        <f t="shared" si="47"/>
        <v>2.30271153256335E-2</v>
      </c>
      <c r="AE300">
        <f t="shared" si="48"/>
        <v>2.5107370707752E-2</v>
      </c>
      <c r="AF300">
        <f t="shared" si="49"/>
        <v>1.8721442113173996E-2</v>
      </c>
      <c r="AG300">
        <f t="shared" si="50"/>
        <v>1.193594290653E-3</v>
      </c>
      <c r="AH300">
        <f t="shared" si="51"/>
        <v>2.1092901809970001E-2</v>
      </c>
      <c r="AI300">
        <f t="shared" si="52"/>
        <v>2.52772680382185E-2</v>
      </c>
      <c r="AJ300">
        <f t="shared" si="53"/>
        <v>6.1662462974313E-2</v>
      </c>
      <c r="AK300">
        <f t="shared" si="54"/>
        <v>6.6285206252015505E-2</v>
      </c>
    </row>
    <row r="301" spans="1:37" x14ac:dyDescent="0.2">
      <c r="A301" s="8">
        <v>28</v>
      </c>
      <c r="B301" s="8">
        <v>2014</v>
      </c>
      <c r="C301" s="8" t="s">
        <v>264</v>
      </c>
      <c r="D301" s="8">
        <v>0.58283430000000003</v>
      </c>
      <c r="E301" s="8">
        <v>9.8979600000000001E-2</v>
      </c>
      <c r="F301" s="8">
        <v>0.42547430000000003</v>
      </c>
      <c r="G301" s="8">
        <v>0.17276430000000001</v>
      </c>
      <c r="H301" s="8">
        <v>1.2999999999999999E-5</v>
      </c>
      <c r="I301" s="8">
        <v>5.2871700000000001E-2</v>
      </c>
      <c r="J301" s="8">
        <v>0.77445649999999999</v>
      </c>
      <c r="K301" s="8">
        <v>0.94433400000000001</v>
      </c>
      <c r="L301" s="8">
        <v>2.4483999999999999E-2</v>
      </c>
      <c r="M301" s="8">
        <v>0.50019400000000003</v>
      </c>
      <c r="N301" s="8">
        <v>0.21855920000000001</v>
      </c>
      <c r="O301" s="8">
        <v>3.8680399999999997E-2</v>
      </c>
      <c r="P301" s="8">
        <v>0.1138846</v>
      </c>
      <c r="Q301" s="8">
        <v>0.3422306</v>
      </c>
      <c r="R301" s="8">
        <v>1.2422600000000001E-2</v>
      </c>
      <c r="S301" s="8">
        <v>2.4287000000000002E-3</v>
      </c>
      <c r="T301" s="8">
        <v>1.9704599999999999E-2</v>
      </c>
      <c r="U301" s="8">
        <v>0.106238</v>
      </c>
      <c r="V301" s="8">
        <v>9.4793500000000003E-2</v>
      </c>
      <c r="W301" s="8">
        <v>0.49502170000000001</v>
      </c>
      <c r="X301" s="8">
        <v>0.61607140000000005</v>
      </c>
      <c r="Y301" s="8">
        <v>0.11341850000000001</v>
      </c>
      <c r="Z301" s="8">
        <v>0.1669938</v>
      </c>
      <c r="AA301">
        <f t="shared" si="44"/>
        <v>0.13378982784936802</v>
      </c>
      <c r="AB301">
        <f t="shared" si="45"/>
        <v>6.2752931179890517E-2</v>
      </c>
      <c r="AC301">
        <f t="shared" si="46"/>
        <v>1.3027563734369502E-2</v>
      </c>
      <c r="AD301">
        <f t="shared" si="47"/>
        <v>2.3498126377796004E-2</v>
      </c>
      <c r="AE301">
        <f t="shared" si="48"/>
        <v>2.7160408097246E-2</v>
      </c>
      <c r="AF301">
        <f t="shared" si="49"/>
        <v>1.9492742245437997E-2</v>
      </c>
      <c r="AG301">
        <f t="shared" si="50"/>
        <v>1.9262713930760002E-3</v>
      </c>
      <c r="AH301">
        <f t="shared" si="51"/>
        <v>2.2729193802811999E-2</v>
      </c>
      <c r="AI301">
        <f t="shared" si="52"/>
        <v>2.5955522198630503E-2</v>
      </c>
      <c r="AJ301">
        <f t="shared" si="53"/>
        <v>6.3686098209411512E-2</v>
      </c>
      <c r="AK301">
        <f t="shared" si="54"/>
        <v>7.0103729639956508E-2</v>
      </c>
    </row>
    <row r="302" spans="1:37" x14ac:dyDescent="0.2">
      <c r="A302" s="8">
        <v>28</v>
      </c>
      <c r="B302" s="8">
        <v>2015</v>
      </c>
      <c r="C302" s="8" t="s">
        <v>264</v>
      </c>
      <c r="D302" s="8">
        <v>0.56207589999999996</v>
      </c>
      <c r="E302" s="8">
        <v>0.10554529999999999</v>
      </c>
      <c r="F302" s="8">
        <v>0.3631431</v>
      </c>
      <c r="G302" s="8">
        <v>0.1735729</v>
      </c>
      <c r="H302" s="8">
        <v>1.5400000000000002E-5</v>
      </c>
      <c r="I302" s="8">
        <v>6.0110700000000003E-2</v>
      </c>
      <c r="J302" s="8">
        <v>0.7336956</v>
      </c>
      <c r="K302" s="8">
        <v>0.96355199999999996</v>
      </c>
      <c r="L302" s="8">
        <v>3.86489E-2</v>
      </c>
      <c r="M302" s="8">
        <v>0.59586669999999997</v>
      </c>
      <c r="N302" s="8">
        <v>0.2311762</v>
      </c>
      <c r="O302" s="8">
        <v>5.7618299999999997E-2</v>
      </c>
      <c r="P302" s="8">
        <v>0.14221039999999999</v>
      </c>
      <c r="Q302" s="8">
        <v>0.32197330000000002</v>
      </c>
      <c r="R302" s="8">
        <v>1.4939300000000001E-2</v>
      </c>
      <c r="S302" s="8">
        <v>3.6757000000000001E-3</v>
      </c>
      <c r="T302" s="8">
        <v>3.2287900000000001E-2</v>
      </c>
      <c r="U302" s="8">
        <v>0.11113480000000001</v>
      </c>
      <c r="V302" s="8">
        <v>0.1206344</v>
      </c>
      <c r="W302" s="8">
        <v>0.51244920000000005</v>
      </c>
      <c r="X302" s="8">
        <v>0.55357140000000005</v>
      </c>
      <c r="Y302" s="8">
        <v>0.11341850000000001</v>
      </c>
      <c r="Z302" s="8">
        <v>0.1669938</v>
      </c>
      <c r="AA302">
        <f t="shared" si="44"/>
        <v>0.13704343948066802</v>
      </c>
      <c r="AB302">
        <f t="shared" si="45"/>
        <v>6.9872654695567429E-2</v>
      </c>
      <c r="AC302">
        <f t="shared" si="46"/>
        <v>1.2447056944248499E-2</v>
      </c>
      <c r="AD302">
        <f t="shared" si="47"/>
        <v>2.31839410863805E-2</v>
      </c>
      <c r="AE302">
        <f t="shared" si="48"/>
        <v>2.9247489460304001E-2</v>
      </c>
      <c r="AF302">
        <f t="shared" si="49"/>
        <v>2.0572537599330996E-2</v>
      </c>
      <c r="AG302">
        <f t="shared" si="50"/>
        <v>2.7851467635055002E-3</v>
      </c>
      <c r="AH302">
        <f t="shared" si="51"/>
        <v>2.4529224490767998E-2</v>
      </c>
      <c r="AI302">
        <f t="shared" si="52"/>
        <v>2.4278043136130502E-2</v>
      </c>
      <c r="AJ302">
        <f t="shared" si="53"/>
        <v>6.4878487490933001E-2</v>
      </c>
      <c r="AK302">
        <f t="shared" si="54"/>
        <v>7.2164951989734993E-2</v>
      </c>
    </row>
    <row r="303" spans="1:37" x14ac:dyDescent="0.2">
      <c r="A303" s="8">
        <v>28</v>
      </c>
      <c r="B303" s="8">
        <v>2016</v>
      </c>
      <c r="C303" s="8" t="s">
        <v>264</v>
      </c>
      <c r="D303" s="8">
        <v>0.54610780000000003</v>
      </c>
      <c r="E303" s="8">
        <v>0.11028540000000001</v>
      </c>
      <c r="F303" s="8">
        <v>0.3468832</v>
      </c>
      <c r="G303" s="8">
        <v>0.16719300000000001</v>
      </c>
      <c r="H303" s="8">
        <v>1.77E-5</v>
      </c>
      <c r="I303" s="8">
        <v>2.0966599999999998E-2</v>
      </c>
      <c r="J303" s="8">
        <v>0.74728260000000002</v>
      </c>
      <c r="K303" s="8">
        <v>1</v>
      </c>
      <c r="L303" s="8">
        <v>6.7235000000000003E-2</v>
      </c>
      <c r="M303" s="8">
        <v>0.6990497</v>
      </c>
      <c r="N303" s="8">
        <v>0.19609280000000001</v>
      </c>
      <c r="O303" s="8">
        <v>7.2590399999999999E-2</v>
      </c>
      <c r="P303" s="8">
        <v>0.16949790000000001</v>
      </c>
      <c r="Q303" s="8">
        <v>0.30218230000000001</v>
      </c>
      <c r="R303" s="8">
        <v>1.6576500000000001E-2</v>
      </c>
      <c r="S303" s="8">
        <v>5.3074000000000003E-3</v>
      </c>
      <c r="T303" s="8">
        <v>4.71344E-2</v>
      </c>
      <c r="U303" s="8">
        <v>0.1159251</v>
      </c>
      <c r="V303" s="8">
        <v>0.11026229999999999</v>
      </c>
      <c r="W303" s="8">
        <v>0.48736699999999999</v>
      </c>
      <c r="X303" s="8">
        <v>0.52678570000000002</v>
      </c>
      <c r="Y303" s="8">
        <v>0.11341850000000001</v>
      </c>
      <c r="Z303" s="8">
        <v>0.1669938</v>
      </c>
      <c r="AA303">
        <f t="shared" si="44"/>
        <v>0.13759050283097404</v>
      </c>
      <c r="AB303">
        <f t="shared" si="45"/>
        <v>7.1069767394043526E-2</v>
      </c>
      <c r="AC303">
        <f t="shared" si="46"/>
        <v>1.2234485745839001E-2</v>
      </c>
      <c r="AD303">
        <f t="shared" si="47"/>
        <v>2.1243521457844999E-2</v>
      </c>
      <c r="AE303">
        <f t="shared" si="48"/>
        <v>3.1587719960510505E-2</v>
      </c>
      <c r="AF303">
        <f t="shared" si="49"/>
        <v>2.1479873555525001E-2</v>
      </c>
      <c r="AG303">
        <f t="shared" si="50"/>
        <v>3.7187223883675003E-3</v>
      </c>
      <c r="AH303">
        <f t="shared" si="51"/>
        <v>2.3767055801546998E-2</v>
      </c>
      <c r="AI303">
        <f t="shared" si="52"/>
        <v>2.3559123921340002E-2</v>
      </c>
      <c r="AJ303">
        <f t="shared" si="53"/>
        <v>6.5065727164194509E-2</v>
      </c>
      <c r="AK303">
        <f t="shared" si="54"/>
        <v>7.2524775666779506E-2</v>
      </c>
    </row>
    <row r="304" spans="1:37" x14ac:dyDescent="0.2">
      <c r="A304" s="8">
        <v>28</v>
      </c>
      <c r="B304" s="8">
        <v>2017</v>
      </c>
      <c r="C304" s="8" t="s">
        <v>264</v>
      </c>
      <c r="D304" s="8">
        <v>0.54091820000000002</v>
      </c>
      <c r="E304" s="8">
        <v>0.11998540000000001</v>
      </c>
      <c r="F304" s="8">
        <v>0.34417340000000002</v>
      </c>
      <c r="G304" s="8">
        <v>0.16455410000000001</v>
      </c>
      <c r="H304" s="8">
        <v>1.9599999999999999E-5</v>
      </c>
      <c r="I304" s="8">
        <v>2.65969E-2</v>
      </c>
      <c r="J304" s="8">
        <v>0.77445649999999999</v>
      </c>
      <c r="K304" s="8">
        <v>0.77269719999999997</v>
      </c>
      <c r="L304" s="8">
        <v>0.1255608</v>
      </c>
      <c r="M304" s="8">
        <v>0.72538279999999999</v>
      </c>
      <c r="N304" s="8">
        <v>0.1473749</v>
      </c>
      <c r="O304" s="8">
        <v>9.0378799999999995E-2</v>
      </c>
      <c r="P304" s="8">
        <v>0.19205050000000001</v>
      </c>
      <c r="Q304" s="8">
        <v>0.28284690000000001</v>
      </c>
      <c r="R304" s="8">
        <v>2.0408200000000001E-2</v>
      </c>
      <c r="S304" s="8">
        <v>7.1370000000000001E-3</v>
      </c>
      <c r="T304" s="8">
        <v>6.4651E-2</v>
      </c>
      <c r="U304" s="8">
        <v>0.12156699999999999</v>
      </c>
      <c r="V304" s="8">
        <v>0.114533</v>
      </c>
      <c r="W304" s="8">
        <v>0.50433989999999995</v>
      </c>
      <c r="X304" s="8">
        <v>0.58035709999999996</v>
      </c>
      <c r="Y304" s="8">
        <v>0.11341850000000001</v>
      </c>
      <c r="Z304" s="8">
        <v>0.1669938</v>
      </c>
      <c r="AA304">
        <f t="shared" si="44"/>
        <v>0.14009679879700301</v>
      </c>
      <c r="AB304">
        <f t="shared" si="45"/>
        <v>7.6554175599042748E-2</v>
      </c>
      <c r="AC304">
        <f t="shared" si="46"/>
        <v>1.2381479154893E-2</v>
      </c>
      <c r="AD304">
        <f t="shared" si="47"/>
        <v>2.1866856197452003E-2</v>
      </c>
      <c r="AE304">
        <f t="shared" si="48"/>
        <v>2.8885246054371497E-2</v>
      </c>
      <c r="AF304">
        <f t="shared" si="49"/>
        <v>2.2315470510333002E-2</v>
      </c>
      <c r="AG304">
        <f t="shared" si="50"/>
        <v>4.9405156403310013E-3</v>
      </c>
      <c r="AH304">
        <f t="shared" si="51"/>
        <v>2.4710268888701495E-2</v>
      </c>
      <c r="AI304">
        <f t="shared" si="52"/>
        <v>2.4996962350921002E-2</v>
      </c>
      <c r="AJ304">
        <f t="shared" si="53"/>
        <v>6.3133581406716502E-2</v>
      </c>
      <c r="AK304">
        <f t="shared" si="54"/>
        <v>7.6963217390286498E-2</v>
      </c>
    </row>
    <row r="305" spans="1:37" x14ac:dyDescent="0.2">
      <c r="A305" s="8">
        <v>28</v>
      </c>
      <c r="B305" s="8">
        <v>2018</v>
      </c>
      <c r="C305" s="8" t="s">
        <v>264</v>
      </c>
      <c r="D305" s="8">
        <v>0.55249499999999996</v>
      </c>
      <c r="E305" s="8">
        <v>0.12828680000000001</v>
      </c>
      <c r="F305" s="8">
        <v>0.41463410000000001</v>
      </c>
      <c r="G305" s="8">
        <v>0.1706404</v>
      </c>
      <c r="H305" s="8">
        <v>1.5400000000000002E-5</v>
      </c>
      <c r="I305" s="8">
        <v>3.2077799999999997E-2</v>
      </c>
      <c r="J305" s="8">
        <v>0.78804350000000001</v>
      </c>
      <c r="K305" s="8">
        <v>0.64479790000000003</v>
      </c>
      <c r="L305" s="8">
        <v>0.1777977</v>
      </c>
      <c r="M305" s="8">
        <v>0.89789180000000002</v>
      </c>
      <c r="N305" s="8">
        <v>0.1253561</v>
      </c>
      <c r="O305" s="8">
        <v>0.1112995</v>
      </c>
      <c r="P305" s="8">
        <v>0.23503760000000001</v>
      </c>
      <c r="Q305" s="8">
        <v>0.26395639999999998</v>
      </c>
      <c r="R305" s="8">
        <v>2.6563099999999999E-2</v>
      </c>
      <c r="S305" s="8">
        <v>1.04878E-2</v>
      </c>
      <c r="T305" s="8">
        <v>8.5318199999999997E-2</v>
      </c>
      <c r="U305" s="8">
        <v>0.12539919999999999</v>
      </c>
      <c r="V305" s="8">
        <v>0.13380069999999999</v>
      </c>
      <c r="W305" s="8">
        <v>0.54056470000000001</v>
      </c>
      <c r="X305" s="8">
        <v>0.60714290000000004</v>
      </c>
      <c r="Y305" s="8">
        <v>0.11341850000000001</v>
      </c>
      <c r="Z305" s="8">
        <v>0.1669938</v>
      </c>
      <c r="AA305">
        <f t="shared" si="44"/>
        <v>0.14880769501803551</v>
      </c>
      <c r="AB305">
        <f t="shared" si="45"/>
        <v>9.5615815307628998E-2</v>
      </c>
      <c r="AC305">
        <f t="shared" si="46"/>
        <v>1.3265282490611999E-2</v>
      </c>
      <c r="AD305">
        <f t="shared" si="47"/>
        <v>2.2632990632726502E-2</v>
      </c>
      <c r="AE305">
        <f t="shared" si="48"/>
        <v>2.9877444699587002E-2</v>
      </c>
      <c r="AF305">
        <f t="shared" si="49"/>
        <v>2.4125313776666497E-2</v>
      </c>
      <c r="AG305">
        <f t="shared" si="50"/>
        <v>6.5480136036485011E-3</v>
      </c>
      <c r="AH305">
        <f t="shared" si="51"/>
        <v>2.6642765565117001E-2</v>
      </c>
      <c r="AI305">
        <f t="shared" si="52"/>
        <v>2.5715884249678002E-2</v>
      </c>
      <c r="AJ305">
        <f t="shared" si="53"/>
        <v>6.5775717822925503E-2</v>
      </c>
      <c r="AK305">
        <f t="shared" si="54"/>
        <v>8.3031977195109991E-2</v>
      </c>
    </row>
    <row r="306" spans="1:37" x14ac:dyDescent="0.2">
      <c r="A306" s="8">
        <v>28</v>
      </c>
      <c r="B306" s="8">
        <v>2019</v>
      </c>
      <c r="C306" s="8" t="s">
        <v>264</v>
      </c>
      <c r="D306" s="8">
        <v>0.52375249999999995</v>
      </c>
      <c r="E306" s="8">
        <v>0.14728559999999999</v>
      </c>
      <c r="F306" s="8">
        <v>0.63685639999999999</v>
      </c>
      <c r="G306" s="8">
        <v>0.17161789999999999</v>
      </c>
      <c r="H306" s="8">
        <v>1.7200000000000001E-5</v>
      </c>
      <c r="I306" s="8">
        <v>3.7857500000000002E-2</v>
      </c>
      <c r="J306" s="8">
        <v>0.80163039999999997</v>
      </c>
      <c r="K306" s="8">
        <v>0.59111990000000003</v>
      </c>
      <c r="L306" s="8">
        <v>0.20599919999999999</v>
      </c>
      <c r="M306" s="8">
        <v>0.90702839999999996</v>
      </c>
      <c r="N306" s="8">
        <v>0.1155881</v>
      </c>
      <c r="O306" s="8">
        <v>0.13500780000000001</v>
      </c>
      <c r="P306" s="8">
        <v>0.26116210000000001</v>
      </c>
      <c r="Q306" s="8">
        <v>0.24550060000000001</v>
      </c>
      <c r="R306" s="8">
        <v>3.3477E-2</v>
      </c>
      <c r="S306" s="8">
        <v>1.4254899999999999E-2</v>
      </c>
      <c r="T306" s="8">
        <v>0.1097023</v>
      </c>
      <c r="U306" s="8">
        <v>0.1277411</v>
      </c>
      <c r="V306" s="8">
        <v>0.15898219999999999</v>
      </c>
      <c r="W306" s="8">
        <v>0.5273409</v>
      </c>
      <c r="X306" s="8">
        <v>0.63392859999999995</v>
      </c>
      <c r="Y306" s="8">
        <v>0.11341850000000001</v>
      </c>
      <c r="Z306" s="8">
        <v>0.1669938</v>
      </c>
      <c r="AA306">
        <f t="shared" si="44"/>
        <v>0.15571479357624149</v>
      </c>
      <c r="AB306">
        <f t="shared" si="45"/>
        <v>0.11073029042103039</v>
      </c>
      <c r="AC306">
        <f t="shared" si="46"/>
        <v>1.50509581764415E-2</v>
      </c>
      <c r="AD306">
        <f t="shared" si="47"/>
        <v>2.3189643626610502E-2</v>
      </c>
      <c r="AE306">
        <f t="shared" si="48"/>
        <v>2.9768191592041499E-2</v>
      </c>
      <c r="AF306">
        <f t="shared" si="49"/>
        <v>2.53630105672965E-2</v>
      </c>
      <c r="AG306">
        <f t="shared" si="50"/>
        <v>8.4125873594330016E-3</v>
      </c>
      <c r="AH306">
        <f t="shared" si="51"/>
        <v>2.7495598789949997E-2</v>
      </c>
      <c r="AI306">
        <f t="shared" si="52"/>
        <v>2.6434803464468498E-2</v>
      </c>
      <c r="AJ306">
        <f t="shared" si="53"/>
        <v>6.8008793395093498E-2</v>
      </c>
      <c r="AK306">
        <f t="shared" si="54"/>
        <v>8.7706000181147992E-2</v>
      </c>
    </row>
    <row r="307" spans="1:37" x14ac:dyDescent="0.2">
      <c r="A307" s="8">
        <v>28</v>
      </c>
      <c r="B307" s="8">
        <v>2020</v>
      </c>
      <c r="C307" s="8" t="s">
        <v>264</v>
      </c>
      <c r="D307" s="8">
        <v>0.48063869999999997</v>
      </c>
      <c r="E307" s="8">
        <v>0.16526950000000001</v>
      </c>
      <c r="F307" s="8">
        <v>0.54742539999999995</v>
      </c>
      <c r="G307" s="8">
        <v>0.1876883</v>
      </c>
      <c r="H307" s="8">
        <v>1.91E-5</v>
      </c>
      <c r="I307" s="8">
        <v>4.39523E-2</v>
      </c>
      <c r="J307" s="8">
        <v>0.81521739999999998</v>
      </c>
      <c r="K307" s="8">
        <v>0.5546719</v>
      </c>
      <c r="L307" s="8">
        <v>0.21503649999999999</v>
      </c>
      <c r="M307" s="8">
        <v>0.90595300000000001</v>
      </c>
      <c r="N307" s="8">
        <v>0.11762309999999999</v>
      </c>
      <c r="O307" s="8">
        <v>0.1555549</v>
      </c>
      <c r="P307" s="8">
        <v>0.2706732</v>
      </c>
      <c r="Q307" s="8">
        <v>0.2274698</v>
      </c>
      <c r="R307" s="8">
        <v>4.1243500000000002E-2</v>
      </c>
      <c r="S307" s="8">
        <v>1.8489999999999999E-2</v>
      </c>
      <c r="T307" s="8">
        <v>0.13847200000000001</v>
      </c>
      <c r="U307" s="8">
        <v>0.13136039999999999</v>
      </c>
      <c r="V307" s="8">
        <v>0.2068603</v>
      </c>
      <c r="W307" s="8">
        <v>0.54660520000000001</v>
      </c>
      <c r="X307" s="8">
        <v>0.66071429999999998</v>
      </c>
      <c r="Y307" s="8">
        <v>0.11341850000000001</v>
      </c>
      <c r="Z307" s="8">
        <v>0.1669938</v>
      </c>
      <c r="AA307">
        <f t="shared" si="44"/>
        <v>0.16179699097553951</v>
      </c>
      <c r="AB307">
        <f t="shared" si="45"/>
        <v>0.12403967357979076</v>
      </c>
      <c r="AC307">
        <f t="shared" si="46"/>
        <v>1.42549526477295E-2</v>
      </c>
      <c r="AD307">
        <f t="shared" si="47"/>
        <v>2.4427850699054499E-2</v>
      </c>
      <c r="AE307">
        <f t="shared" si="48"/>
        <v>2.9393725764284E-2</v>
      </c>
      <c r="AF307">
        <f t="shared" si="49"/>
        <v>2.5816431741126501E-2</v>
      </c>
      <c r="AG307">
        <f t="shared" si="50"/>
        <v>1.0576523997682502E-2</v>
      </c>
      <c r="AH307">
        <f t="shared" si="51"/>
        <v>3.0173783446403497E-2</v>
      </c>
      <c r="AI307">
        <f t="shared" si="52"/>
        <v>2.7153722679259001E-2</v>
      </c>
      <c r="AJ307">
        <f t="shared" si="53"/>
        <v>6.8076529111067999E-2</v>
      </c>
      <c r="AK307">
        <f t="shared" si="54"/>
        <v>9.3720461864471499E-2</v>
      </c>
    </row>
    <row r="308" spans="1:37" x14ac:dyDescent="0.2">
      <c r="A308" s="8">
        <v>28</v>
      </c>
      <c r="B308" s="8">
        <v>2021</v>
      </c>
      <c r="C308" s="8" t="s">
        <v>264</v>
      </c>
      <c r="D308" s="8">
        <v>0.4758483</v>
      </c>
      <c r="E308" s="8">
        <v>0.19323480000000001</v>
      </c>
      <c r="F308" s="8">
        <v>0.42005419999999999</v>
      </c>
      <c r="G308" s="8">
        <v>0.193135</v>
      </c>
      <c r="H308" s="8">
        <v>2.12E-5</v>
      </c>
      <c r="I308" s="8">
        <v>5.0379399999999998E-2</v>
      </c>
      <c r="J308" s="8">
        <v>0.8288044</v>
      </c>
      <c r="K308" s="8">
        <v>0.51292249999999995</v>
      </c>
      <c r="L308" s="8">
        <v>0.23298289999999999</v>
      </c>
      <c r="M308" s="8">
        <v>0.91186449999999997</v>
      </c>
      <c r="N308" s="8">
        <v>0.1196581</v>
      </c>
      <c r="O308" s="8">
        <v>0.18684980000000001</v>
      </c>
      <c r="P308" s="8">
        <v>0.32396059999999999</v>
      </c>
      <c r="Q308" s="8">
        <v>0.22712669999999999</v>
      </c>
      <c r="R308" s="8">
        <v>4.99678E-2</v>
      </c>
      <c r="S308" s="8">
        <v>2.3251299999999999E-2</v>
      </c>
      <c r="T308" s="8">
        <v>0.17241600000000001</v>
      </c>
      <c r="U308" s="8">
        <v>0.1337024</v>
      </c>
      <c r="V308" s="8">
        <v>0.26433879999999998</v>
      </c>
      <c r="W308" s="8">
        <v>0.63014780000000004</v>
      </c>
      <c r="X308" s="8">
        <v>0.6875</v>
      </c>
      <c r="Y308" s="8">
        <v>0.11341850000000001</v>
      </c>
      <c r="Z308" s="8">
        <v>0.1669938</v>
      </c>
      <c r="AA308">
        <f t="shared" si="44"/>
        <v>0.17329839497076702</v>
      </c>
      <c r="AB308">
        <f t="shared" si="45"/>
        <v>0.14920764866949229</v>
      </c>
      <c r="AC308">
        <f t="shared" si="46"/>
        <v>1.3896911852252499E-2</v>
      </c>
      <c r="AD308">
        <f t="shared" si="47"/>
        <v>2.5213188720565001E-2</v>
      </c>
      <c r="AE308">
        <f t="shared" si="48"/>
        <v>2.9291466503359495E-2</v>
      </c>
      <c r="AF308">
        <f t="shared" si="49"/>
        <v>2.9161301393885501E-2</v>
      </c>
      <c r="AG308">
        <f t="shared" si="50"/>
        <v>1.3089221062678002E-2</v>
      </c>
      <c r="AH308">
        <f t="shared" si="51"/>
        <v>3.4773663543976999E-2</v>
      </c>
      <c r="AI308">
        <f t="shared" si="52"/>
        <v>2.7872641894049501E-2</v>
      </c>
      <c r="AJ308">
        <f t="shared" si="53"/>
        <v>6.8401567076176992E-2</v>
      </c>
      <c r="AK308">
        <f t="shared" si="54"/>
        <v>0.10489682789459001</v>
      </c>
    </row>
    <row r="309" spans="1:37" x14ac:dyDescent="0.2">
      <c r="A309" s="8">
        <v>28</v>
      </c>
      <c r="B309" s="8">
        <v>2022</v>
      </c>
      <c r="C309" s="8" t="s">
        <v>264</v>
      </c>
      <c r="D309" s="8">
        <v>0.46866269999999999</v>
      </c>
      <c r="E309" s="8">
        <v>0.21331410000000001</v>
      </c>
      <c r="F309" s="8">
        <v>0.37398369999999997</v>
      </c>
      <c r="G309" s="8">
        <v>0.19890740000000001</v>
      </c>
      <c r="H309" s="8">
        <v>2.3499999999999999E-5</v>
      </c>
      <c r="I309" s="8">
        <v>5.7156800000000001E-2</v>
      </c>
      <c r="J309" s="8">
        <v>0.84171189999999996</v>
      </c>
      <c r="K309" s="8">
        <v>0.47365649999999998</v>
      </c>
      <c r="L309" s="8">
        <v>0.26682479999999997</v>
      </c>
      <c r="M309" s="8">
        <v>0.92583720000000003</v>
      </c>
      <c r="N309" s="8">
        <v>0.1216931</v>
      </c>
      <c r="O309" s="8">
        <v>0.2078855</v>
      </c>
      <c r="P309" s="8">
        <v>0.3359222</v>
      </c>
      <c r="Q309" s="8">
        <v>0.22678380000000001</v>
      </c>
      <c r="R309" s="8">
        <v>5.9767899999999999E-2</v>
      </c>
      <c r="S309" s="8">
        <v>2.86042E-2</v>
      </c>
      <c r="T309" s="8">
        <v>0.21246499999999999</v>
      </c>
      <c r="U309" s="8">
        <v>0.13615070000000001</v>
      </c>
      <c r="V309" s="8">
        <v>0.30643870000000001</v>
      </c>
      <c r="W309" s="8">
        <v>0.67852250000000003</v>
      </c>
      <c r="X309" s="8">
        <v>0.71428570000000002</v>
      </c>
      <c r="Y309" s="8">
        <v>0.11341850000000001</v>
      </c>
      <c r="Z309" s="8">
        <v>0.1669938</v>
      </c>
      <c r="AA309">
        <f t="shared" si="44"/>
        <v>0.18269759541219902</v>
      </c>
      <c r="AB309">
        <f t="shared" si="45"/>
        <v>0.16977547175189442</v>
      </c>
      <c r="AC309">
        <f t="shared" si="46"/>
        <v>1.39380656299085E-2</v>
      </c>
      <c r="AD309">
        <f t="shared" si="47"/>
        <v>2.6018219146674501E-2</v>
      </c>
      <c r="AE309">
        <f t="shared" si="48"/>
        <v>2.9848889210592498E-2</v>
      </c>
      <c r="AF309">
        <f t="shared" si="49"/>
        <v>3.0424597626080498E-2</v>
      </c>
      <c r="AG309">
        <f t="shared" si="50"/>
        <v>1.6008405066120501E-2</v>
      </c>
      <c r="AH309">
        <f t="shared" si="51"/>
        <v>3.7867857623982502E-2</v>
      </c>
      <c r="AI309">
        <f t="shared" si="52"/>
        <v>2.8591561108840001E-2</v>
      </c>
      <c r="AJ309">
        <f t="shared" si="53"/>
        <v>6.9805173987175506E-2</v>
      </c>
      <c r="AK309">
        <f t="shared" si="54"/>
        <v>0.11289242142502351</v>
      </c>
    </row>
    <row r="310" spans="1:37" x14ac:dyDescent="0.2">
      <c r="A310" s="4">
        <v>29</v>
      </c>
      <c r="B310" s="4">
        <v>2012</v>
      </c>
      <c r="C310" s="4" t="s">
        <v>265</v>
      </c>
      <c r="D310" s="4">
        <v>0.5538206</v>
      </c>
      <c r="E310" s="4">
        <v>1.2115000000000001E-2</v>
      </c>
      <c r="F310" s="4">
        <v>0.59078589999999997</v>
      </c>
      <c r="G310" s="4">
        <v>6.6349400000000003E-2</v>
      </c>
      <c r="H310" s="5">
        <v>5.5099999999999998E-6</v>
      </c>
      <c r="I310" s="4">
        <v>9.9527500000000005E-2</v>
      </c>
      <c r="J310" s="4">
        <v>0.85895460000000001</v>
      </c>
      <c r="K310" s="4">
        <v>0.1073559</v>
      </c>
      <c r="L310" s="4">
        <v>1.346E-3</v>
      </c>
      <c r="M310" s="4">
        <v>0.42543259999999999</v>
      </c>
      <c r="N310" s="4">
        <v>0.17704520000000001</v>
      </c>
      <c r="O310" s="4">
        <v>1.9052800000000002E-2</v>
      </c>
      <c r="P310" s="4">
        <v>0.1331977</v>
      </c>
      <c r="Q310" s="4">
        <v>0.3365456</v>
      </c>
      <c r="R310" s="4">
        <v>2.8727200000000001E-2</v>
      </c>
      <c r="S310" s="4">
        <v>3.4085999999999998E-2</v>
      </c>
      <c r="T310" s="4">
        <v>0.1946427</v>
      </c>
      <c r="U310" s="4">
        <v>2.1396600000000002E-2</v>
      </c>
      <c r="V310" s="4">
        <v>0.20242180000000001</v>
      </c>
      <c r="W310" s="4">
        <v>0.65831289999999998</v>
      </c>
      <c r="X310" s="4">
        <v>0.90521439999999997</v>
      </c>
      <c r="Y310" s="4">
        <v>2.2364200000000001E-2</v>
      </c>
      <c r="Z310" s="4">
        <v>3.5133E-3</v>
      </c>
      <c r="AA310">
        <f t="shared" si="44"/>
        <v>0.12745544350181398</v>
      </c>
      <c r="AB310">
        <f t="shared" si="45"/>
        <v>4.8891699322111404E-2</v>
      </c>
      <c r="AC310">
        <f t="shared" si="46"/>
        <v>1.1827214160456002E-2</v>
      </c>
      <c r="AD310">
        <f t="shared" si="47"/>
        <v>2.2506842741913002E-2</v>
      </c>
      <c r="AE310">
        <f t="shared" si="48"/>
        <v>9.2680503893690005E-3</v>
      </c>
      <c r="AF310">
        <f t="shared" si="49"/>
        <v>1.9332110113114497E-2</v>
      </c>
      <c r="AG310">
        <f t="shared" si="50"/>
        <v>1.3339686164245001E-2</v>
      </c>
      <c r="AH310">
        <f t="shared" si="51"/>
        <v>2.6080056424478498E-2</v>
      </c>
      <c r="AI310">
        <f t="shared" si="52"/>
        <v>2.5101483508238001E-2</v>
      </c>
      <c r="AJ310">
        <f t="shared" si="53"/>
        <v>4.3602107291738003E-2</v>
      </c>
      <c r="AK310">
        <f t="shared" si="54"/>
        <v>8.3853336210075999E-2</v>
      </c>
    </row>
    <row r="311" spans="1:37" x14ac:dyDescent="0.2">
      <c r="A311" s="4">
        <v>29</v>
      </c>
      <c r="B311" s="4">
        <v>2013</v>
      </c>
      <c r="C311" s="4" t="s">
        <v>265</v>
      </c>
      <c r="D311" s="4">
        <v>0.5317366</v>
      </c>
      <c r="E311" s="4">
        <v>1.5980999999999999E-2</v>
      </c>
      <c r="F311" s="4">
        <v>0.6504065</v>
      </c>
      <c r="G311" s="4">
        <v>6.7005099999999998E-2</v>
      </c>
      <c r="H311" s="5">
        <v>6.3500000000000002E-6</v>
      </c>
      <c r="I311" s="4">
        <v>0.11319650000000001</v>
      </c>
      <c r="J311" s="4">
        <v>0.84239129999999995</v>
      </c>
      <c r="K311" s="4">
        <v>8.4161700000000006E-2</v>
      </c>
      <c r="L311" s="4">
        <v>2.0509999999999999E-3</v>
      </c>
      <c r="M311" s="4">
        <v>0.50786880000000001</v>
      </c>
      <c r="N311" s="4">
        <v>0.18274319999999999</v>
      </c>
      <c r="O311" s="4">
        <v>4.3996800000000003E-2</v>
      </c>
      <c r="P311" s="4">
        <v>0.17028699999999999</v>
      </c>
      <c r="Q311" s="4">
        <v>0.29457030000000001</v>
      </c>
      <c r="R311" s="4">
        <v>3.0502899999999999E-2</v>
      </c>
      <c r="S311" s="4">
        <v>3.7289700000000002E-2</v>
      </c>
      <c r="T311" s="4">
        <v>0.21344689999999999</v>
      </c>
      <c r="U311" s="4">
        <v>2.2248199999999999E-2</v>
      </c>
      <c r="V311" s="4">
        <v>0.27293800000000001</v>
      </c>
      <c r="W311" s="4">
        <v>0.69307459999999999</v>
      </c>
      <c r="X311" s="4">
        <v>0.88392859999999995</v>
      </c>
      <c r="Y311" s="4">
        <v>2.2364200000000001E-2</v>
      </c>
      <c r="Z311" s="4">
        <v>3.5133E-3</v>
      </c>
      <c r="AA311">
        <f t="shared" si="44"/>
        <v>0.13402824224575949</v>
      </c>
      <c r="AB311">
        <f t="shared" si="45"/>
        <v>6.3274642059005487E-2</v>
      </c>
      <c r="AC311">
        <f t="shared" si="46"/>
        <v>1.2094111366906E-2</v>
      </c>
      <c r="AD311">
        <f t="shared" si="47"/>
        <v>2.2912330238973502E-2</v>
      </c>
      <c r="AE311">
        <f t="shared" si="48"/>
        <v>9.8742713027149993E-3</v>
      </c>
      <c r="AF311">
        <f t="shared" si="49"/>
        <v>2.01479366384365E-2</v>
      </c>
      <c r="AG311">
        <f t="shared" si="50"/>
        <v>1.4558276403453502E-2</v>
      </c>
      <c r="AH311">
        <f t="shared" si="51"/>
        <v>2.9911136528293997E-2</v>
      </c>
      <c r="AI311">
        <f t="shared" si="52"/>
        <v>2.4530179766981002E-2</v>
      </c>
      <c r="AJ311">
        <f t="shared" si="53"/>
        <v>4.4880712908594494E-2</v>
      </c>
      <c r="AK311">
        <f t="shared" si="54"/>
        <v>8.9147529337165007E-2</v>
      </c>
    </row>
    <row r="312" spans="1:37" x14ac:dyDescent="0.2">
      <c r="A312" s="4">
        <v>29</v>
      </c>
      <c r="B312" s="4">
        <v>2014</v>
      </c>
      <c r="C312" s="4" t="s">
        <v>265</v>
      </c>
      <c r="D312" s="4">
        <v>0.54251499999999997</v>
      </c>
      <c r="E312" s="4">
        <v>1.7412E-2</v>
      </c>
      <c r="F312" s="4">
        <v>0.36856369999999999</v>
      </c>
      <c r="G312" s="4">
        <v>6.7946400000000004E-2</v>
      </c>
      <c r="H312" s="5">
        <v>7.3200000000000002E-6</v>
      </c>
      <c r="I312" s="4">
        <v>0.12794259999999999</v>
      </c>
      <c r="J312" s="4">
        <v>0.84239129999999995</v>
      </c>
      <c r="K312" s="4">
        <v>0.100729</v>
      </c>
      <c r="L312" s="4">
        <v>2.6278999999999999E-3</v>
      </c>
      <c r="M312" s="4">
        <v>0.59624449999999996</v>
      </c>
      <c r="N312" s="4">
        <v>0.1884412</v>
      </c>
      <c r="O312" s="4">
        <v>6.75901E-2</v>
      </c>
      <c r="P312" s="4">
        <v>0.20056489999999999</v>
      </c>
      <c r="Q312" s="4">
        <v>0.25460959999999999</v>
      </c>
      <c r="R312" s="4">
        <v>3.2332699999999999E-2</v>
      </c>
      <c r="S312" s="4">
        <v>4.06836E-2</v>
      </c>
      <c r="T312" s="4">
        <v>0.23369500000000001</v>
      </c>
      <c r="U312" s="4">
        <v>2.35257E-2</v>
      </c>
      <c r="V312" s="4">
        <v>0.32053350000000003</v>
      </c>
      <c r="W312" s="4">
        <v>0.71010050000000002</v>
      </c>
      <c r="X312" s="4">
        <v>0.875</v>
      </c>
      <c r="Y312" s="4">
        <v>2.5559100000000001E-2</v>
      </c>
      <c r="Z312" s="4">
        <v>1.9515500000000002E-2</v>
      </c>
      <c r="AA312">
        <f t="shared" si="44"/>
        <v>0.13899016799466801</v>
      </c>
      <c r="AB312">
        <f t="shared" si="45"/>
        <v>7.4132588071274763E-2</v>
      </c>
      <c r="AC312">
        <f t="shared" si="46"/>
        <v>1.0117887247179999E-2</v>
      </c>
      <c r="AD312">
        <f t="shared" si="47"/>
        <v>2.3667230660393501E-2</v>
      </c>
      <c r="AE312">
        <f t="shared" si="48"/>
        <v>1.1291615382044998E-2</v>
      </c>
      <c r="AF312">
        <f t="shared" si="49"/>
        <v>2.0712062594469997E-2</v>
      </c>
      <c r="AG312">
        <f t="shared" si="50"/>
        <v>1.5862290508886503E-2</v>
      </c>
      <c r="AH312">
        <f t="shared" si="51"/>
        <v>3.2379225567775505E-2</v>
      </c>
      <c r="AI312">
        <f t="shared" si="52"/>
        <v>2.49598560339175E-2</v>
      </c>
      <c r="AJ312">
        <f t="shared" si="53"/>
        <v>4.5076733289618497E-2</v>
      </c>
      <c r="AK312">
        <f t="shared" si="54"/>
        <v>9.3913434705049495E-2</v>
      </c>
    </row>
    <row r="313" spans="1:37" x14ac:dyDescent="0.2">
      <c r="A313" s="4">
        <v>29</v>
      </c>
      <c r="B313" s="4">
        <v>2015</v>
      </c>
      <c r="C313" s="4" t="s">
        <v>265</v>
      </c>
      <c r="D313" s="4">
        <v>0.59401199999999998</v>
      </c>
      <c r="E313" s="4">
        <v>1.6727700000000002E-2</v>
      </c>
      <c r="F313" s="4">
        <v>0.2628721</v>
      </c>
      <c r="G313" s="4">
        <v>6.6108100000000003E-2</v>
      </c>
      <c r="H313" s="5">
        <v>8.4300000000000006E-6</v>
      </c>
      <c r="I313" s="4">
        <v>0.13276859999999999</v>
      </c>
      <c r="J313" s="4">
        <v>0.84239129999999995</v>
      </c>
      <c r="K313" s="4">
        <v>0.11332010000000001</v>
      </c>
      <c r="L313" s="4">
        <v>4.9994000000000002E-3</v>
      </c>
      <c r="M313" s="4">
        <v>0.69098850000000001</v>
      </c>
      <c r="N313" s="4">
        <v>0.19413920000000001</v>
      </c>
      <c r="O313" s="4">
        <v>8.6269299999999993E-2</v>
      </c>
      <c r="P313" s="4">
        <v>0.21431239999999999</v>
      </c>
      <c r="Q313" s="4">
        <v>0.21656719999999999</v>
      </c>
      <c r="R313" s="4">
        <v>3.2386199999999997E-2</v>
      </c>
      <c r="S313" s="4">
        <v>3.85355E-2</v>
      </c>
      <c r="T313" s="4">
        <v>0.2554978</v>
      </c>
      <c r="U313" s="4">
        <v>2.40579E-2</v>
      </c>
      <c r="V313" s="4">
        <v>0.30362109999999998</v>
      </c>
      <c r="W313" s="4">
        <v>0.65628160000000002</v>
      </c>
      <c r="X313" s="4">
        <v>0.875</v>
      </c>
      <c r="Y313" s="4">
        <v>2.5559100000000001E-2</v>
      </c>
      <c r="Z313" s="4">
        <v>1.9515500000000002E-2</v>
      </c>
      <c r="AA313">
        <f t="shared" si="44"/>
        <v>0.1392107281384985</v>
      </c>
      <c r="AB313">
        <f t="shared" si="45"/>
        <v>7.4615229339072164E-2</v>
      </c>
      <c r="AC313">
        <f t="shared" si="46"/>
        <v>9.950111983838E-3</v>
      </c>
      <c r="AD313">
        <f t="shared" si="47"/>
        <v>2.3819748047807E-2</v>
      </c>
      <c r="AE313">
        <f t="shared" si="48"/>
        <v>1.2765933175266501E-2</v>
      </c>
      <c r="AF313">
        <f t="shared" si="49"/>
        <v>2.04882412140895E-2</v>
      </c>
      <c r="AG313">
        <f t="shared" si="50"/>
        <v>1.6855829606522002E-2</v>
      </c>
      <c r="AH313">
        <f t="shared" si="51"/>
        <v>3.0371008077057997E-2</v>
      </c>
      <c r="AI313">
        <f t="shared" si="52"/>
        <v>2.49598560339175E-2</v>
      </c>
      <c r="AJ313">
        <f t="shared" si="53"/>
        <v>4.6535793206911501E-2</v>
      </c>
      <c r="AK313">
        <f t="shared" si="54"/>
        <v>9.2674934931587002E-2</v>
      </c>
    </row>
    <row r="314" spans="1:37" x14ac:dyDescent="0.2">
      <c r="A314" s="4">
        <v>29</v>
      </c>
      <c r="B314" s="4">
        <v>2016</v>
      </c>
      <c r="C314" s="4" t="s">
        <v>265</v>
      </c>
      <c r="D314" s="4">
        <v>0.61756489999999997</v>
      </c>
      <c r="E314" s="4">
        <v>1.8353600000000001E-2</v>
      </c>
      <c r="F314" s="4">
        <v>0.49051489999999998</v>
      </c>
      <c r="G314" s="4">
        <v>6.6007499999999997E-2</v>
      </c>
      <c r="H314" s="5">
        <v>8.4300000000000006E-6</v>
      </c>
      <c r="I314" s="4">
        <v>0.1346454</v>
      </c>
      <c r="J314" s="4">
        <v>0.86956520000000004</v>
      </c>
      <c r="K314" s="4">
        <v>0.10868120000000001</v>
      </c>
      <c r="L314" s="4">
        <v>7.2427000000000004E-3</v>
      </c>
      <c r="M314" s="4">
        <v>0.79255920000000002</v>
      </c>
      <c r="N314" s="4">
        <v>0.1575906</v>
      </c>
      <c r="O314" s="4">
        <v>0.1072763</v>
      </c>
      <c r="P314" s="4">
        <v>0.2415583</v>
      </c>
      <c r="Q314" s="4">
        <v>0.1803506</v>
      </c>
      <c r="R314" s="4">
        <v>3.6763700000000003E-2</v>
      </c>
      <c r="S314" s="4">
        <v>4.1868900000000001E-2</v>
      </c>
      <c r="T314" s="4">
        <v>0.27897470000000002</v>
      </c>
      <c r="U314" s="4">
        <v>2.55482E-2</v>
      </c>
      <c r="V314" s="4">
        <v>0.30656850000000002</v>
      </c>
      <c r="W314" s="4">
        <v>0.64724979999999999</v>
      </c>
      <c r="X314" s="4">
        <v>0.86607140000000005</v>
      </c>
      <c r="Y314" s="4">
        <v>2.5559100000000001E-2</v>
      </c>
      <c r="Z314" s="4">
        <v>1.9515500000000002E-2</v>
      </c>
      <c r="AA314">
        <f t="shared" si="44"/>
        <v>0.14437195108394302</v>
      </c>
      <c r="AB314">
        <f t="shared" si="45"/>
        <v>8.5909287923332356E-2</v>
      </c>
      <c r="AC314">
        <f t="shared" si="46"/>
        <v>1.20229777488105E-2</v>
      </c>
      <c r="AD314">
        <f t="shared" si="47"/>
        <v>2.4373119973696501E-2</v>
      </c>
      <c r="AE314">
        <f t="shared" si="48"/>
        <v>1.34332201894745E-2</v>
      </c>
      <c r="AF314">
        <f t="shared" si="49"/>
        <v>2.0977469318035E-2</v>
      </c>
      <c r="AG314">
        <f t="shared" si="50"/>
        <v>1.8486696910999502E-2</v>
      </c>
      <c r="AH314">
        <f t="shared" si="51"/>
        <v>3.0358251541928498E-2</v>
      </c>
      <c r="AI314">
        <f t="shared" si="52"/>
        <v>2.4720215400998502E-2</v>
      </c>
      <c r="AJ314">
        <f t="shared" si="53"/>
        <v>4.9829317911981502E-2</v>
      </c>
      <c r="AK314">
        <f t="shared" si="54"/>
        <v>9.4542633171961502E-2</v>
      </c>
    </row>
    <row r="315" spans="1:37" x14ac:dyDescent="0.2">
      <c r="A315" s="4">
        <v>29</v>
      </c>
      <c r="B315" s="4">
        <v>2017</v>
      </c>
      <c r="C315" s="4" t="s">
        <v>265</v>
      </c>
      <c r="D315" s="4">
        <v>0.62275449999999999</v>
      </c>
      <c r="E315" s="4">
        <v>2.0459700000000001E-2</v>
      </c>
      <c r="F315" s="4">
        <v>0.39566390000000001</v>
      </c>
      <c r="G315" s="4">
        <v>6.3899600000000001E-2</v>
      </c>
      <c r="H315" s="4">
        <v>1.45E-5</v>
      </c>
      <c r="I315" s="4">
        <v>0.13625409999999999</v>
      </c>
      <c r="J315" s="4">
        <v>0.86956520000000004</v>
      </c>
      <c r="K315" s="4">
        <v>0.1100066</v>
      </c>
      <c r="L315" s="4">
        <v>8.7808999999999995E-3</v>
      </c>
      <c r="M315" s="4">
        <v>0.84845000000000004</v>
      </c>
      <c r="N315" s="4">
        <v>0.172731</v>
      </c>
      <c r="O315" s="4">
        <v>0.13020860000000001</v>
      </c>
      <c r="P315" s="4">
        <v>0.26984259999999999</v>
      </c>
      <c r="Q315" s="4">
        <v>0.14587240000000001</v>
      </c>
      <c r="R315" s="4">
        <v>3.96047E-2</v>
      </c>
      <c r="S315" s="4">
        <v>4.6540600000000001E-2</v>
      </c>
      <c r="T315" s="4">
        <v>0.30425419999999997</v>
      </c>
      <c r="U315" s="4">
        <v>2.69321E-2</v>
      </c>
      <c r="V315" s="4">
        <v>0.30961559999999999</v>
      </c>
      <c r="W315" s="4">
        <v>0.68986539999999996</v>
      </c>
      <c r="X315" s="4">
        <v>0.85714290000000004</v>
      </c>
      <c r="Y315" s="4">
        <v>2.5559100000000001E-2</v>
      </c>
      <c r="Z315" s="4">
        <v>1.9515500000000002E-2</v>
      </c>
      <c r="AA315">
        <f t="shared" si="44"/>
        <v>0.14805798157514649</v>
      </c>
      <c r="AB315">
        <f t="shared" si="45"/>
        <v>9.3975253054283683E-2</v>
      </c>
      <c r="AC315">
        <f t="shared" si="46"/>
        <v>1.14168578692555E-2</v>
      </c>
      <c r="AD315">
        <f t="shared" si="47"/>
        <v>2.4359479777094503E-2</v>
      </c>
      <c r="AE315">
        <f t="shared" si="48"/>
        <v>1.4348156731685501E-2</v>
      </c>
      <c r="AF315">
        <f t="shared" si="49"/>
        <v>2.1649133115907999E-2</v>
      </c>
      <c r="AG315">
        <f t="shared" si="50"/>
        <v>2.01726559190805E-2</v>
      </c>
      <c r="AH315">
        <f t="shared" si="51"/>
        <v>3.1631120710076496E-2</v>
      </c>
      <c r="AI315">
        <f t="shared" si="52"/>
        <v>2.4480577452046001E-2</v>
      </c>
      <c r="AJ315">
        <f t="shared" si="53"/>
        <v>5.0124494378035511E-2</v>
      </c>
      <c r="AK315">
        <f t="shared" si="54"/>
        <v>9.7933487197110994E-2</v>
      </c>
    </row>
    <row r="316" spans="1:37" x14ac:dyDescent="0.2">
      <c r="A316" s="4">
        <v>29</v>
      </c>
      <c r="B316" s="4">
        <v>2018</v>
      </c>
      <c r="C316" s="4" t="s">
        <v>265</v>
      </c>
      <c r="D316" s="4">
        <v>0.61916170000000004</v>
      </c>
      <c r="E316" s="4">
        <v>2.3942000000000001E-2</v>
      </c>
      <c r="F316" s="4">
        <v>0.37669380000000002</v>
      </c>
      <c r="G316" s="4">
        <v>6.3666299999999995E-2</v>
      </c>
      <c r="H316" s="4">
        <v>1.03E-5</v>
      </c>
      <c r="I316" s="4">
        <v>0.14595050000000001</v>
      </c>
      <c r="J316" s="4">
        <v>0.88315220000000005</v>
      </c>
      <c r="K316" s="4">
        <v>0.1153082</v>
      </c>
      <c r="L316" s="4">
        <v>2.1728000000000001E-2</v>
      </c>
      <c r="M316" s="4">
        <v>0.78449800000000003</v>
      </c>
      <c r="N316" s="4">
        <v>0.1058201</v>
      </c>
      <c r="O316" s="4">
        <v>0.15696309999999999</v>
      </c>
      <c r="P316" s="4">
        <v>0.2884911</v>
      </c>
      <c r="Q316" s="4">
        <v>0.1130492</v>
      </c>
      <c r="R316" s="4">
        <v>4.5166900000000003E-2</v>
      </c>
      <c r="S316" s="4">
        <v>5.6496699999999997E-2</v>
      </c>
      <c r="T316" s="4">
        <v>0.33147460000000001</v>
      </c>
      <c r="U316" s="4">
        <v>2.8103E-2</v>
      </c>
      <c r="V316" s="4">
        <v>0.33732699999999999</v>
      </c>
      <c r="W316" s="4">
        <v>0.66542789999999996</v>
      </c>
      <c r="X316" s="4">
        <v>0.86607140000000005</v>
      </c>
      <c r="Y316" s="4">
        <v>2.5559100000000001E-2</v>
      </c>
      <c r="Z316" s="4">
        <v>1.9515500000000002E-2</v>
      </c>
      <c r="AA316">
        <f t="shared" si="44"/>
        <v>0.15110214572474701</v>
      </c>
      <c r="AB316">
        <f t="shared" si="45"/>
        <v>0.10063665261192897</v>
      </c>
      <c r="AC316">
        <f t="shared" si="46"/>
        <v>1.1310525000009501E-2</v>
      </c>
      <c r="AD316">
        <f t="shared" si="47"/>
        <v>2.50504821093415E-2</v>
      </c>
      <c r="AE316">
        <f t="shared" si="48"/>
        <v>1.32572127898135E-2</v>
      </c>
      <c r="AF316">
        <f t="shared" si="49"/>
        <v>2.2131989651570001E-2</v>
      </c>
      <c r="AG316">
        <f t="shared" si="50"/>
        <v>2.2394237180902502E-2</v>
      </c>
      <c r="AH316">
        <f t="shared" si="51"/>
        <v>3.2237483592111496E-2</v>
      </c>
      <c r="AI316">
        <f t="shared" si="52"/>
        <v>2.4720215400998502E-2</v>
      </c>
      <c r="AJ316">
        <f t="shared" si="53"/>
        <v>4.9618219899164498E-2</v>
      </c>
      <c r="AK316">
        <f t="shared" si="54"/>
        <v>0.10148392582558249</v>
      </c>
    </row>
    <row r="317" spans="1:37" x14ac:dyDescent="0.2">
      <c r="A317" s="4">
        <v>29</v>
      </c>
      <c r="B317" s="4">
        <v>2019</v>
      </c>
      <c r="C317" s="4" t="s">
        <v>265</v>
      </c>
      <c r="D317" s="4">
        <v>0.5992016</v>
      </c>
      <c r="E317" s="4">
        <v>2.7972799999999999E-2</v>
      </c>
      <c r="F317" s="4">
        <v>0.62872629999999996</v>
      </c>
      <c r="G317" s="4">
        <v>6.4744399999999994E-2</v>
      </c>
      <c r="H317" s="4">
        <v>1.04E-5</v>
      </c>
      <c r="I317" s="4">
        <v>0.15609419999999999</v>
      </c>
      <c r="J317" s="4">
        <v>0.9375</v>
      </c>
      <c r="K317" s="4">
        <v>0.1126574</v>
      </c>
      <c r="L317" s="4">
        <v>2.8009200000000001E-2</v>
      </c>
      <c r="M317" s="4">
        <v>0.83393989999999996</v>
      </c>
      <c r="N317" s="4">
        <v>0.1111111</v>
      </c>
      <c r="O317" s="4">
        <v>0.18874650000000001</v>
      </c>
      <c r="P317" s="4">
        <v>0.32965070000000002</v>
      </c>
      <c r="Q317" s="4">
        <v>8.1801399999999996E-2</v>
      </c>
      <c r="R317" s="4">
        <v>5.1176800000000001E-2</v>
      </c>
      <c r="S317" s="4">
        <v>6.7946300000000001E-2</v>
      </c>
      <c r="T317" s="4">
        <v>0.36078519999999997</v>
      </c>
      <c r="U317" s="4">
        <v>2.9274000000000001E-2</v>
      </c>
      <c r="V317" s="4">
        <v>0.38697340000000002</v>
      </c>
      <c r="W317" s="4">
        <v>0.72207619999999995</v>
      </c>
      <c r="X317" s="4">
        <v>0.86607140000000005</v>
      </c>
      <c r="Y317" s="4">
        <v>2.5559100000000001E-2</v>
      </c>
      <c r="Z317" s="4">
        <v>1.9515500000000002E-2</v>
      </c>
      <c r="AA317">
        <f t="shared" si="44"/>
        <v>0.16275128998381649</v>
      </c>
      <c r="AB317">
        <f t="shared" si="45"/>
        <v>0.1261279206910485</v>
      </c>
      <c r="AC317">
        <f t="shared" si="46"/>
        <v>1.3074495646992999E-2</v>
      </c>
      <c r="AD317">
        <f t="shared" si="47"/>
        <v>2.6522738652160999E-2</v>
      </c>
      <c r="AE317">
        <f t="shared" si="48"/>
        <v>1.4049049865798999E-2</v>
      </c>
      <c r="AF317">
        <f t="shared" si="49"/>
        <v>2.3789387990452E-2</v>
      </c>
      <c r="AG317">
        <f t="shared" si="50"/>
        <v>2.4823505733147004E-2</v>
      </c>
      <c r="AH317">
        <f t="shared" si="51"/>
        <v>3.5771896694266003E-2</v>
      </c>
      <c r="AI317">
        <f t="shared" si="52"/>
        <v>2.4720215400998502E-2</v>
      </c>
      <c r="AJ317">
        <f t="shared" si="53"/>
        <v>5.3646284164952998E-2</v>
      </c>
      <c r="AK317">
        <f t="shared" si="54"/>
        <v>0.10910500581886351</v>
      </c>
    </row>
    <row r="318" spans="1:37" x14ac:dyDescent="0.2">
      <c r="A318" s="4">
        <v>29</v>
      </c>
      <c r="B318" s="4">
        <v>2020</v>
      </c>
      <c r="C318" s="4" t="s">
        <v>265</v>
      </c>
      <c r="D318" s="4">
        <v>0.56047899999999995</v>
      </c>
      <c r="E318" s="4">
        <v>3.23641E-2</v>
      </c>
      <c r="F318" s="4">
        <v>0.98102979999999995</v>
      </c>
      <c r="G318" s="4">
        <v>6.7684900000000006E-2</v>
      </c>
      <c r="H318" s="4">
        <v>1.06E-5</v>
      </c>
      <c r="I318" s="4">
        <v>0.16670579999999999</v>
      </c>
      <c r="J318" s="4">
        <v>0.95108689999999996</v>
      </c>
      <c r="K318" s="4">
        <v>0.119947</v>
      </c>
      <c r="L318" s="4">
        <v>3.1790800000000001E-2</v>
      </c>
      <c r="M318" s="4">
        <v>0.85006230000000005</v>
      </c>
      <c r="N318" s="4">
        <v>7.4074100000000004E-2</v>
      </c>
      <c r="O318" s="4">
        <v>0.21297199999999999</v>
      </c>
      <c r="P318" s="4">
        <v>0.36250359999999998</v>
      </c>
      <c r="Q318" s="4">
        <v>5.2053599999999998E-2</v>
      </c>
      <c r="R318" s="4">
        <v>5.7670399999999997E-2</v>
      </c>
      <c r="S318" s="4">
        <v>8.1113500000000005E-2</v>
      </c>
      <c r="T318" s="4">
        <v>0.39234629999999998</v>
      </c>
      <c r="U318" s="4">
        <v>3.0232100000000001E-2</v>
      </c>
      <c r="V318" s="4">
        <v>0.42277959999999998</v>
      </c>
      <c r="W318" s="4">
        <v>0.76531499999999997</v>
      </c>
      <c r="X318" s="4">
        <v>0.86607140000000005</v>
      </c>
      <c r="Y318" s="4">
        <v>2.5559100000000001E-2</v>
      </c>
      <c r="Z318" s="4">
        <v>1.9515500000000002E-2</v>
      </c>
      <c r="AA318">
        <f t="shared" si="44"/>
        <v>0.1722495579812465</v>
      </c>
      <c r="AB318">
        <f t="shared" si="45"/>
        <v>0.14691252859229448</v>
      </c>
      <c r="AC318">
        <f t="shared" si="46"/>
        <v>1.5372890553233999E-2</v>
      </c>
      <c r="AD318">
        <f t="shared" si="47"/>
        <v>2.7399281718479503E-2</v>
      </c>
      <c r="AE318">
        <f t="shared" si="48"/>
        <v>1.4006081847271999E-2</v>
      </c>
      <c r="AF318">
        <f t="shared" si="49"/>
        <v>2.4881882514942E-2</v>
      </c>
      <c r="AG318">
        <f t="shared" si="50"/>
        <v>2.7481870663388003E-2</v>
      </c>
      <c r="AH318">
        <f t="shared" si="51"/>
        <v>3.8387335282932498E-2</v>
      </c>
      <c r="AI318">
        <f t="shared" si="52"/>
        <v>2.4720215400998502E-2</v>
      </c>
      <c r="AJ318">
        <f t="shared" si="53"/>
        <v>5.6778254118985502E-2</v>
      </c>
      <c r="AK318">
        <f t="shared" si="54"/>
        <v>0.11547130386226101</v>
      </c>
    </row>
    <row r="319" spans="1:37" x14ac:dyDescent="0.2">
      <c r="A319" s="4">
        <v>29</v>
      </c>
      <c r="B319" s="4">
        <v>2021</v>
      </c>
      <c r="C319" s="4" t="s">
        <v>265</v>
      </c>
      <c r="D319" s="4">
        <v>0.5916167</v>
      </c>
      <c r="E319" s="4">
        <v>3.4148100000000001E-2</v>
      </c>
      <c r="F319" s="4">
        <v>0.47967480000000001</v>
      </c>
      <c r="G319" s="4">
        <v>6.8569900000000003E-2</v>
      </c>
      <c r="H319" s="4">
        <v>1.0699999999999999E-5</v>
      </c>
      <c r="I319" s="4">
        <v>0.17780699999999999</v>
      </c>
      <c r="J319" s="4">
        <v>0.97826089999999999</v>
      </c>
      <c r="K319" s="4">
        <v>0.10868120000000001</v>
      </c>
      <c r="L319" s="4">
        <v>3.6341499999999999E-2</v>
      </c>
      <c r="M319" s="4">
        <v>0.87531999999999999</v>
      </c>
      <c r="N319" s="4">
        <v>3.7037E-2</v>
      </c>
      <c r="O319" s="4">
        <v>0.2492385</v>
      </c>
      <c r="P319" s="4">
        <v>0.41093160000000001</v>
      </c>
      <c r="Q319" s="4">
        <v>3.7121399999999999E-2</v>
      </c>
      <c r="R319" s="4">
        <v>6.46867E-2</v>
      </c>
      <c r="S319" s="4">
        <v>9.62557E-2</v>
      </c>
      <c r="T319" s="4">
        <v>0.42633070000000001</v>
      </c>
      <c r="U319" s="4">
        <v>3.08708E-2</v>
      </c>
      <c r="V319" s="4">
        <v>0.47899740000000002</v>
      </c>
      <c r="W319" s="4">
        <v>0.83908150000000004</v>
      </c>
      <c r="X319" s="4">
        <v>0.86607140000000005</v>
      </c>
      <c r="Y319" s="4">
        <v>2.5559100000000001E-2</v>
      </c>
      <c r="Z319" s="4">
        <v>1.9515500000000002E-2</v>
      </c>
      <c r="AA319">
        <f t="shared" si="44"/>
        <v>0.17952124275036652</v>
      </c>
      <c r="AB319">
        <f t="shared" si="45"/>
        <v>0.16282481036287796</v>
      </c>
      <c r="AC319">
        <f t="shared" si="46"/>
        <v>1.1991113774983499E-2</v>
      </c>
      <c r="AD319">
        <f t="shared" si="47"/>
        <v>2.8442262534280498E-2</v>
      </c>
      <c r="AE319">
        <f t="shared" si="48"/>
        <v>1.37441618684205E-2</v>
      </c>
      <c r="AF319">
        <f t="shared" si="49"/>
        <v>2.7642660692146499E-2</v>
      </c>
      <c r="AG319">
        <f t="shared" si="50"/>
        <v>3.0393199082428501E-2</v>
      </c>
      <c r="AH319">
        <f t="shared" si="51"/>
        <v>4.2587629397108501E-2</v>
      </c>
      <c r="AI319">
        <f t="shared" si="52"/>
        <v>2.4720215400998502E-2</v>
      </c>
      <c r="AJ319">
        <f t="shared" si="53"/>
        <v>5.4177538177684496E-2</v>
      </c>
      <c r="AK319">
        <f t="shared" si="54"/>
        <v>0.12534370457268201</v>
      </c>
    </row>
    <row r="320" spans="1:37" x14ac:dyDescent="0.2">
      <c r="A320" s="4">
        <v>29</v>
      </c>
      <c r="B320" s="4">
        <v>2022</v>
      </c>
      <c r="C320" s="4" t="s">
        <v>265</v>
      </c>
      <c r="D320" s="4">
        <v>0.58842309999999998</v>
      </c>
      <c r="E320" s="4">
        <v>3.7284900000000003E-2</v>
      </c>
      <c r="F320" s="4">
        <v>0.32520300000000002</v>
      </c>
      <c r="G320" s="4">
        <v>6.7214300000000005E-2</v>
      </c>
      <c r="H320" s="4">
        <v>1.0900000000000001E-5</v>
      </c>
      <c r="I320" s="4">
        <v>0.18942020000000001</v>
      </c>
      <c r="J320" s="4">
        <v>1</v>
      </c>
      <c r="K320" s="4">
        <v>9.7890699999999997E-2</v>
      </c>
      <c r="L320" s="4">
        <v>5.5569800000000003E-2</v>
      </c>
      <c r="M320" s="4">
        <v>0.87693330000000003</v>
      </c>
      <c r="N320" s="4">
        <v>0</v>
      </c>
      <c r="O320" s="4">
        <v>0.27372259999999998</v>
      </c>
      <c r="P320" s="4">
        <v>0.37836940000000002</v>
      </c>
      <c r="Q320" s="4">
        <v>2.25671E-2</v>
      </c>
      <c r="R320" s="4">
        <v>7.2267700000000004E-2</v>
      </c>
      <c r="S320" s="4">
        <v>0.1136693</v>
      </c>
      <c r="T320" s="4">
        <v>0.46292450000000002</v>
      </c>
      <c r="U320" s="4">
        <v>3.1296600000000001E-2</v>
      </c>
      <c r="V320" s="4">
        <v>0.53119249999999996</v>
      </c>
      <c r="W320" s="4">
        <v>0.88922639999999997</v>
      </c>
      <c r="X320" s="4">
        <v>0.86607140000000005</v>
      </c>
      <c r="Y320" s="4">
        <v>2.5559100000000001E-2</v>
      </c>
      <c r="Z320" s="4">
        <v>1.9515500000000002E-2</v>
      </c>
      <c r="AA320">
        <f t="shared" si="44"/>
        <v>0.18484142856840899</v>
      </c>
      <c r="AB320">
        <f t="shared" si="45"/>
        <v>0.1744667198372897</v>
      </c>
      <c r="AC320">
        <f t="shared" si="46"/>
        <v>1.08490431133095E-2</v>
      </c>
      <c r="AD320">
        <f t="shared" si="47"/>
        <v>2.9317702976036003E-2</v>
      </c>
      <c r="AE320">
        <f t="shared" si="48"/>
        <v>1.37012520058345E-2</v>
      </c>
      <c r="AF320">
        <f t="shared" si="49"/>
        <v>2.6649335943767501E-2</v>
      </c>
      <c r="AG320">
        <f t="shared" si="50"/>
        <v>3.358413578225751E-2</v>
      </c>
      <c r="AH320">
        <f t="shared" si="51"/>
        <v>4.6019743346205497E-2</v>
      </c>
      <c r="AI320">
        <f t="shared" si="52"/>
        <v>2.4720215400998502E-2</v>
      </c>
      <c r="AJ320">
        <f t="shared" si="53"/>
        <v>5.3867998095180003E-2</v>
      </c>
      <c r="AK320">
        <f t="shared" si="54"/>
        <v>0.13097343047322901</v>
      </c>
    </row>
    <row r="321" spans="1:37" x14ac:dyDescent="0.2">
      <c r="A321" s="11">
        <v>30</v>
      </c>
      <c r="B321" s="11">
        <v>2012</v>
      </c>
      <c r="C321" s="11" t="s">
        <v>266</v>
      </c>
      <c r="D321" s="11">
        <v>0.65472750000000002</v>
      </c>
      <c r="E321" s="11">
        <v>2.23211E-2</v>
      </c>
      <c r="F321" s="11">
        <v>0.4661247</v>
      </c>
      <c r="G321" s="11">
        <v>0.229214</v>
      </c>
      <c r="H321" s="16">
        <v>4.1899999999999997E-6</v>
      </c>
      <c r="I321" s="11">
        <v>9.2299199999999998E-2</v>
      </c>
      <c r="J321" s="11">
        <v>0.63194079999999997</v>
      </c>
      <c r="K321" s="11">
        <v>0.29622270000000001</v>
      </c>
      <c r="L321" s="11">
        <v>4.3584000000000001E-3</v>
      </c>
      <c r="M321" s="11">
        <v>0.69256530000000005</v>
      </c>
      <c r="N321" s="11">
        <v>0.2653643</v>
      </c>
      <c r="O321" s="11">
        <v>5.3020299999999999E-2</v>
      </c>
      <c r="P321" s="11">
        <v>8.9379899999999998E-2</v>
      </c>
      <c r="Q321" s="11">
        <v>0.3157876</v>
      </c>
      <c r="R321" s="11">
        <v>2.1329999999999998E-2</v>
      </c>
      <c r="S321" s="11">
        <v>7.4361000000000002E-3</v>
      </c>
      <c r="T321" s="11">
        <v>0.12898809999999999</v>
      </c>
      <c r="U321" s="11">
        <v>2.8209499999999998E-2</v>
      </c>
      <c r="V321" s="11">
        <v>0.4216838</v>
      </c>
      <c r="W321" s="11">
        <v>0.48669370000000001</v>
      </c>
      <c r="X321" s="11">
        <v>0.87509689999999996</v>
      </c>
      <c r="Y321" s="11">
        <v>0.12300319999999999</v>
      </c>
      <c r="Z321" s="11">
        <v>1.3106400000000001E-2</v>
      </c>
      <c r="AA321">
        <f t="shared" si="44"/>
        <v>0.14019295897683448</v>
      </c>
      <c r="AB321">
        <f t="shared" si="45"/>
        <v>7.6764598344963492E-2</v>
      </c>
      <c r="AC321">
        <f t="shared" si="46"/>
        <v>1.24046469789365E-2</v>
      </c>
      <c r="AD321">
        <f t="shared" si="47"/>
        <v>2.54449018823735E-2</v>
      </c>
      <c r="AE321">
        <f t="shared" si="48"/>
        <v>1.7139956980651998E-2</v>
      </c>
      <c r="AF321">
        <f t="shared" si="49"/>
        <v>1.7987685344147998E-2</v>
      </c>
      <c r="AG321">
        <f t="shared" si="50"/>
        <v>8.248021671170001E-3</v>
      </c>
      <c r="AH321">
        <f t="shared" si="51"/>
        <v>3.1270631631960005E-2</v>
      </c>
      <c r="AI321">
        <f t="shared" si="52"/>
        <v>2.7697114487594501E-2</v>
      </c>
      <c r="AJ321">
        <f t="shared" si="53"/>
        <v>5.4989505841961994E-2</v>
      </c>
      <c r="AK321">
        <f t="shared" si="54"/>
        <v>8.5203453134872514E-2</v>
      </c>
    </row>
    <row r="322" spans="1:37" x14ac:dyDescent="0.2">
      <c r="A322" s="11">
        <v>30</v>
      </c>
      <c r="B322" s="11">
        <v>2013</v>
      </c>
      <c r="C322" s="11" t="s">
        <v>266</v>
      </c>
      <c r="D322" s="11">
        <v>0.647505</v>
      </c>
      <c r="E322" s="11">
        <v>2.61231E-2</v>
      </c>
      <c r="F322" s="11">
        <v>0.5501355</v>
      </c>
      <c r="G322" s="11">
        <v>0.2254689</v>
      </c>
      <c r="H322" s="16">
        <v>4.4700000000000004E-6</v>
      </c>
      <c r="I322" s="11">
        <v>9.3892600000000007E-2</v>
      </c>
      <c r="J322" s="11">
        <v>0.65217389999999997</v>
      </c>
      <c r="K322" s="11">
        <v>0.30815110000000001</v>
      </c>
      <c r="L322" s="11">
        <v>4.6147999999999996E-3</v>
      </c>
      <c r="M322" s="11">
        <v>0.72565199999999996</v>
      </c>
      <c r="N322" s="11">
        <v>0.22181519999999999</v>
      </c>
      <c r="O322" s="11">
        <v>7.6671100000000006E-2</v>
      </c>
      <c r="P322" s="11">
        <v>0.1384724</v>
      </c>
      <c r="Q322" s="11">
        <v>0.28376020000000002</v>
      </c>
      <c r="R322" s="11">
        <v>2.18251E-2</v>
      </c>
      <c r="S322" s="11">
        <v>8.2389999999999998E-3</v>
      </c>
      <c r="T322" s="11">
        <v>0.1475388</v>
      </c>
      <c r="U322" s="11">
        <v>2.9806300000000001E-2</v>
      </c>
      <c r="V322" s="11">
        <v>0.45063360000000002</v>
      </c>
      <c r="W322" s="11">
        <v>0.6086994</v>
      </c>
      <c r="X322" s="11">
        <v>0.875</v>
      </c>
      <c r="Y322" s="11">
        <v>0.12300319999999999</v>
      </c>
      <c r="Z322" s="11">
        <v>1.3106400000000001E-2</v>
      </c>
      <c r="AA322">
        <f t="shared" ref="AA322:AA342" si="55">SUMPRODUCT(D322:Z322,$AL$2:$BH$2)</f>
        <v>0.1481158695861485</v>
      </c>
      <c r="AB322">
        <f t="shared" ref="AB322:AB342" si="56">(AA322-$BG$3)/($BH$3-$BG$3)</f>
        <v>9.4101926634265365E-2</v>
      </c>
      <c r="AC322">
        <f t="shared" ref="AC322:AC342" si="57">SUMPRODUCT(D322:F322,$AL$2:$AN$2)</f>
        <v>1.3044600933128999E-2</v>
      </c>
      <c r="AD322">
        <f t="shared" ref="AD322:AD342" si="58">SUMPRODUCT(G322:J322,$AO$2:$AR$2)</f>
        <v>2.5704458684398E-2</v>
      </c>
      <c r="AE322">
        <f t="shared" ref="AE322:AE342" si="59">SUMPRODUCT(K322:N322,$AS$2:$AV$2)</f>
        <v>1.7177056673638003E-2</v>
      </c>
      <c r="AF322">
        <f t="shared" ref="AF322:AF342" si="60">SUMPRODUCT(O322:Q322,$AW$2:$AY$2)</f>
        <v>1.96372329453815E-2</v>
      </c>
      <c r="AG322">
        <f t="shared" ref="AG322:AG342" si="61">SUMPRODUCT(R322:T322,$AZ$2:$BB$2)</f>
        <v>9.2519180192365009E-3</v>
      </c>
      <c r="AH322">
        <f t="shared" ref="AH322:AH342" si="62">SUMPRODUCT(U322:W322,$BC$2:$BE$2)</f>
        <v>3.5606088606309497E-2</v>
      </c>
      <c r="AI322">
        <f t="shared" ref="AI322:AI342" si="63">SUMPRODUCT(X322:Z322,$BF$2:$BH$2)</f>
        <v>2.7694513724056E-2</v>
      </c>
      <c r="AJ322">
        <f t="shared" si="53"/>
        <v>5.5926116291165E-2</v>
      </c>
      <c r="AK322">
        <f t="shared" si="54"/>
        <v>9.2189753294983495E-2</v>
      </c>
    </row>
    <row r="323" spans="1:37" x14ac:dyDescent="0.2">
      <c r="A323" s="11">
        <v>30</v>
      </c>
      <c r="B323" s="11">
        <v>2014</v>
      </c>
      <c r="C323" s="11" t="s">
        <v>266</v>
      </c>
      <c r="D323" s="11">
        <v>0.65868260000000001</v>
      </c>
      <c r="E323" s="11">
        <v>2.74592E-2</v>
      </c>
      <c r="F323" s="11">
        <v>0.32249349999999999</v>
      </c>
      <c r="G323" s="11">
        <v>0.22485350000000001</v>
      </c>
      <c r="H323" s="16">
        <v>4.7700000000000001E-6</v>
      </c>
      <c r="I323" s="11">
        <v>9.5501299999999997E-2</v>
      </c>
      <c r="J323" s="11">
        <v>0.65217389999999997</v>
      </c>
      <c r="K323" s="11">
        <v>0.3472498</v>
      </c>
      <c r="L323" s="11">
        <v>3.9097999999999997E-3</v>
      </c>
      <c r="M323" s="11">
        <v>0.75951489999999999</v>
      </c>
      <c r="N323" s="11">
        <v>0.17826620000000001</v>
      </c>
      <c r="O323" s="11">
        <v>9.9976999999999996E-2</v>
      </c>
      <c r="P323" s="11">
        <v>0.1773477</v>
      </c>
      <c r="Q323" s="11">
        <v>0.2529342</v>
      </c>
      <c r="R323" s="11">
        <v>2.2324900000000002E-2</v>
      </c>
      <c r="S323" s="11">
        <v>9.0656E-3</v>
      </c>
      <c r="T323" s="11">
        <v>0.1680093</v>
      </c>
      <c r="U323" s="11">
        <v>3.19353E-2</v>
      </c>
      <c r="V323" s="11">
        <v>0.48219810000000002</v>
      </c>
      <c r="W323" s="11">
        <v>0.65568579999999999</v>
      </c>
      <c r="X323" s="11">
        <v>0.88392859999999995</v>
      </c>
      <c r="Y323" s="11">
        <v>0.13418530000000001</v>
      </c>
      <c r="Z323" s="11">
        <v>5.3070699999999998E-2</v>
      </c>
      <c r="AA323">
        <f t="shared" si="55"/>
        <v>0.15411037028550248</v>
      </c>
      <c r="AB323">
        <f t="shared" si="56"/>
        <v>0.10721940727742357</v>
      </c>
      <c r="AC323">
        <f t="shared" si="57"/>
        <v>1.1484158489404001E-2</v>
      </c>
      <c r="AD323">
        <f t="shared" si="58"/>
        <v>2.5755164472331501E-2</v>
      </c>
      <c r="AE323">
        <f t="shared" si="59"/>
        <v>1.7702213241291499E-2</v>
      </c>
      <c r="AF323">
        <f t="shared" si="60"/>
        <v>2.0900850721386498E-2</v>
      </c>
      <c r="AG323">
        <f t="shared" si="61"/>
        <v>1.03537333833385E-2</v>
      </c>
      <c r="AH323">
        <f t="shared" si="62"/>
        <v>3.8211103555221004E-2</v>
      </c>
      <c r="AI323">
        <f t="shared" si="63"/>
        <v>2.9703146422529501E-2</v>
      </c>
      <c r="AJ323">
        <f t="shared" ref="AJ323:AJ342" si="64">AC323+AD323+AE323</f>
        <v>5.4941536203026997E-2</v>
      </c>
      <c r="AK323">
        <f t="shared" ref="AK323:AK342" si="65">AF323+AG323+AH323+AI323</f>
        <v>9.9168834082475496E-2</v>
      </c>
    </row>
    <row r="324" spans="1:37" x14ac:dyDescent="0.2">
      <c r="A324" s="11">
        <v>30</v>
      </c>
      <c r="B324" s="11">
        <v>2015</v>
      </c>
      <c r="C324" s="11" t="s">
        <v>266</v>
      </c>
      <c r="D324" s="11">
        <v>0.64231539999999998</v>
      </c>
      <c r="E324" s="11">
        <v>3.04794E-2</v>
      </c>
      <c r="F324" s="11">
        <v>0.32520300000000002</v>
      </c>
      <c r="G324" s="11">
        <v>0.2200183</v>
      </c>
      <c r="H324" s="16">
        <v>5.0900000000000004E-6</v>
      </c>
      <c r="I324" s="11">
        <v>9.8718600000000004E-2</v>
      </c>
      <c r="J324" s="11">
        <v>0.61141310000000004</v>
      </c>
      <c r="K324" s="11">
        <v>0.33200790000000002</v>
      </c>
      <c r="L324" s="11">
        <v>4.6788999999999997E-3</v>
      </c>
      <c r="M324" s="11">
        <v>0.79417150000000003</v>
      </c>
      <c r="N324" s="11">
        <v>0.13471710000000001</v>
      </c>
      <c r="O324" s="11">
        <v>0.12035170000000001</v>
      </c>
      <c r="P324" s="11">
        <v>0.2080409</v>
      </c>
      <c r="Q324" s="11">
        <v>0.2232645</v>
      </c>
      <c r="R324" s="11">
        <v>2.8905299999999998E-2</v>
      </c>
      <c r="S324" s="11">
        <v>1.16186E-2</v>
      </c>
      <c r="T324" s="11">
        <v>0.1905984</v>
      </c>
      <c r="U324" s="11">
        <v>3.3851399999999997E-2</v>
      </c>
      <c r="V324" s="11">
        <v>0.48593649999999999</v>
      </c>
      <c r="W324" s="11">
        <v>0.64965910000000004</v>
      </c>
      <c r="X324" s="11">
        <v>0.86607140000000005</v>
      </c>
      <c r="Y324" s="11">
        <v>0.13418530000000001</v>
      </c>
      <c r="Z324" s="11">
        <v>5.3070699999999998E-2</v>
      </c>
      <c r="AA324">
        <f t="shared" si="55"/>
        <v>0.15499619744538798</v>
      </c>
      <c r="AB324">
        <f t="shared" si="56"/>
        <v>0.10915782070095259</v>
      </c>
      <c r="AC324">
        <f t="shared" si="57"/>
        <v>1.1369649506175E-2</v>
      </c>
      <c r="AD324">
        <f t="shared" si="58"/>
        <v>2.4996795120519E-2</v>
      </c>
      <c r="AE324">
        <f t="shared" si="59"/>
        <v>1.72634221730655E-2</v>
      </c>
      <c r="AF324">
        <f t="shared" si="60"/>
        <v>2.17639176059625E-2</v>
      </c>
      <c r="AG324">
        <f t="shared" si="61"/>
        <v>1.2046662092827502E-2</v>
      </c>
      <c r="AH324">
        <f t="shared" si="62"/>
        <v>3.8331885790146999E-2</v>
      </c>
      <c r="AI324">
        <f t="shared" si="63"/>
        <v>2.9223865156691502E-2</v>
      </c>
      <c r="AJ324">
        <f t="shared" si="64"/>
        <v>5.36298667997595E-2</v>
      </c>
      <c r="AK324">
        <f t="shared" si="65"/>
        <v>0.1013663306456285</v>
      </c>
    </row>
    <row r="325" spans="1:37" x14ac:dyDescent="0.2">
      <c r="A325" s="11">
        <v>30</v>
      </c>
      <c r="B325" s="11">
        <v>2016</v>
      </c>
      <c r="C325" s="11" t="s">
        <v>266</v>
      </c>
      <c r="D325" s="11">
        <v>0.66307380000000005</v>
      </c>
      <c r="E325" s="11">
        <v>3.1462499999999997E-2</v>
      </c>
      <c r="F325" s="11">
        <v>0.3333333</v>
      </c>
      <c r="G325" s="11">
        <v>0.21667139999999999</v>
      </c>
      <c r="H325" s="16">
        <v>7.61E-6</v>
      </c>
      <c r="I325" s="11">
        <v>4.6705200000000002E-2</v>
      </c>
      <c r="J325" s="11">
        <v>0.59782610000000003</v>
      </c>
      <c r="K325" s="11">
        <v>0.35917830000000001</v>
      </c>
      <c r="L325" s="11">
        <v>6.0248999999999997E-3</v>
      </c>
      <c r="M325" s="11">
        <v>0.82964059999999995</v>
      </c>
      <c r="N325" s="11">
        <v>0.15144489999999999</v>
      </c>
      <c r="O325" s="11">
        <v>0.14141619999999999</v>
      </c>
      <c r="P325" s="11">
        <v>0.23806949999999999</v>
      </c>
      <c r="Q325" s="11">
        <v>0.19470799999999999</v>
      </c>
      <c r="R325" s="11">
        <v>2.8899999999999999E-2</v>
      </c>
      <c r="S325" s="11">
        <v>1.22782E-2</v>
      </c>
      <c r="T325" s="11">
        <v>0.2155251</v>
      </c>
      <c r="U325" s="11">
        <v>3.5767500000000001E-2</v>
      </c>
      <c r="V325" s="11">
        <v>0.48914360000000001</v>
      </c>
      <c r="W325" s="11">
        <v>0.66226390000000002</v>
      </c>
      <c r="X325" s="11">
        <v>0.86607140000000005</v>
      </c>
      <c r="Y325" s="11">
        <v>0.13418530000000001</v>
      </c>
      <c r="Z325" s="11">
        <v>5.3070699999999998E-2</v>
      </c>
      <c r="AA325">
        <f t="shared" si="55"/>
        <v>0.15638382297877199</v>
      </c>
      <c r="AB325">
        <f t="shared" si="56"/>
        <v>0.1121942956280601</v>
      </c>
      <c r="AC325">
        <f t="shared" si="57"/>
        <v>1.1718915899913E-2</v>
      </c>
      <c r="AD325">
        <f t="shared" si="58"/>
        <v>2.2100942248009001E-2</v>
      </c>
      <c r="AE325">
        <f t="shared" si="59"/>
        <v>1.8444918017855E-2</v>
      </c>
      <c r="AF325">
        <f t="shared" si="60"/>
        <v>2.2668890059140499E-2</v>
      </c>
      <c r="AG325">
        <f t="shared" si="61"/>
        <v>1.3330932429703003E-2</v>
      </c>
      <c r="AH325">
        <f t="shared" si="62"/>
        <v>3.8895359167460009E-2</v>
      </c>
      <c r="AI325">
        <f t="shared" si="63"/>
        <v>2.9223865156691502E-2</v>
      </c>
      <c r="AJ325">
        <f t="shared" si="64"/>
        <v>5.2264776165777002E-2</v>
      </c>
      <c r="AK325">
        <f t="shared" si="65"/>
        <v>0.10411904681299503</v>
      </c>
    </row>
    <row r="326" spans="1:37" x14ac:dyDescent="0.2">
      <c r="A326" s="11">
        <v>30</v>
      </c>
      <c r="B326" s="11">
        <v>2017</v>
      </c>
      <c r="C326" s="11" t="s">
        <v>266</v>
      </c>
      <c r="D326" s="11">
        <v>0.69620760000000004</v>
      </c>
      <c r="E326" s="11">
        <v>3.3223200000000001E-2</v>
      </c>
      <c r="F326" s="11">
        <v>0.34959319999999999</v>
      </c>
      <c r="G326" s="11">
        <v>0.21402450000000001</v>
      </c>
      <c r="H326" s="11">
        <v>1.03E-5</v>
      </c>
      <c r="I326" s="11">
        <v>5.17993E-2</v>
      </c>
      <c r="J326" s="11">
        <v>0.59782610000000003</v>
      </c>
      <c r="K326" s="11">
        <v>0.37640829999999997</v>
      </c>
      <c r="L326" s="11">
        <v>1.16011E-2</v>
      </c>
      <c r="M326" s="11">
        <v>0.84415070000000003</v>
      </c>
      <c r="N326" s="11">
        <v>0.19662189999999999</v>
      </c>
      <c r="O326" s="11">
        <v>0.16687740000000001</v>
      </c>
      <c r="P326" s="11">
        <v>0.27312370000000002</v>
      </c>
      <c r="Q326" s="11">
        <v>0.1672227</v>
      </c>
      <c r="R326" s="11">
        <v>3.0651100000000001E-2</v>
      </c>
      <c r="S326" s="11">
        <v>1.3580800000000001E-2</v>
      </c>
      <c r="T326" s="11">
        <v>0.24303159999999999</v>
      </c>
      <c r="U326" s="11">
        <v>3.8109400000000002E-2</v>
      </c>
      <c r="V326" s="11">
        <v>0.49543350000000003</v>
      </c>
      <c r="W326" s="11">
        <v>0.75537220000000005</v>
      </c>
      <c r="X326" s="11">
        <v>0.875</v>
      </c>
      <c r="Y326" s="11">
        <v>0.13418530000000001</v>
      </c>
      <c r="Z326" s="11">
        <v>5.3070699999999998E-2</v>
      </c>
      <c r="AA326">
        <f t="shared" si="55"/>
        <v>0.16421198379010901</v>
      </c>
      <c r="AB326">
        <f t="shared" si="56"/>
        <v>0.12932428744294297</v>
      </c>
      <c r="AC326">
        <f t="shared" si="57"/>
        <v>1.2306025985614E-2</v>
      </c>
      <c r="AD326">
        <f t="shared" si="58"/>
        <v>2.2231150171431003E-2</v>
      </c>
      <c r="AE326">
        <f t="shared" si="59"/>
        <v>1.9713371975316502E-2</v>
      </c>
      <c r="AF326">
        <f t="shared" si="60"/>
        <v>2.3986360254085001E-2</v>
      </c>
      <c r="AG326">
        <f t="shared" si="61"/>
        <v>1.4891884848676502E-2</v>
      </c>
      <c r="AH326">
        <f t="shared" si="62"/>
        <v>4.1619684765375503E-2</v>
      </c>
      <c r="AI326">
        <f t="shared" si="63"/>
        <v>2.9463505789610499E-2</v>
      </c>
      <c r="AJ326">
        <f t="shared" si="64"/>
        <v>5.4250548132361506E-2</v>
      </c>
      <c r="AK326">
        <f t="shared" si="65"/>
        <v>0.10996143565774751</v>
      </c>
    </row>
    <row r="327" spans="1:37" x14ac:dyDescent="0.2">
      <c r="A327" s="11">
        <v>30</v>
      </c>
      <c r="B327" s="11">
        <v>2018</v>
      </c>
      <c r="C327" s="11" t="s">
        <v>266</v>
      </c>
      <c r="D327" s="11">
        <v>0.69101800000000002</v>
      </c>
      <c r="E327" s="11">
        <v>3.8080700000000002E-2</v>
      </c>
      <c r="F327" s="11">
        <v>0.50406499999999999</v>
      </c>
      <c r="G327" s="11">
        <v>0.22517129999999999</v>
      </c>
      <c r="H327" s="16">
        <v>8.85E-6</v>
      </c>
      <c r="I327" s="11">
        <v>5.9600599999999997E-2</v>
      </c>
      <c r="J327" s="11">
        <v>0.63858689999999996</v>
      </c>
      <c r="K327" s="11">
        <v>0.35652739999999999</v>
      </c>
      <c r="L327" s="11">
        <v>2.6855500000000001E-2</v>
      </c>
      <c r="M327" s="11">
        <v>0.82910320000000004</v>
      </c>
      <c r="N327" s="11">
        <v>0.1233211</v>
      </c>
      <c r="O327" s="11">
        <v>0.1947526</v>
      </c>
      <c r="P327" s="11">
        <v>0.30668269999999997</v>
      </c>
      <c r="Q327" s="11">
        <v>0.14076849999999999</v>
      </c>
      <c r="R327" s="11">
        <v>3.5152500000000003E-2</v>
      </c>
      <c r="S327" s="11">
        <v>1.6865700000000001E-2</v>
      </c>
      <c r="T327" s="11">
        <v>0.27338479999999998</v>
      </c>
      <c r="U327" s="11">
        <v>3.92804E-2</v>
      </c>
      <c r="V327" s="11">
        <v>0.50666670000000003</v>
      </c>
      <c r="W327" s="11">
        <v>0.75021230000000005</v>
      </c>
      <c r="X327" s="11">
        <v>0.875</v>
      </c>
      <c r="Y327" s="11">
        <v>0.13418530000000001</v>
      </c>
      <c r="Z327" s="11">
        <v>5.3070699999999998E-2</v>
      </c>
      <c r="AA327">
        <f t="shared" si="55"/>
        <v>0.16977165600649799</v>
      </c>
      <c r="AB327">
        <f t="shared" si="56"/>
        <v>0.14149025360733866</v>
      </c>
      <c r="AC327">
        <f t="shared" si="57"/>
        <v>1.3534108161692999E-2</v>
      </c>
      <c r="AD327">
        <f t="shared" si="58"/>
        <v>2.3800681899805998E-2</v>
      </c>
      <c r="AE327">
        <f t="shared" si="59"/>
        <v>1.8700403265698003E-2</v>
      </c>
      <c r="AF327">
        <f t="shared" si="60"/>
        <v>2.5372729210024998E-2</v>
      </c>
      <c r="AG327">
        <f t="shared" si="61"/>
        <v>1.6873980223874499E-2</v>
      </c>
      <c r="AH327">
        <f t="shared" si="62"/>
        <v>4.2026247455791005E-2</v>
      </c>
      <c r="AI327">
        <f t="shared" si="63"/>
        <v>2.9463505789610499E-2</v>
      </c>
      <c r="AJ327">
        <f t="shared" si="64"/>
        <v>5.6035193327196996E-2</v>
      </c>
      <c r="AK327">
        <f t="shared" si="65"/>
        <v>0.113736462679301</v>
      </c>
    </row>
    <row r="328" spans="1:37" x14ac:dyDescent="0.2">
      <c r="A328" s="11">
        <v>30</v>
      </c>
      <c r="B328" s="11">
        <v>2019</v>
      </c>
      <c r="C328" s="11" t="s">
        <v>266</v>
      </c>
      <c r="D328" s="11">
        <v>0.71057890000000001</v>
      </c>
      <c r="E328" s="11">
        <v>3.8836599999999999E-2</v>
      </c>
      <c r="F328" s="11">
        <v>0.54200539999999997</v>
      </c>
      <c r="G328" s="11">
        <v>0.2117357</v>
      </c>
      <c r="H328" s="16">
        <v>6.5300000000000002E-6</v>
      </c>
      <c r="I328" s="11">
        <v>6.7885899999999999E-2</v>
      </c>
      <c r="J328" s="11">
        <v>0.63858689999999996</v>
      </c>
      <c r="K328" s="11">
        <v>0.4055666</v>
      </c>
      <c r="L328" s="11">
        <v>3.4418700000000003E-2</v>
      </c>
      <c r="M328" s="11">
        <v>0.86940899999999999</v>
      </c>
      <c r="N328" s="11">
        <v>0.1180301</v>
      </c>
      <c r="O328" s="11">
        <v>0.22780039999999999</v>
      </c>
      <c r="P328" s="11">
        <v>0.33471780000000001</v>
      </c>
      <c r="Q328" s="11">
        <v>0.1153067</v>
      </c>
      <c r="R328" s="11">
        <v>3.9990699999999997E-2</v>
      </c>
      <c r="S328" s="11">
        <v>2.0473399999999999E-2</v>
      </c>
      <c r="T328" s="11">
        <v>0.30687930000000002</v>
      </c>
      <c r="U328" s="11">
        <v>4.0877200000000002E-2</v>
      </c>
      <c r="V328" s="11">
        <v>0.53657949999999999</v>
      </c>
      <c r="W328" s="11">
        <v>0.71783339999999995</v>
      </c>
      <c r="X328" s="11">
        <v>0.86607140000000005</v>
      </c>
      <c r="Y328" s="11">
        <v>0.13418530000000001</v>
      </c>
      <c r="Z328" s="11">
        <v>5.3070699999999998E-2</v>
      </c>
      <c r="AA328">
        <f t="shared" si="55"/>
        <v>0.17554999216129297</v>
      </c>
      <c r="AB328">
        <f t="shared" si="56"/>
        <v>0.15413471166342882</v>
      </c>
      <c r="AC328">
        <f t="shared" si="57"/>
        <v>1.4089840626045499E-2</v>
      </c>
      <c r="AD328">
        <f t="shared" si="58"/>
        <v>2.3607594413365501E-2</v>
      </c>
      <c r="AE328">
        <f t="shared" si="59"/>
        <v>2.0261572058904002E-2</v>
      </c>
      <c r="AF328">
        <f t="shared" si="60"/>
        <v>2.6763825717550496E-2</v>
      </c>
      <c r="AG328">
        <f t="shared" si="61"/>
        <v>1.9051873957931502E-2</v>
      </c>
      <c r="AH328">
        <f t="shared" si="62"/>
        <v>4.25514202308045E-2</v>
      </c>
      <c r="AI328">
        <f t="shared" si="63"/>
        <v>2.9223865156691502E-2</v>
      </c>
      <c r="AJ328">
        <f t="shared" si="64"/>
        <v>5.7959007098315002E-2</v>
      </c>
      <c r="AK328">
        <f t="shared" si="65"/>
        <v>0.11759098506297799</v>
      </c>
    </row>
    <row r="329" spans="1:37" x14ac:dyDescent="0.2">
      <c r="A329" s="11">
        <v>30</v>
      </c>
      <c r="B329" s="11">
        <v>2020</v>
      </c>
      <c r="C329" s="11" t="s">
        <v>266</v>
      </c>
      <c r="D329" s="11">
        <v>0.66746510000000003</v>
      </c>
      <c r="E329" s="11">
        <v>4.8678100000000002E-2</v>
      </c>
      <c r="F329" s="11">
        <v>0.72357729999999998</v>
      </c>
      <c r="G329" s="11">
        <v>0.20750379999999999</v>
      </c>
      <c r="H329" s="16">
        <v>4.8099999999999997E-6</v>
      </c>
      <c r="I329" s="11">
        <v>7.6685199999999995E-2</v>
      </c>
      <c r="J329" s="11">
        <v>0.65217389999999997</v>
      </c>
      <c r="K329" s="11">
        <v>0.33068259999999999</v>
      </c>
      <c r="L329" s="11">
        <v>3.9225700000000002E-2</v>
      </c>
      <c r="M329" s="11">
        <v>0.85543579999999997</v>
      </c>
      <c r="N329" s="11">
        <v>0.1571022</v>
      </c>
      <c r="O329" s="11">
        <v>0.25742860000000001</v>
      </c>
      <c r="P329" s="11">
        <v>0.34547489999999997</v>
      </c>
      <c r="Q329" s="11">
        <v>9.0800000000000006E-2</v>
      </c>
      <c r="R329" s="11">
        <v>4.5191000000000002E-2</v>
      </c>
      <c r="S329" s="11">
        <v>2.44359E-2</v>
      </c>
      <c r="T329" s="11">
        <v>0.34384019999999998</v>
      </c>
      <c r="U329" s="11">
        <v>4.21546E-2</v>
      </c>
      <c r="V329" s="11">
        <v>0.59041569999999999</v>
      </c>
      <c r="W329" s="11">
        <v>0.80892319999999995</v>
      </c>
      <c r="X329" s="11">
        <v>0.85714290000000004</v>
      </c>
      <c r="Y329" s="11">
        <v>0.13418530000000001</v>
      </c>
      <c r="Z329" s="11">
        <v>5.3070699999999998E-2</v>
      </c>
      <c r="AA329">
        <f t="shared" si="55"/>
        <v>0.18351703156516699</v>
      </c>
      <c r="AB329">
        <f t="shared" si="56"/>
        <v>0.17156860489407921</v>
      </c>
      <c r="AC329">
        <f t="shared" si="57"/>
        <v>1.51627600757925E-2</v>
      </c>
      <c r="AD329">
        <f t="shared" si="58"/>
        <v>2.4079356300980001E-2</v>
      </c>
      <c r="AE329">
        <f t="shared" si="59"/>
        <v>1.93669077548605E-2</v>
      </c>
      <c r="AF329">
        <f t="shared" si="60"/>
        <v>2.7354391180353502E-2</v>
      </c>
      <c r="AG329">
        <f t="shared" si="61"/>
        <v>2.1445131966446002E-2</v>
      </c>
      <c r="AH329">
        <f t="shared" si="62"/>
        <v>4.71242570789955E-2</v>
      </c>
      <c r="AI329">
        <f t="shared" si="63"/>
        <v>2.8984227207739001E-2</v>
      </c>
      <c r="AJ329">
        <f t="shared" si="64"/>
        <v>5.8609024131633006E-2</v>
      </c>
      <c r="AK329">
        <f t="shared" si="65"/>
        <v>0.124908007433534</v>
      </c>
    </row>
    <row r="330" spans="1:37" x14ac:dyDescent="0.2">
      <c r="A330" s="11">
        <v>30</v>
      </c>
      <c r="B330" s="11">
        <v>2021</v>
      </c>
      <c r="C330" s="11" t="s">
        <v>266</v>
      </c>
      <c r="D330" s="11">
        <v>0.69141719999999995</v>
      </c>
      <c r="E330" s="11">
        <v>5.34016E-2</v>
      </c>
      <c r="F330" s="11">
        <v>0.54471550000000002</v>
      </c>
      <c r="G330" s="11">
        <v>0.19962350000000001</v>
      </c>
      <c r="H330" s="16">
        <v>3.5499999999999999E-6</v>
      </c>
      <c r="I330" s="11">
        <v>8.6030499999999996E-2</v>
      </c>
      <c r="J330" s="11">
        <v>0.65217389999999997</v>
      </c>
      <c r="K330" s="11">
        <v>0.33598410000000001</v>
      </c>
      <c r="L330" s="11">
        <v>4.46738E-2</v>
      </c>
      <c r="M330" s="11">
        <v>0.82426650000000001</v>
      </c>
      <c r="N330" s="11">
        <v>0.19617419999999999</v>
      </c>
      <c r="O330" s="11">
        <v>0.29904019999999998</v>
      </c>
      <c r="P330" s="11">
        <v>0.42073349999999998</v>
      </c>
      <c r="Q330" s="11">
        <v>8.7831800000000002E-2</v>
      </c>
      <c r="R330" s="11">
        <v>5.0780400000000003E-2</v>
      </c>
      <c r="S330" s="11">
        <v>2.8788000000000001E-2</v>
      </c>
      <c r="T330" s="11">
        <v>0.38462619999999997</v>
      </c>
      <c r="U330" s="11">
        <v>4.3325500000000003E-2</v>
      </c>
      <c r="V330" s="11">
        <v>0.63173190000000001</v>
      </c>
      <c r="W330" s="11">
        <v>0.82423539999999995</v>
      </c>
      <c r="X330" s="11">
        <v>0.84821429999999998</v>
      </c>
      <c r="Y330" s="11">
        <v>0.13418530000000001</v>
      </c>
      <c r="Z330" s="11">
        <v>5.3070699999999998E-2</v>
      </c>
      <c r="AA330">
        <f t="shared" si="55"/>
        <v>0.1921927735050635</v>
      </c>
      <c r="AB330">
        <f t="shared" si="56"/>
        <v>0.19055331816200707</v>
      </c>
      <c r="AC330">
        <f t="shared" si="57"/>
        <v>1.4217815251191E-2</v>
      </c>
      <c r="AD330">
        <f t="shared" si="58"/>
        <v>2.4183054301160502E-2</v>
      </c>
      <c r="AE330">
        <f t="shared" si="59"/>
        <v>1.9803418220745501E-2</v>
      </c>
      <c r="AF330">
        <f t="shared" si="60"/>
        <v>3.1884859741627497E-2</v>
      </c>
      <c r="AG330">
        <f t="shared" si="61"/>
        <v>2.4075257300276001E-2</v>
      </c>
      <c r="AH330">
        <f t="shared" si="62"/>
        <v>4.9283782115243001E-2</v>
      </c>
      <c r="AI330">
        <f t="shared" si="63"/>
        <v>2.874458657482E-2</v>
      </c>
      <c r="AJ330">
        <f t="shared" si="64"/>
        <v>5.8204287773097003E-2</v>
      </c>
      <c r="AK330">
        <f t="shared" si="65"/>
        <v>0.13398848573196648</v>
      </c>
    </row>
    <row r="331" spans="1:37" x14ac:dyDescent="0.2">
      <c r="A331" s="11">
        <v>30</v>
      </c>
      <c r="B331" s="11">
        <v>2022</v>
      </c>
      <c r="C331" s="11" t="s">
        <v>266</v>
      </c>
      <c r="D331" s="11">
        <v>0.6878244</v>
      </c>
      <c r="E331" s="11">
        <v>6.0569999999999999E-2</v>
      </c>
      <c r="F331" s="11">
        <v>0.32249349999999999</v>
      </c>
      <c r="G331" s="11">
        <v>0.20272490000000001</v>
      </c>
      <c r="H331" s="16">
        <v>2.6199999999999999E-6</v>
      </c>
      <c r="I331" s="11">
        <v>9.5955600000000002E-2</v>
      </c>
      <c r="J331" s="11">
        <v>0.65217389999999997</v>
      </c>
      <c r="K331" s="11">
        <v>0.3413445</v>
      </c>
      <c r="L331" s="11">
        <v>4.8070700000000001E-2</v>
      </c>
      <c r="M331" s="11">
        <v>0.83232709999999999</v>
      </c>
      <c r="N331" s="11">
        <v>0.23524619999999999</v>
      </c>
      <c r="O331" s="11">
        <v>0.33045000000000002</v>
      </c>
      <c r="P331" s="11">
        <v>0.39120319999999997</v>
      </c>
      <c r="Q331" s="11">
        <v>8.4877800000000003E-2</v>
      </c>
      <c r="R331" s="11">
        <v>5.6787999999999998E-2</v>
      </c>
      <c r="S331" s="11">
        <v>3.3567800000000002E-2</v>
      </c>
      <c r="T331" s="11">
        <v>0.42963319999999999</v>
      </c>
      <c r="U331" s="11">
        <v>4.37513E-2</v>
      </c>
      <c r="V331" s="11">
        <v>0.65935580000000005</v>
      </c>
      <c r="W331" s="11">
        <v>0.81849620000000001</v>
      </c>
      <c r="X331" s="11">
        <v>0.83928570000000002</v>
      </c>
      <c r="Y331" s="11">
        <v>0.13418530000000001</v>
      </c>
      <c r="Z331" s="11">
        <v>5.3070699999999998E-2</v>
      </c>
      <c r="AA331">
        <f t="shared" si="55"/>
        <v>0.19558027471951597</v>
      </c>
      <c r="AB331">
        <f t="shared" si="56"/>
        <v>0.19796602588160814</v>
      </c>
      <c r="AC331">
        <f t="shared" si="57"/>
        <v>1.2651506121419001E-2</v>
      </c>
      <c r="AD331">
        <f t="shared" si="58"/>
        <v>2.4799674170590501E-2</v>
      </c>
      <c r="AE331">
        <f t="shared" si="59"/>
        <v>2.0623032528704999E-2</v>
      </c>
      <c r="AF331">
        <f t="shared" si="60"/>
        <v>3.1727735600062999E-2</v>
      </c>
      <c r="AG331">
        <f t="shared" si="61"/>
        <v>2.6965921834118001E-2</v>
      </c>
      <c r="AH331">
        <f t="shared" si="62"/>
        <v>5.0307458522719506E-2</v>
      </c>
      <c r="AI331">
        <f t="shared" si="63"/>
        <v>2.8504945941901002E-2</v>
      </c>
      <c r="AJ331">
        <f t="shared" si="64"/>
        <v>5.8074212820714496E-2</v>
      </c>
      <c r="AK331">
        <f t="shared" si="65"/>
        <v>0.13750606189880152</v>
      </c>
    </row>
    <row r="332" spans="1:37" x14ac:dyDescent="0.2">
      <c r="A332" s="6">
        <v>31</v>
      </c>
      <c r="B332" s="6">
        <v>2012</v>
      </c>
      <c r="C332" s="6" t="s">
        <v>267</v>
      </c>
      <c r="D332" s="6">
        <v>0.36025089999999999</v>
      </c>
      <c r="E332" s="6">
        <v>0.18622620000000001</v>
      </c>
      <c r="F332" s="6">
        <v>0.45528459999999998</v>
      </c>
      <c r="G332" s="6">
        <v>0.26945249999999998</v>
      </c>
      <c r="H332" s="6">
        <v>1.01E-5</v>
      </c>
      <c r="I332" s="6">
        <v>3.0458800000000001E-2</v>
      </c>
      <c r="J332" s="6">
        <v>0.52670850000000002</v>
      </c>
      <c r="K332" s="6">
        <v>7.6209399999999997E-2</v>
      </c>
      <c r="L332" s="6">
        <v>2.9419299999999999E-2</v>
      </c>
      <c r="M332" s="6">
        <v>2.2443399999999999E-2</v>
      </c>
      <c r="N332" s="6">
        <v>0.26088729999999999</v>
      </c>
      <c r="O332" s="6">
        <v>5.5893999999999999E-2</v>
      </c>
      <c r="P332" s="6">
        <v>0.11413379999999999</v>
      </c>
      <c r="Q332" s="6">
        <v>0</v>
      </c>
      <c r="R332" s="6">
        <v>5.2714999999999998E-2</v>
      </c>
      <c r="S332" s="6">
        <v>2.0897099999999998E-2</v>
      </c>
      <c r="T332" s="6">
        <v>4.7779500000000003E-2</v>
      </c>
      <c r="U332" s="6">
        <v>9.8360699999999995E-2</v>
      </c>
      <c r="V332" s="6">
        <v>0.48369849999999998</v>
      </c>
      <c r="W332" s="6">
        <v>0.53651249999999995</v>
      </c>
      <c r="X332" s="6">
        <v>0.63235430000000004</v>
      </c>
      <c r="Y332" s="6">
        <v>0</v>
      </c>
      <c r="Z332" s="6">
        <v>0.1223084</v>
      </c>
      <c r="AA332">
        <f t="shared" si="55"/>
        <v>0.115407479820375</v>
      </c>
      <c r="AB332">
        <f t="shared" si="56"/>
        <v>2.2527713678105927E-2</v>
      </c>
      <c r="AC332">
        <f t="shared" si="57"/>
        <v>1.2528448111029501E-2</v>
      </c>
      <c r="AD332">
        <f t="shared" si="58"/>
        <v>2.2423689539481501E-2</v>
      </c>
      <c r="AE332">
        <f t="shared" si="59"/>
        <v>6.0937161014609992E-3</v>
      </c>
      <c r="AF332">
        <f t="shared" si="60"/>
        <v>6.7773927340989996E-3</v>
      </c>
      <c r="AG332">
        <f t="shared" si="61"/>
        <v>6.8929834661330004E-3</v>
      </c>
      <c r="AH332">
        <f t="shared" si="62"/>
        <v>3.9346058984345497E-2</v>
      </c>
      <c r="AI332">
        <f t="shared" si="63"/>
        <v>2.1345190883825502E-2</v>
      </c>
      <c r="AJ332">
        <f t="shared" si="64"/>
        <v>4.1045853751971999E-2</v>
      </c>
      <c r="AK332">
        <f t="shared" si="65"/>
        <v>7.4361626068402992E-2</v>
      </c>
    </row>
    <row r="333" spans="1:37" x14ac:dyDescent="0.2">
      <c r="A333" s="6">
        <v>31</v>
      </c>
      <c r="B333" s="6">
        <v>2013</v>
      </c>
      <c r="C333" s="6" t="s">
        <v>267</v>
      </c>
      <c r="D333" s="6">
        <v>0.3776447</v>
      </c>
      <c r="E333" s="6">
        <v>0.21058859999999999</v>
      </c>
      <c r="F333" s="6">
        <v>0.598916</v>
      </c>
      <c r="G333" s="6">
        <v>0.30358459999999998</v>
      </c>
      <c r="H333" s="6">
        <v>1.2099999999999999E-5</v>
      </c>
      <c r="I333" s="6">
        <v>3.8661899999999999E-2</v>
      </c>
      <c r="J333" s="6">
        <v>0.55706520000000004</v>
      </c>
      <c r="K333" s="6">
        <v>8.2173599999999999E-2</v>
      </c>
      <c r="L333" s="6">
        <v>3.4546899999999998E-2</v>
      </c>
      <c r="M333" s="6">
        <v>8.2783899999999994E-2</v>
      </c>
      <c r="N333" s="6">
        <v>0.22303619999999999</v>
      </c>
      <c r="O333" s="6">
        <v>8.3797899999999995E-2</v>
      </c>
      <c r="P333" s="6">
        <v>0.15354899999999999</v>
      </c>
      <c r="Q333" s="6">
        <v>1.53077E-2</v>
      </c>
      <c r="R333" s="6">
        <v>5.9494900000000003E-2</v>
      </c>
      <c r="S333" s="6">
        <v>2.3412700000000002E-2</v>
      </c>
      <c r="T333" s="6">
        <v>6.7289500000000002E-2</v>
      </c>
      <c r="U333" s="6">
        <v>0.1016606</v>
      </c>
      <c r="V333" s="6">
        <v>0.52668630000000005</v>
      </c>
      <c r="W333" s="6">
        <v>0.59580279999999997</v>
      </c>
      <c r="X333" s="6">
        <v>0.63392859999999995</v>
      </c>
      <c r="Y333" s="6">
        <v>0</v>
      </c>
      <c r="Z333" s="6">
        <v>0.1223084</v>
      </c>
      <c r="AA333">
        <f t="shared" si="55"/>
        <v>0.128513121915041</v>
      </c>
      <c r="AB333">
        <f t="shared" si="56"/>
        <v>5.120616666610335E-2</v>
      </c>
      <c r="AC333">
        <f t="shared" si="57"/>
        <v>1.4430383654858499E-2</v>
      </c>
      <c r="AD333">
        <f t="shared" si="58"/>
        <v>2.48494556200635E-2</v>
      </c>
      <c r="AE333">
        <f t="shared" si="59"/>
        <v>6.5654988775319997E-3</v>
      </c>
      <c r="AF333">
        <f t="shared" si="60"/>
        <v>1.0036829743513999E-2</v>
      </c>
      <c r="AG333">
        <f t="shared" si="61"/>
        <v>8.4425140224255006E-3</v>
      </c>
      <c r="AH333">
        <f t="shared" si="62"/>
        <v>4.2800995428212502E-2</v>
      </c>
      <c r="AI333">
        <f t="shared" si="63"/>
        <v>2.1387444568434999E-2</v>
      </c>
      <c r="AJ333">
        <f t="shared" si="64"/>
        <v>4.5845338152454E-2</v>
      </c>
      <c r="AK333">
        <f t="shared" si="65"/>
        <v>8.2667783762587002E-2</v>
      </c>
    </row>
    <row r="334" spans="1:37" x14ac:dyDescent="0.2">
      <c r="A334" s="6">
        <v>31</v>
      </c>
      <c r="B334" s="6">
        <v>2014</v>
      </c>
      <c r="C334" s="6" t="s">
        <v>267</v>
      </c>
      <c r="D334" s="6">
        <v>0.3776447</v>
      </c>
      <c r="E334" s="6">
        <v>0.23002520000000001</v>
      </c>
      <c r="F334" s="6">
        <v>0.30894260000000001</v>
      </c>
      <c r="G334" s="6">
        <v>0.30322250000000001</v>
      </c>
      <c r="H334" s="6">
        <v>1.4399999999999999E-5</v>
      </c>
      <c r="I334" s="6">
        <v>4.7509500000000003E-2</v>
      </c>
      <c r="J334" s="6">
        <v>0.50271739999999998</v>
      </c>
      <c r="K334" s="6">
        <v>8.2173599999999999E-2</v>
      </c>
      <c r="L334" s="6">
        <v>3.6533799999999998E-2</v>
      </c>
      <c r="M334" s="6">
        <v>0.14803749999999999</v>
      </c>
      <c r="N334" s="6">
        <v>0.18518519999999999</v>
      </c>
      <c r="O334" s="6">
        <v>0.1090005</v>
      </c>
      <c r="P334" s="6">
        <v>0.16443079999999999</v>
      </c>
      <c r="Q334" s="6">
        <v>3.1050999999999999E-2</v>
      </c>
      <c r="R334" s="6">
        <v>6.6833799999999999E-2</v>
      </c>
      <c r="S334" s="6">
        <v>2.6083700000000001E-2</v>
      </c>
      <c r="T334" s="6">
        <v>9.0681999999999999E-2</v>
      </c>
      <c r="U334" s="6">
        <v>0.1081541</v>
      </c>
      <c r="V334" s="6">
        <v>0.541439</v>
      </c>
      <c r="W334" s="6">
        <v>0.58302200000000004</v>
      </c>
      <c r="X334" s="6">
        <v>0.5625</v>
      </c>
      <c r="Y334" s="6">
        <v>1.11821E-2</v>
      </c>
      <c r="Z334" s="6">
        <v>0.15993959999999999</v>
      </c>
      <c r="AA334">
        <f t="shared" si="55"/>
        <v>0.13080917780002801</v>
      </c>
      <c r="AB334">
        <f t="shared" si="56"/>
        <v>5.6230516505644208E-2</v>
      </c>
      <c r="AC334">
        <f t="shared" si="57"/>
        <v>1.2688845326002502E-2</v>
      </c>
      <c r="AD334">
        <f t="shared" si="58"/>
        <v>2.4327823432685497E-2</v>
      </c>
      <c r="AE334">
        <f t="shared" si="59"/>
        <v>6.8785597372754987E-3</v>
      </c>
      <c r="AF334">
        <f t="shared" si="60"/>
        <v>1.20395850770965E-2</v>
      </c>
      <c r="AG334">
        <f t="shared" si="61"/>
        <v>1.0231490398620001E-2</v>
      </c>
      <c r="AH334">
        <f t="shared" si="62"/>
        <v>4.3486974523846506E-2</v>
      </c>
      <c r="AI334">
        <f t="shared" si="63"/>
        <v>2.1155899304501503E-2</v>
      </c>
      <c r="AJ334">
        <f t="shared" si="64"/>
        <v>4.3895228495963494E-2</v>
      </c>
      <c r="AK334">
        <f t="shared" si="65"/>
        <v>8.69139493040645E-2</v>
      </c>
    </row>
    <row r="335" spans="1:37" x14ac:dyDescent="0.2">
      <c r="A335" s="6">
        <v>31</v>
      </c>
      <c r="B335" s="6">
        <v>2015</v>
      </c>
      <c r="C335" s="6" t="s">
        <v>267</v>
      </c>
      <c r="D335" s="6">
        <v>0.40399200000000002</v>
      </c>
      <c r="E335" s="6">
        <v>0.2372602</v>
      </c>
      <c r="F335" s="6">
        <v>0.10840139999999999</v>
      </c>
      <c r="G335" s="6">
        <v>0.3219881</v>
      </c>
      <c r="H335" s="6">
        <v>1.7200000000000001E-5</v>
      </c>
      <c r="I335" s="6">
        <v>5.4748499999999999E-2</v>
      </c>
      <c r="J335" s="6">
        <v>0.43478260000000002</v>
      </c>
      <c r="K335" s="6">
        <v>9.5427399999999996E-2</v>
      </c>
      <c r="L335" s="6">
        <v>7.1913900000000003E-2</v>
      </c>
      <c r="M335" s="6">
        <v>0.21860389999999999</v>
      </c>
      <c r="N335" s="6">
        <v>0.1473341</v>
      </c>
      <c r="O335" s="6">
        <v>0.12914539999999999</v>
      </c>
      <c r="P335" s="6">
        <v>0.17826139999999999</v>
      </c>
      <c r="Q335" s="6">
        <v>4.7242300000000001E-2</v>
      </c>
      <c r="R335" s="6">
        <v>6.9116300000000006E-2</v>
      </c>
      <c r="S335" s="6">
        <v>2.6323699999999998E-2</v>
      </c>
      <c r="T335" s="6">
        <v>0.1187296</v>
      </c>
      <c r="U335" s="6">
        <v>0.11613800000000001</v>
      </c>
      <c r="V335" s="6">
        <v>0.4717172</v>
      </c>
      <c r="W335" s="6">
        <v>0.52757379999999998</v>
      </c>
      <c r="X335" s="6">
        <v>0.52678570000000002</v>
      </c>
      <c r="Y335" s="6">
        <v>1.11821E-2</v>
      </c>
      <c r="Z335" s="6">
        <v>0.15993959999999999</v>
      </c>
      <c r="AA335">
        <f t="shared" si="55"/>
        <v>0.13030746050941999</v>
      </c>
      <c r="AB335">
        <f t="shared" si="56"/>
        <v>5.513263243189679E-2</v>
      </c>
      <c r="AC335">
        <f t="shared" si="57"/>
        <v>1.1669600321488E-2</v>
      </c>
      <c r="AD335">
        <f t="shared" si="58"/>
        <v>2.43394157969445E-2</v>
      </c>
      <c r="AE335">
        <f t="shared" si="59"/>
        <v>8.595448869273499E-3</v>
      </c>
      <c r="AF335">
        <f t="shared" si="60"/>
        <v>1.39923126602175E-2</v>
      </c>
      <c r="AG335">
        <f t="shared" si="61"/>
        <v>1.1802488325779502E-2</v>
      </c>
      <c r="AH335">
        <f t="shared" si="62"/>
        <v>3.9710855078925002E-2</v>
      </c>
      <c r="AI335">
        <f t="shared" si="63"/>
        <v>2.0197339456792002E-2</v>
      </c>
      <c r="AJ335">
        <f t="shared" si="64"/>
        <v>4.4604464987705997E-2</v>
      </c>
      <c r="AK335">
        <f t="shared" si="65"/>
        <v>8.5702995521714009E-2</v>
      </c>
    </row>
    <row r="336" spans="1:37" x14ac:dyDescent="0.2">
      <c r="A336" s="6">
        <v>31</v>
      </c>
      <c r="B336" s="6">
        <v>2016</v>
      </c>
      <c r="C336" s="6" t="s">
        <v>267</v>
      </c>
      <c r="D336" s="6">
        <v>0.39800400000000002</v>
      </c>
      <c r="E336" s="6">
        <v>0.25370409999999999</v>
      </c>
      <c r="F336" s="6">
        <v>0.57452579999999998</v>
      </c>
      <c r="G336" s="6">
        <v>0.25711099999999998</v>
      </c>
      <c r="H336" s="6">
        <v>2.0299999999999999E-5</v>
      </c>
      <c r="I336" s="6">
        <v>5.7161499999999997E-2</v>
      </c>
      <c r="J336" s="6">
        <v>0.5163044</v>
      </c>
      <c r="K336" s="6">
        <v>9.6090099999999998E-2</v>
      </c>
      <c r="L336" s="6">
        <v>7.6208200000000004E-2</v>
      </c>
      <c r="M336" s="6">
        <v>0.29491630000000002</v>
      </c>
      <c r="N336" s="6">
        <v>0.15726499999999999</v>
      </c>
      <c r="O336" s="6">
        <v>0.15092820000000001</v>
      </c>
      <c r="P336" s="6">
        <v>0.2023093</v>
      </c>
      <c r="Q336" s="6">
        <v>6.3894199999999998E-2</v>
      </c>
      <c r="R336" s="6">
        <v>7.6497399999999993E-2</v>
      </c>
      <c r="S336" s="6">
        <v>2.8381699999999999E-2</v>
      </c>
      <c r="T336" s="6">
        <v>0.15235870000000001</v>
      </c>
      <c r="U336" s="6">
        <v>0.1226315</v>
      </c>
      <c r="V336" s="6">
        <v>0.46767760000000003</v>
      </c>
      <c r="W336" s="6">
        <v>0.50796839999999999</v>
      </c>
      <c r="X336" s="6">
        <v>0.58928570000000002</v>
      </c>
      <c r="Y336" s="6">
        <v>1.11821E-2</v>
      </c>
      <c r="Z336" s="6">
        <v>0.15993959999999999</v>
      </c>
      <c r="AA336">
        <f t="shared" si="55"/>
        <v>0.14013655538167299</v>
      </c>
      <c r="AB336">
        <f t="shared" si="56"/>
        <v>7.6641173041532451E-2</v>
      </c>
      <c r="AC336">
        <f t="shared" si="57"/>
        <v>1.5541229798208999E-2</v>
      </c>
      <c r="AD336">
        <f t="shared" si="58"/>
        <v>2.29940473498755E-2</v>
      </c>
      <c r="AE336">
        <f t="shared" si="59"/>
        <v>9.7533409203145009E-3</v>
      </c>
      <c r="AF336">
        <f t="shared" si="60"/>
        <v>1.6444145419182498E-2</v>
      </c>
      <c r="AG336">
        <f t="shared" si="61"/>
        <v>1.4078457121707001E-2</v>
      </c>
      <c r="AH336">
        <f t="shared" si="62"/>
        <v>3.9450516253092496E-2</v>
      </c>
      <c r="AI336">
        <f t="shared" si="63"/>
        <v>2.1874818519292002E-2</v>
      </c>
      <c r="AJ336">
        <f t="shared" si="64"/>
        <v>4.8288618068399E-2</v>
      </c>
      <c r="AK336">
        <f t="shared" si="65"/>
        <v>9.1847937313273995E-2</v>
      </c>
    </row>
    <row r="337" spans="1:37" x14ac:dyDescent="0.2">
      <c r="A337" s="6">
        <v>31</v>
      </c>
      <c r="B337" s="6">
        <v>2017</v>
      </c>
      <c r="C337" s="6" t="s">
        <v>267</v>
      </c>
      <c r="D337" s="6">
        <v>0.45349299999999998</v>
      </c>
      <c r="E337" s="6">
        <v>0.26707950000000003</v>
      </c>
      <c r="F337" s="6">
        <v>0.38753389999999999</v>
      </c>
      <c r="G337" s="6">
        <v>0.24127789999999999</v>
      </c>
      <c r="H337" s="6">
        <v>2.2200000000000001E-5</v>
      </c>
      <c r="I337" s="6">
        <v>6.1183099999999997E-2</v>
      </c>
      <c r="J337" s="6">
        <v>0.50271739999999998</v>
      </c>
      <c r="K337" s="6">
        <v>0.38966200000000001</v>
      </c>
      <c r="L337" s="6">
        <v>0.103256</v>
      </c>
      <c r="M337" s="6">
        <v>0.28685509999999997</v>
      </c>
      <c r="N337" s="6">
        <v>0.19194140000000001</v>
      </c>
      <c r="O337" s="6">
        <v>0.17569979999999999</v>
      </c>
      <c r="P337" s="6">
        <v>0.2204178</v>
      </c>
      <c r="Q337" s="6">
        <v>8.1020200000000001E-2</v>
      </c>
      <c r="R337" s="6">
        <v>8.1374500000000002E-2</v>
      </c>
      <c r="S337" s="6">
        <v>3.0834799999999999E-2</v>
      </c>
      <c r="T337" s="6">
        <v>0.19268009999999999</v>
      </c>
      <c r="U337" s="6">
        <v>0.12933790000000001</v>
      </c>
      <c r="V337" s="6">
        <v>0.47252490000000003</v>
      </c>
      <c r="W337" s="6">
        <v>0.48428789999999999</v>
      </c>
      <c r="X337" s="6">
        <v>0.60714290000000004</v>
      </c>
      <c r="Y337" s="6">
        <v>1.11821E-2</v>
      </c>
      <c r="Z337" s="6">
        <v>0.15993959999999999</v>
      </c>
      <c r="AA337">
        <f t="shared" si="55"/>
        <v>0.15107156739199398</v>
      </c>
      <c r="AB337">
        <f t="shared" si="56"/>
        <v>0.10056973950137899</v>
      </c>
      <c r="AC337">
        <f t="shared" si="57"/>
        <v>1.5143191200985E-2</v>
      </c>
      <c r="AD337">
        <f t="shared" si="58"/>
        <v>2.22565367364435E-2</v>
      </c>
      <c r="AE337">
        <f t="shared" si="59"/>
        <v>1.6522031597381498E-2</v>
      </c>
      <c r="AF337">
        <f t="shared" si="60"/>
        <v>1.8781887001678998E-2</v>
      </c>
      <c r="AG337">
        <f t="shared" si="61"/>
        <v>1.6545273776978502E-2</v>
      </c>
      <c r="AH337">
        <f t="shared" si="62"/>
        <v>3.9468547293396501E-2</v>
      </c>
      <c r="AI337">
        <f t="shared" si="63"/>
        <v>2.2354099785130001E-2</v>
      </c>
      <c r="AJ337">
        <f t="shared" si="64"/>
        <v>5.3921759534810002E-2</v>
      </c>
      <c r="AK337">
        <f t="shared" si="65"/>
        <v>9.7149807857183995E-2</v>
      </c>
    </row>
    <row r="338" spans="1:37" x14ac:dyDescent="0.2">
      <c r="A338" s="6">
        <v>31</v>
      </c>
      <c r="B338" s="6">
        <v>2018</v>
      </c>
      <c r="C338" s="6" t="s">
        <v>267</v>
      </c>
      <c r="D338" s="6">
        <v>0.48143710000000001</v>
      </c>
      <c r="E338" s="6">
        <v>0.29298610000000003</v>
      </c>
      <c r="F338" s="6">
        <v>0.53929539999999998</v>
      </c>
      <c r="G338" s="6">
        <v>0.24000679999999999</v>
      </c>
      <c r="H338" s="6">
        <v>1.9599999999999999E-5</v>
      </c>
      <c r="I338" s="6">
        <v>4.5833400000000003E-2</v>
      </c>
      <c r="J338" s="6">
        <v>0.5163044</v>
      </c>
      <c r="K338" s="6">
        <v>0.39893980000000001</v>
      </c>
      <c r="L338" s="6">
        <v>0.12517629999999999</v>
      </c>
      <c r="M338" s="6">
        <v>0.3706913</v>
      </c>
      <c r="N338" s="6">
        <v>0.1009361</v>
      </c>
      <c r="O338" s="6">
        <v>0.20242540000000001</v>
      </c>
      <c r="P338" s="6">
        <v>0.2498235</v>
      </c>
      <c r="Q338" s="6">
        <v>9.8633299999999993E-2</v>
      </c>
      <c r="R338" s="6">
        <v>7.2234800000000002E-2</v>
      </c>
      <c r="S338" s="6">
        <v>2.7072499999999999E-2</v>
      </c>
      <c r="T338" s="6">
        <v>0.2410255</v>
      </c>
      <c r="U338" s="6">
        <v>0.13721520000000001</v>
      </c>
      <c r="V338" s="6">
        <v>0.50016640000000001</v>
      </c>
      <c r="W338" s="6">
        <v>0.50661230000000002</v>
      </c>
      <c r="X338" s="6">
        <v>0.59821429999999998</v>
      </c>
      <c r="Y338" s="6">
        <v>1.11821E-2</v>
      </c>
      <c r="Z338" s="6">
        <v>0.15993959999999999</v>
      </c>
      <c r="AA338">
        <f t="shared" si="55"/>
        <v>0.15976873027865451</v>
      </c>
      <c r="AB338">
        <f t="shared" si="56"/>
        <v>0.11960132720783441</v>
      </c>
      <c r="AC338">
        <f t="shared" si="57"/>
        <v>1.72782521982075E-2</v>
      </c>
      <c r="AD338">
        <f t="shared" si="58"/>
        <v>2.1690981380714999E-2</v>
      </c>
      <c r="AE338">
        <f t="shared" si="59"/>
        <v>1.7174201857306497E-2</v>
      </c>
      <c r="AF338">
        <f t="shared" si="60"/>
        <v>2.1675955185232999E-2</v>
      </c>
      <c r="AG338">
        <f t="shared" si="61"/>
        <v>1.8188322000124001E-2</v>
      </c>
      <c r="AH338">
        <f t="shared" si="62"/>
        <v>4.1646558504857503E-2</v>
      </c>
      <c r="AI338">
        <f t="shared" si="63"/>
        <v>2.2114459152211E-2</v>
      </c>
      <c r="AJ338">
        <f t="shared" si="64"/>
        <v>5.6143435436228996E-2</v>
      </c>
      <c r="AK338">
        <f t="shared" si="65"/>
        <v>0.1036252948424255</v>
      </c>
    </row>
    <row r="339" spans="1:37" x14ac:dyDescent="0.2">
      <c r="A339" s="6">
        <v>31</v>
      </c>
      <c r="B339" s="6">
        <v>2019</v>
      </c>
      <c r="C339" s="6" t="s">
        <v>267</v>
      </c>
      <c r="D339" s="6">
        <v>0.48582829999999999</v>
      </c>
      <c r="E339" s="6">
        <v>0.31070609999999999</v>
      </c>
      <c r="F339" s="6">
        <v>0.35772300000000001</v>
      </c>
      <c r="G339" s="6">
        <v>0.23985390000000001</v>
      </c>
      <c r="H339" s="6">
        <v>2.1699999999999999E-5</v>
      </c>
      <c r="I339" s="6">
        <v>3.2227199999999998E-2</v>
      </c>
      <c r="J339" s="6">
        <v>0.5163044</v>
      </c>
      <c r="K339" s="6">
        <v>0.42478470000000002</v>
      </c>
      <c r="L339" s="6">
        <v>0.17106779999999999</v>
      </c>
      <c r="M339" s="6">
        <v>0.4964461</v>
      </c>
      <c r="N339" s="6">
        <v>0.14285709999999999</v>
      </c>
      <c r="O339" s="6">
        <v>0.23538709999999999</v>
      </c>
      <c r="P339" s="6">
        <v>0.28707890000000003</v>
      </c>
      <c r="Q339" s="6">
        <v>0.1167477</v>
      </c>
      <c r="R339" s="6">
        <v>6.3848600000000005E-2</v>
      </c>
      <c r="S339" s="6">
        <v>2.3589599999999999E-2</v>
      </c>
      <c r="T339" s="6">
        <v>0.29899170000000003</v>
      </c>
      <c r="U339" s="6">
        <v>0.14360229999999999</v>
      </c>
      <c r="V339" s="6">
        <v>0.55202660000000003</v>
      </c>
      <c r="W339" s="6">
        <v>0.54664239999999997</v>
      </c>
      <c r="X339" s="6">
        <v>0.60714290000000004</v>
      </c>
      <c r="Y339" s="6">
        <v>1.11821E-2</v>
      </c>
      <c r="Z339" s="6">
        <v>0.15993959999999999</v>
      </c>
      <c r="AA339">
        <f t="shared" si="55"/>
        <v>0.17161269360170053</v>
      </c>
      <c r="AB339">
        <f t="shared" si="56"/>
        <v>0.14551890857454863</v>
      </c>
      <c r="AC339">
        <f t="shared" si="57"/>
        <v>1.63771418265195E-2</v>
      </c>
      <c r="AD339">
        <f t="shared" si="58"/>
        <v>2.1026828638019E-2</v>
      </c>
      <c r="AE339">
        <f t="shared" si="59"/>
        <v>2.1156051698391E-2</v>
      </c>
      <c r="AF339">
        <f t="shared" si="60"/>
        <v>2.5144988935091501E-2</v>
      </c>
      <c r="AG339">
        <f t="shared" si="61"/>
        <v>2.0377974966440005E-2</v>
      </c>
      <c r="AH339">
        <f t="shared" si="62"/>
        <v>4.5175607752109499E-2</v>
      </c>
      <c r="AI339">
        <f t="shared" si="63"/>
        <v>2.2354099785130001E-2</v>
      </c>
      <c r="AJ339">
        <f t="shared" si="64"/>
        <v>5.85600221629295E-2</v>
      </c>
      <c r="AK339">
        <f t="shared" si="65"/>
        <v>0.11305267143877101</v>
      </c>
    </row>
    <row r="340" spans="1:37" x14ac:dyDescent="0.2">
      <c r="A340" s="6">
        <v>31</v>
      </c>
      <c r="B340" s="6">
        <v>2020</v>
      </c>
      <c r="C340" s="6" t="s">
        <v>267</v>
      </c>
      <c r="D340" s="6">
        <v>0.4355289</v>
      </c>
      <c r="E340" s="6">
        <v>0.34941290000000003</v>
      </c>
      <c r="F340" s="6">
        <v>0.66666669999999995</v>
      </c>
      <c r="G340" s="6">
        <v>0.2420342</v>
      </c>
      <c r="H340" s="6">
        <v>2.4000000000000001E-5</v>
      </c>
      <c r="I340" s="6">
        <v>2.0166699999999999E-2</v>
      </c>
      <c r="J340" s="6">
        <v>0.54347829999999997</v>
      </c>
      <c r="K340" s="6">
        <v>0.41285630000000001</v>
      </c>
      <c r="L340" s="6">
        <v>0.15068580000000001</v>
      </c>
      <c r="M340" s="6">
        <v>0.5523363</v>
      </c>
      <c r="N340" s="6">
        <v>0.1786732</v>
      </c>
      <c r="O340" s="6">
        <v>0.26222770000000001</v>
      </c>
      <c r="P340" s="6">
        <v>0.30618430000000002</v>
      </c>
      <c r="Q340" s="6">
        <v>0.13537750000000001</v>
      </c>
      <c r="R340" s="6">
        <v>5.6153599999999998E-2</v>
      </c>
      <c r="S340" s="6">
        <v>2.0365299999999999E-2</v>
      </c>
      <c r="T340" s="6">
        <v>0.36849320000000002</v>
      </c>
      <c r="U340" s="6">
        <v>0.1481797</v>
      </c>
      <c r="V340" s="6">
        <v>0.64169449999999995</v>
      </c>
      <c r="W340" s="6">
        <v>0.70767029999999997</v>
      </c>
      <c r="X340" s="6">
        <v>0.61607140000000005</v>
      </c>
      <c r="Y340" s="6">
        <v>1.11821E-2</v>
      </c>
      <c r="Z340" s="6">
        <v>0.15993959999999999</v>
      </c>
      <c r="AA340">
        <f t="shared" si="55"/>
        <v>0.18804044222052052</v>
      </c>
      <c r="AB340">
        <f t="shared" si="56"/>
        <v>0.18146696919305244</v>
      </c>
      <c r="AC340">
        <f t="shared" si="57"/>
        <v>1.9024347725087501E-2</v>
      </c>
      <c r="AD340">
        <f t="shared" si="58"/>
        <v>2.1007532085452002E-2</v>
      </c>
      <c r="AE340">
        <f t="shared" si="59"/>
        <v>2.1376495208769501E-2</v>
      </c>
      <c r="AF340">
        <f t="shared" si="60"/>
        <v>2.76596590562245E-2</v>
      </c>
      <c r="AG340">
        <f t="shared" si="61"/>
        <v>2.3205295789701E-2</v>
      </c>
      <c r="AH340">
        <f t="shared" si="62"/>
        <v>5.3173374621203501E-2</v>
      </c>
      <c r="AI340">
        <f t="shared" si="63"/>
        <v>2.2593737734082502E-2</v>
      </c>
      <c r="AJ340">
        <f t="shared" si="64"/>
        <v>6.1408375019309E-2</v>
      </c>
      <c r="AK340">
        <f t="shared" si="65"/>
        <v>0.12663206720121151</v>
      </c>
    </row>
    <row r="341" spans="1:37" x14ac:dyDescent="0.2">
      <c r="A341" s="6">
        <v>31</v>
      </c>
      <c r="B341" s="6">
        <v>2021</v>
      </c>
      <c r="C341" s="6" t="s">
        <v>267</v>
      </c>
      <c r="D341" s="6">
        <v>0.4315369</v>
      </c>
      <c r="E341" s="6">
        <v>0.41830099999999998</v>
      </c>
      <c r="F341" s="6">
        <v>0.75338749999999999</v>
      </c>
      <c r="G341" s="6">
        <v>0.26427129999999999</v>
      </c>
      <c r="H341" s="6">
        <v>2.65E-5</v>
      </c>
      <c r="I341" s="6">
        <v>9.4760999999999995E-3</v>
      </c>
      <c r="J341" s="6">
        <v>0.57065220000000005</v>
      </c>
      <c r="K341" s="6">
        <v>0.37243209999999999</v>
      </c>
      <c r="L341" s="6">
        <v>0.19375709999999999</v>
      </c>
      <c r="M341" s="6">
        <v>0.57813210000000004</v>
      </c>
      <c r="N341" s="6">
        <v>0.21448919999999999</v>
      </c>
      <c r="O341" s="6">
        <v>0.30587969999999998</v>
      </c>
      <c r="P341" s="6">
        <v>0.39103710000000003</v>
      </c>
      <c r="Q341" s="6">
        <v>0.14113990000000001</v>
      </c>
      <c r="R341" s="6">
        <v>4.9092900000000002E-2</v>
      </c>
      <c r="S341" s="6">
        <v>1.73805E-2</v>
      </c>
      <c r="T341" s="6">
        <v>0.45182559999999999</v>
      </c>
      <c r="U341" s="6">
        <v>0.1500958</v>
      </c>
      <c r="V341" s="6">
        <v>0.67559979999999997</v>
      </c>
      <c r="W341" s="6">
        <v>0.7641578</v>
      </c>
      <c r="X341" s="6">
        <v>0.625</v>
      </c>
      <c r="Y341" s="6">
        <v>1.11821E-2</v>
      </c>
      <c r="Z341" s="6">
        <v>0.15993959999999999</v>
      </c>
      <c r="AA341">
        <f t="shared" si="55"/>
        <v>0.20474346044015448</v>
      </c>
      <c r="AB341">
        <f t="shared" si="56"/>
        <v>0.21801738918082222</v>
      </c>
      <c r="AC341">
        <f t="shared" si="57"/>
        <v>2.1293097033646499E-2</v>
      </c>
      <c r="AD341">
        <f t="shared" si="58"/>
        <v>2.1939957601679501E-2</v>
      </c>
      <c r="AE341">
        <f t="shared" si="59"/>
        <v>2.2795378899832998E-2</v>
      </c>
      <c r="AF341">
        <f t="shared" si="60"/>
        <v>3.3001676625024498E-2</v>
      </c>
      <c r="AG341">
        <f t="shared" si="61"/>
        <v>2.6780932072656503E-2</v>
      </c>
      <c r="AH341">
        <f t="shared" si="62"/>
        <v>5.6099039840313003E-2</v>
      </c>
      <c r="AI341">
        <f t="shared" si="63"/>
        <v>2.28333783670015E-2</v>
      </c>
      <c r="AJ341">
        <f t="shared" si="64"/>
        <v>6.6028433535158998E-2</v>
      </c>
      <c r="AK341">
        <f t="shared" si="65"/>
        <v>0.13871502690499549</v>
      </c>
    </row>
    <row r="342" spans="1:37" x14ac:dyDescent="0.2">
      <c r="A342" s="6">
        <v>31</v>
      </c>
      <c r="B342" s="6">
        <v>2022</v>
      </c>
      <c r="C342" s="6" t="s">
        <v>267</v>
      </c>
      <c r="D342" s="6">
        <v>0.44431140000000002</v>
      </c>
      <c r="E342" s="6">
        <v>0.44543300000000002</v>
      </c>
      <c r="F342" s="6">
        <v>0.35772300000000001</v>
      </c>
      <c r="G342" s="6">
        <v>0.27650819999999998</v>
      </c>
      <c r="H342" s="6">
        <v>2.9300000000000001E-5</v>
      </c>
      <c r="I342" s="6">
        <v>0</v>
      </c>
      <c r="J342" s="6">
        <v>0.59646739999999998</v>
      </c>
      <c r="K342" s="6">
        <v>0.33492620000000001</v>
      </c>
      <c r="L342" s="6">
        <v>0.25567240000000002</v>
      </c>
      <c r="M342" s="6">
        <v>0.60715229999999998</v>
      </c>
      <c r="N342" s="6">
        <v>0.25030530000000001</v>
      </c>
      <c r="O342" s="6">
        <v>0.33389849999999999</v>
      </c>
      <c r="P342" s="6">
        <v>0.36395729999999998</v>
      </c>
      <c r="Q342" s="6">
        <v>0.14695159999999999</v>
      </c>
      <c r="R342" s="6">
        <v>4.2614199999999998E-2</v>
      </c>
      <c r="S342" s="6">
        <v>1.46172E-2</v>
      </c>
      <c r="T342" s="6">
        <v>0.55174129999999999</v>
      </c>
      <c r="U342" s="6">
        <v>0.15179899999999999</v>
      </c>
      <c r="V342" s="6">
        <v>0.72834650000000001</v>
      </c>
      <c r="W342" s="6">
        <v>0.77448130000000004</v>
      </c>
      <c r="X342" s="6">
        <v>0.63392859999999995</v>
      </c>
      <c r="Y342" s="6">
        <v>1.11821E-2</v>
      </c>
      <c r="Z342" s="6">
        <v>0.15993959999999999</v>
      </c>
      <c r="AA342">
        <f t="shared" si="55"/>
        <v>0.21259509478159347</v>
      </c>
      <c r="AB342">
        <f t="shared" si="56"/>
        <v>0.23519874700468263</v>
      </c>
      <c r="AC342">
        <f t="shared" si="57"/>
        <v>1.9093749893458998E-2</v>
      </c>
      <c r="AD342">
        <f t="shared" si="58"/>
        <v>2.2466373961138E-2</v>
      </c>
      <c r="AE342">
        <f t="shared" si="59"/>
        <v>2.4923324369401999E-2</v>
      </c>
      <c r="AF342">
        <f t="shared" si="60"/>
        <v>3.3161138480007998E-2</v>
      </c>
      <c r="AG342">
        <f t="shared" si="61"/>
        <v>3.1238836910768005E-2</v>
      </c>
      <c r="AH342">
        <f t="shared" si="62"/>
        <v>5.8638652166898009E-2</v>
      </c>
      <c r="AI342">
        <f t="shared" si="63"/>
        <v>2.3073018999920498E-2</v>
      </c>
      <c r="AJ342">
        <f t="shared" si="64"/>
        <v>6.6483448223998987E-2</v>
      </c>
      <c r="AK342">
        <f t="shared" si="65"/>
        <v>0.14611164655759451</v>
      </c>
    </row>
  </sheetData>
  <autoFilter ref="C1:C342" xr:uid="{A27E869A-7C37-4E91-AA78-97198CC7E000}"/>
  <phoneticPr fontId="1" type="noConversion"/>
  <pageMargins left="0.7" right="0.7" top="0.75" bottom="0.75" header="0.3" footer="0.3"/>
  <pageSetup paperSize="9" orientation="portrait" r:id="rId1"/>
  <ignoredErrors>
    <ignoredError sqref="AD2:AD342 AC2:AC3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7529-4182-4A55-9E00-0F053686CFB6}">
  <sheetPr filterMode="1"/>
  <dimension ref="A1:Z353"/>
  <sheetViews>
    <sheetView topLeftCell="B1" workbookViewId="0">
      <selection activeCell="C1" sqref="C1:C1048576"/>
    </sheetView>
  </sheetViews>
  <sheetFormatPr defaultRowHeight="14.25" x14ac:dyDescent="0.2"/>
  <cols>
    <col min="6" max="6" width="13" bestFit="1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7" t="s">
        <v>44</v>
      </c>
      <c r="E1" s="17" t="s">
        <v>26</v>
      </c>
      <c r="F1" s="17" t="s">
        <v>27</v>
      </c>
      <c r="G1" s="18" t="s">
        <v>28</v>
      </c>
      <c r="H1" s="18" t="s">
        <v>29</v>
      </c>
      <c r="I1" s="18" t="s">
        <v>30</v>
      </c>
      <c r="J1" s="18" t="s">
        <v>45</v>
      </c>
      <c r="K1" s="19" t="s">
        <v>31</v>
      </c>
      <c r="L1" s="19" t="s">
        <v>32</v>
      </c>
      <c r="M1" s="19" t="s">
        <v>33</v>
      </c>
      <c r="N1" s="19" t="s">
        <v>34</v>
      </c>
      <c r="O1" s="20" t="s">
        <v>35</v>
      </c>
      <c r="P1" s="20" t="s">
        <v>36</v>
      </c>
      <c r="Q1" s="20" t="s">
        <v>37</v>
      </c>
      <c r="R1" s="21" t="s">
        <v>38</v>
      </c>
      <c r="S1" s="21" t="s">
        <v>39</v>
      </c>
      <c r="T1" s="21" t="s">
        <v>40</v>
      </c>
      <c r="U1" s="22" t="s">
        <v>41</v>
      </c>
      <c r="V1" s="22" t="s">
        <v>46</v>
      </c>
      <c r="W1" s="22" t="s">
        <v>47</v>
      </c>
      <c r="X1" s="23" t="s">
        <v>48</v>
      </c>
      <c r="Y1" s="23" t="s">
        <v>42</v>
      </c>
      <c r="Z1" s="23" t="s">
        <v>43</v>
      </c>
    </row>
    <row r="2" spans="1:26" hidden="1" x14ac:dyDescent="0.2">
      <c r="A2" s="2">
        <v>1</v>
      </c>
      <c r="B2" s="2">
        <v>2012</v>
      </c>
      <c r="C2" s="2" t="s">
        <v>237</v>
      </c>
      <c r="D2" s="2">
        <f>预处理后!D2*预处理后!AL$2</f>
        <v>1.2416689443432001E-2</v>
      </c>
      <c r="E2" s="2">
        <f>预处理后!E2*预处理后!AM$2</f>
        <v>5.5598044620799999E-4</v>
      </c>
      <c r="F2" s="2">
        <f>预处理后!F2*预处理后!AN$2</f>
        <v>3.7789007162499998E-3</v>
      </c>
      <c r="G2" s="2">
        <f>预处理后!G2*预处理后!AO$2</f>
        <v>7.5135268684000008E-4</v>
      </c>
      <c r="H2" s="2">
        <f>预处理后!H2*预处理后!AP$2</f>
        <v>4.8092193000000006E-6</v>
      </c>
      <c r="I2" s="2">
        <f>预处理后!I2*预处理后!AQ$2</f>
        <v>9.2687987776289994E-3</v>
      </c>
      <c r="J2" s="2">
        <f>预处理后!J2*预处理后!AR$2</f>
        <v>7.1738411456220008E-3</v>
      </c>
      <c r="K2" s="2">
        <f>预处理后!K2*预处理后!AS$2</f>
        <v>2.7775014552E-3</v>
      </c>
      <c r="L2" s="2">
        <f>预处理后!L2*预处理后!AT$2</f>
        <v>1.9715262240309998E-3</v>
      </c>
      <c r="M2" s="2">
        <f>预处理后!M2*预处理后!AU$2</f>
        <v>3.7574650756734998E-3</v>
      </c>
      <c r="N2" s="2">
        <f>预处理后!N2*预处理后!AV$2</f>
        <v>3.2259665891559998E-3</v>
      </c>
      <c r="O2" s="2">
        <f>预处理后!O2*预处理后!AW$2</f>
        <v>1.1189432837192001E-2</v>
      </c>
      <c r="P2" s="2">
        <f>预处理后!P2*预处理后!AX$2</f>
        <v>1.4481051291191999E-2</v>
      </c>
      <c r="Q2" s="2">
        <f>预处理后!Q2*预处理后!AY$2</f>
        <v>3.9061264999999998E-2</v>
      </c>
      <c r="R2" s="2">
        <f>预处理后!R2*预处理后!AZ$2</f>
        <v>1.1961944803175499E-2</v>
      </c>
      <c r="S2" s="2">
        <f>预处理后!S2*预处理后!BA$2</f>
        <v>4.8228337835789998E-3</v>
      </c>
      <c r="T2" s="2">
        <f>预处理后!T2*预处理后!BB$2</f>
        <v>8.7163745450000007E-3</v>
      </c>
      <c r="U2" s="2">
        <f>预处理后!U2*预处理后!BC$2</f>
        <v>1.115599693703E-2</v>
      </c>
      <c r="V2" s="2">
        <f>预处理后!V2*预处理后!BD$2</f>
        <v>2.3217258309359501E-2</v>
      </c>
      <c r="W2" s="2">
        <f>预处理后!W2*预处理后!BE$2</f>
        <v>1.4151345763632001E-2</v>
      </c>
      <c r="X2" s="2">
        <f>预处理后!X2*预处理后!BF$2</f>
        <v>1.5782482582519498E-2</v>
      </c>
      <c r="Y2" s="2">
        <f>预处理后!Y2*预处理后!BG$2</f>
        <v>1.5353497580842498E-2</v>
      </c>
      <c r="Z2" s="2">
        <f>预处理后!Z2*预处理后!BH$2</f>
        <v>1.5834512567259999E-3</v>
      </c>
    </row>
    <row r="3" spans="1:26" hidden="1" x14ac:dyDescent="0.2">
      <c r="A3" s="4">
        <v>2</v>
      </c>
      <c r="B3" s="4">
        <v>2012</v>
      </c>
      <c r="C3" s="4" t="s">
        <v>238</v>
      </c>
      <c r="D3" s="2">
        <f>预处理后!D13*预处理后!AL$2</f>
        <v>1.1982950057546999E-2</v>
      </c>
      <c r="E3" s="2">
        <f>预处理后!E13*预处理后!AM$2</f>
        <v>4.19140278961E-4</v>
      </c>
      <c r="F3" s="2">
        <f>预处理后!F13*预处理后!AN$2</f>
        <v>3.9027986132250002E-3</v>
      </c>
      <c r="G3" s="2">
        <f>预处理后!G13*预处理后!AO$2</f>
        <v>1.86159748394E-3</v>
      </c>
      <c r="H3" s="2">
        <f>预处理后!H13*预处理后!AP$2</f>
        <v>3.8740933250000001E-6</v>
      </c>
      <c r="I3" s="2">
        <f>预处理后!I13*预处理后!AQ$2</f>
        <v>1.2825194813886999E-2</v>
      </c>
      <c r="J3" s="2">
        <f>预处理后!J13*预处理后!AR$2</f>
        <v>5.9396152645815005E-3</v>
      </c>
      <c r="K3" s="2">
        <f>预处理后!K13*预处理后!AS$2</f>
        <v>4.894879263016E-3</v>
      </c>
      <c r="L3" s="2">
        <f>预处理后!L13*预处理后!AT$2</f>
        <v>0</v>
      </c>
      <c r="M3" s="2">
        <f>预处理后!M13*预处理后!AU$2</f>
        <v>1.9948667131339999E-3</v>
      </c>
      <c r="N3" s="2">
        <f>预处理后!N13*预处理后!AV$2</f>
        <v>2.7697154479309999E-3</v>
      </c>
      <c r="O3" s="2">
        <f>预处理后!O13*预处理后!AW$2</f>
        <v>9.2891367718545004E-3</v>
      </c>
      <c r="P3" s="2">
        <f>预处理后!P13*预处理后!AX$2</f>
        <v>1.1691374384823998E-2</v>
      </c>
      <c r="Q3" s="2">
        <f>预处理后!Q13*预处理后!AY$2</f>
        <v>1.7644770250305999E-2</v>
      </c>
      <c r="R3" s="2">
        <f>预处理后!R13*预处理后!AZ$2</f>
        <v>4.496542472562E-3</v>
      </c>
      <c r="S3" s="2">
        <f>预处理后!S13*预处理后!BA$2</f>
        <v>1.8092558209949997E-3</v>
      </c>
      <c r="T3" s="2">
        <f>预处理后!T13*预处理后!BB$2</f>
        <v>1.9449321275800003E-4</v>
      </c>
      <c r="U3" s="2">
        <f>预处理后!U13*预处理后!BC$2</f>
        <v>6.8193575145959993E-3</v>
      </c>
      <c r="V3" s="2">
        <f>预处理后!V13*预处理后!BD$2</f>
        <v>3.8365261693308006E-2</v>
      </c>
      <c r="W3" s="2">
        <f>预处理后!W13*预处理后!BE$2</f>
        <v>1.9058397786230998E-2</v>
      </c>
      <c r="X3" s="2">
        <f>预处理后!X13*预处理后!BF$2</f>
        <v>1.9981373713947002E-2</v>
      </c>
      <c r="Y3" s="2">
        <f>预处理后!Y13*预处理后!BG$2</f>
        <v>2.7694597852925E-3</v>
      </c>
      <c r="Z3" s="2">
        <f>预处理后!Z13*预处理后!BH$2</f>
        <v>2.7870950284800003E-4</v>
      </c>
    </row>
    <row r="4" spans="1:26" hidden="1" x14ac:dyDescent="0.2">
      <c r="A4" s="6">
        <v>3</v>
      </c>
      <c r="B4" s="6">
        <v>2012</v>
      </c>
      <c r="C4" s="6" t="s">
        <v>239</v>
      </c>
      <c r="D4" s="2">
        <f>预处理后!D24*预处理后!AL$2</f>
        <v>6.4101349507229999E-3</v>
      </c>
      <c r="E4" s="2">
        <f>预处理后!E24*预处理后!AM$2</f>
        <v>9.6092650431219995E-3</v>
      </c>
      <c r="F4" s="2">
        <f>预处理后!F24*预处理后!AN$2</f>
        <v>2.9529114345249997E-3</v>
      </c>
      <c r="G4" s="2">
        <f>预处理后!G24*预处理后!AO$2</f>
        <v>8.1785701016599995E-3</v>
      </c>
      <c r="H4" s="2">
        <f>预处理后!H24*预处理后!AP$2</f>
        <v>9.6718743700000009E-7</v>
      </c>
      <c r="I4" s="2">
        <f>预处理后!I24*预处理后!AQ$2</f>
        <v>1.7331543132261498E-2</v>
      </c>
      <c r="J4" s="2">
        <f>预处理后!J24*预处理后!AR$2</f>
        <v>9.4856653363469996E-3</v>
      </c>
      <c r="K4" s="2">
        <f>预处理后!K24*预处理后!AS$2</f>
        <v>8.3325043656000009E-3</v>
      </c>
      <c r="L4" s="2">
        <f>预处理后!L24*预处理后!AT$2</f>
        <v>4.6632138176974994E-3</v>
      </c>
      <c r="M4" s="2">
        <f>预处理后!M24*预处理后!AU$2</f>
        <v>3.9809476916444998E-3</v>
      </c>
      <c r="N4" s="2">
        <f>预处理后!N24*预处理后!AV$2</f>
        <v>2.6408915962909999E-3</v>
      </c>
      <c r="O4" s="2">
        <f>预处理后!O24*预处理后!AW$2</f>
        <v>3.4606379435079999E-3</v>
      </c>
      <c r="P4" s="2">
        <f>预处理后!P24*预处理后!AX$2</f>
        <v>5.198630920626E-3</v>
      </c>
      <c r="Q4" s="2">
        <f>预处理后!Q24*预处理后!AY$2</f>
        <v>1.8053878409283498E-2</v>
      </c>
      <c r="R4" s="2">
        <f>预处理后!R24*预处理后!AZ$2</f>
        <v>5.7555446284524997E-3</v>
      </c>
      <c r="S4" s="2">
        <f>预处理后!S24*预处理后!BA$2</f>
        <v>2.9277570233519996E-3</v>
      </c>
      <c r="T4" s="2">
        <f>预处理后!T24*预处理后!BB$2</f>
        <v>8.901076279955001E-3</v>
      </c>
      <c r="U4" s="2">
        <f>预处理后!U24*预处理后!BC$2</f>
        <v>2.1469305128232499E-2</v>
      </c>
      <c r="V4" s="2">
        <f>预处理后!V24*预处理后!BD$2</f>
        <v>2.6495757855066502E-2</v>
      </c>
      <c r="W4" s="2">
        <f>预处理后!W24*预处理后!BE$2</f>
        <v>1.7622320704846497E-2</v>
      </c>
      <c r="X4" s="2">
        <f>预处理后!X24*预处理后!BF$2</f>
        <v>2.29620822341535E-2</v>
      </c>
      <c r="Y4" s="2">
        <f>预处理后!Y24*预处理后!BG$2</f>
        <v>9.3287090464174993E-3</v>
      </c>
      <c r="Z4" s="2">
        <f>预处理后!Z24*预处理后!BH$2</f>
        <v>1.0599845974739E-2</v>
      </c>
    </row>
    <row r="5" spans="1:26" hidden="1" x14ac:dyDescent="0.2">
      <c r="A5" s="8">
        <v>4</v>
      </c>
      <c r="B5" s="8">
        <v>2012</v>
      </c>
      <c r="C5" s="8" t="s">
        <v>240</v>
      </c>
      <c r="D5" s="2">
        <f>预处理后!D35*预处理后!AL$2</f>
        <v>1.00260908294775E-2</v>
      </c>
      <c r="E5" s="2">
        <f>预处理后!E35*预处理后!AM$2</f>
        <v>2.300346463251E-3</v>
      </c>
      <c r="F5" s="2">
        <f>预处理后!F35*预处理后!AN$2</f>
        <v>3.076810093475E-3</v>
      </c>
      <c r="G5" s="2">
        <f>预处理后!G35*预处理后!AO$2</f>
        <v>6.2184127046400004E-3</v>
      </c>
      <c r="H5" s="2">
        <f>预处理后!H35*预处理后!AP$2</f>
        <v>1.6217756195000002E-6</v>
      </c>
      <c r="I5" s="2">
        <f>预处理后!I35*预处理后!AQ$2</f>
        <v>6.2626499903195004E-3</v>
      </c>
      <c r="J5" s="2">
        <f>预处理后!J35*预处理后!AR$2</f>
        <v>1.1207968772452502E-2</v>
      </c>
      <c r="K5" s="2">
        <f>预处理后!K35*预处理后!AS$2</f>
        <v>8.5940608769759994E-3</v>
      </c>
      <c r="L5" s="2">
        <f>预处理后!L35*预处理后!AT$2</f>
        <v>1.0917941578634999E-3</v>
      </c>
      <c r="M5" s="2">
        <f>预处理后!M35*预处理后!AU$2</f>
        <v>1.7171983393644999E-3</v>
      </c>
      <c r="N5" s="2">
        <f>预处理后!N35*预处理后!AV$2</f>
        <v>2.1578021526409996E-3</v>
      </c>
      <c r="O5" s="2">
        <f>预处理后!O35*预处理后!AW$2</f>
        <v>2.2874306602890001E-3</v>
      </c>
      <c r="P5" s="2">
        <f>预处理后!P35*预处理后!AX$2</f>
        <v>4.7427910977190001E-3</v>
      </c>
      <c r="Q5" s="2">
        <f>预处理后!Q35*预处理后!AY$2</f>
        <v>1.1998386272026E-2</v>
      </c>
      <c r="R5" s="2">
        <f>预处理后!R35*预处理后!AZ$2</f>
        <v>1.3366918604899999E-3</v>
      </c>
      <c r="S5" s="2">
        <f>预处理后!S35*预处理后!BA$2</f>
        <v>3.7903104143099996E-4</v>
      </c>
      <c r="T5" s="2">
        <f>预处理后!T35*预处理后!BB$2</f>
        <v>1.4367097173660001E-3</v>
      </c>
      <c r="U5" s="2">
        <f>预处理后!U35*预处理后!BC$2</f>
        <v>1.13375052178905E-2</v>
      </c>
      <c r="V5" s="2">
        <f>预处理后!V35*预处理后!BD$2</f>
        <v>1.7750129799910499E-2</v>
      </c>
      <c r="W5" s="2">
        <f>预处理后!W35*预处理后!BE$2</f>
        <v>1.8395321537974501E-2</v>
      </c>
      <c r="X5" s="2">
        <f>预处理后!X35*预处理后!BF$2</f>
        <v>2.3626473985530003E-2</v>
      </c>
      <c r="Y5" s="2">
        <f>预处理后!Y35*预处理后!BG$2</f>
        <v>6.7050093419674999E-3</v>
      </c>
      <c r="Z5" s="2">
        <f>预处理后!Z35*预处理后!BH$2</f>
        <v>6.2283057286109996E-3</v>
      </c>
    </row>
    <row r="6" spans="1:26" hidden="1" x14ac:dyDescent="0.2">
      <c r="A6" s="10">
        <v>5</v>
      </c>
      <c r="B6" s="10">
        <v>2012</v>
      </c>
      <c r="C6" s="10" t="s">
        <v>241</v>
      </c>
      <c r="D6" s="2">
        <f>预处理后!D46*预处理后!AL$2</f>
        <v>5.7751006605959998E-3</v>
      </c>
      <c r="E6" s="2">
        <f>预处理后!E46*预处理后!AM$2</f>
        <v>4.6741151294479996E-3</v>
      </c>
      <c r="F6" s="2">
        <f>预处理后!F46*预处理后!AN$2</f>
        <v>3.7789007162499998E-3</v>
      </c>
      <c r="G6" s="2">
        <f>预处理后!G46*预处理后!AO$2</f>
        <v>1.9334487465619998E-2</v>
      </c>
      <c r="H6" s="2">
        <f>预处理后!H46*预处理后!AP$2</f>
        <v>7.0268037550000004E-6</v>
      </c>
      <c r="I6" s="2">
        <f>预处理后!I46*预处理后!AQ$2</f>
        <v>1.0024783669775E-3</v>
      </c>
      <c r="J6" s="2">
        <f>预处理后!J46*预处理后!AR$2</f>
        <v>1.2928357504905001E-2</v>
      </c>
      <c r="K6" s="2">
        <f>预处理后!K46*预处理后!AS$2</f>
        <v>8.0958585351599999E-4</v>
      </c>
      <c r="L6" s="2">
        <f>预处理后!L46*预处理后!AT$2</f>
        <v>5.1020234057649991E-4</v>
      </c>
      <c r="M6" s="2">
        <f>预处理后!M46*预处理后!AU$2</f>
        <v>3.4416137366375002E-3</v>
      </c>
      <c r="N6" s="2">
        <f>预处理后!N46*预处理后!AV$2</f>
        <v>1.9914033587705E-3</v>
      </c>
      <c r="O6" s="2">
        <f>预处理后!O46*预处理后!AW$2</f>
        <v>3.2440140811745002E-3</v>
      </c>
      <c r="P6" s="2">
        <f>预处理后!P46*预处理后!AX$2</f>
        <v>7.7953895936479995E-3</v>
      </c>
      <c r="Q6" s="2">
        <f>预处理后!Q46*预处理后!AY$2</f>
        <v>1.5277438848221999E-2</v>
      </c>
      <c r="R6" s="2">
        <f>预处理后!R46*预处理后!AZ$2</f>
        <v>3.7542896796299998E-4</v>
      </c>
      <c r="S6" s="2">
        <f>预处理后!S46*预处理后!BA$2</f>
        <v>3.6983804205599995E-4</v>
      </c>
      <c r="T6" s="2">
        <f>预处理后!T46*预处理后!BB$2</f>
        <v>1.9421288209540001E-3</v>
      </c>
      <c r="U6" s="2">
        <f>预处理后!U46*预处理后!BC$2</f>
        <v>8.861272391575999E-3</v>
      </c>
      <c r="V6" s="2">
        <f>预处理后!V46*预处理后!BD$2</f>
        <v>1.5398683116843002E-2</v>
      </c>
      <c r="W6" s="2">
        <f>预处理后!W46*预处理后!BE$2</f>
        <v>1.6592480040494999E-2</v>
      </c>
      <c r="X6" s="2">
        <f>预处理后!X46*预处理后!BF$2</f>
        <v>2.4437117755458003E-2</v>
      </c>
      <c r="Y6" s="2">
        <f>预处理后!Y46*预处理后!BG$2</f>
        <v>8.1626192750349994E-3</v>
      </c>
      <c r="Z6" s="2">
        <f>预处理后!Z46*预处理后!BH$2</f>
        <v>1.6034216478405E-2</v>
      </c>
    </row>
    <row r="7" spans="1:26" hidden="1" x14ac:dyDescent="0.2">
      <c r="A7" s="11">
        <v>6</v>
      </c>
      <c r="B7" s="11">
        <v>2012</v>
      </c>
      <c r="C7" s="11" t="s">
        <v>242</v>
      </c>
      <c r="D7" s="2">
        <f>预处理后!D57*预处理后!AL$2</f>
        <v>7.5022015913249994E-3</v>
      </c>
      <c r="E7" s="2">
        <f>预处理后!E57*预处理后!AM$2</f>
        <v>7.1380615934720001E-3</v>
      </c>
      <c r="F7" s="2">
        <f>预处理后!F57*预处理后!AN$2</f>
        <v>4.1712446916499996E-3</v>
      </c>
      <c r="G7" s="2">
        <f>预处理后!G57*预处理后!AO$2</f>
        <v>8.5694281856999992E-3</v>
      </c>
      <c r="H7" s="2">
        <f>预处理后!H57*预处理后!AP$2</f>
        <v>1.966436336E-5</v>
      </c>
      <c r="I7" s="2">
        <f>预处理后!I57*预处理后!AQ$2</f>
        <v>2.9950361981905E-3</v>
      </c>
      <c r="J7" s="2">
        <f>预处理后!J57*预处理后!AR$2</f>
        <v>1.03058992873305E-2</v>
      </c>
      <c r="K7" s="2">
        <f>预处理后!K57*预处理后!AS$2</f>
        <v>1.0935632933732E-2</v>
      </c>
      <c r="L7" s="2">
        <f>预处理后!L57*预处理后!AT$2</f>
        <v>2.7252841830824998E-3</v>
      </c>
      <c r="M7" s="2">
        <f>预处理后!M57*预处理后!AU$2</f>
        <v>8.0542045653400011E-4</v>
      </c>
      <c r="N7" s="2">
        <f>预处理后!N57*预处理后!AV$2</f>
        <v>2.4315528373760002E-3</v>
      </c>
      <c r="O7" s="2">
        <f>预处理后!O57*预处理后!AW$2</f>
        <v>4.4290173992749997E-3</v>
      </c>
      <c r="P7" s="2">
        <f>预处理后!P57*预处理后!AX$2</f>
        <v>4.2442710136505E-3</v>
      </c>
      <c r="Q7" s="2">
        <f>预处理后!Q57*预处理后!AY$2</f>
        <v>1.95881970862305E-2</v>
      </c>
      <c r="R7" s="2">
        <f>预处理后!R57*预处理后!AZ$2</f>
        <v>2.9211763133874997E-3</v>
      </c>
      <c r="S7" s="2">
        <f>预处理后!S57*预处理后!BA$2</f>
        <v>2.2518484858379999E-3</v>
      </c>
      <c r="T7" s="2">
        <f>预处理后!T57*预处理后!BB$2</f>
        <v>3.9910545814340007E-3</v>
      </c>
      <c r="U7" s="2">
        <f>预处理后!U57*预处理后!BC$2</f>
        <v>1.8150377466639001E-2</v>
      </c>
      <c r="V7" s="2">
        <f>预处理后!V57*预处理后!BD$2</f>
        <v>2.2042734738199999E-2</v>
      </c>
      <c r="W7" s="2">
        <f>预处理后!W57*预处理后!BE$2</f>
        <v>7.4869268415509995E-3</v>
      </c>
      <c r="X7" s="2">
        <f>预处理后!X57*预处理后!BF$2</f>
        <v>1.8112484896533002E-2</v>
      </c>
      <c r="Y7" s="2">
        <f>预处理后!Y57*预处理后!BG$2</f>
        <v>1.6519587352224998E-2</v>
      </c>
      <c r="Z7" s="2">
        <f>预处理后!Z57*预处理后!BH$2</f>
        <v>1.4828595511004E-2</v>
      </c>
    </row>
    <row r="8" spans="1:26" hidden="1" x14ac:dyDescent="0.2">
      <c r="A8" s="12">
        <v>7</v>
      </c>
      <c r="B8" s="12">
        <v>2012</v>
      </c>
      <c r="C8" s="12" t="s">
        <v>243</v>
      </c>
      <c r="D8" s="2">
        <f>预处理后!D68*预处理后!AL$2</f>
        <v>5.8268951201895002E-3</v>
      </c>
      <c r="E8" s="2">
        <f>预处理后!E68*预处理后!AM$2</f>
        <v>4.1362554774740006E-3</v>
      </c>
      <c r="F8" s="2">
        <f>预处理后!F68*预处理后!AN$2</f>
        <v>3.861499568225E-3</v>
      </c>
      <c r="G8" s="2">
        <f>预处理后!G68*预处理后!AO$2</f>
        <v>2.204688488006E-2</v>
      </c>
      <c r="H8" s="2">
        <f>预处理后!H68*预处理后!AP$2</f>
        <v>9.3512597499999996E-6</v>
      </c>
      <c r="I8" s="2">
        <f>预处理后!I68*预处理后!AQ$2</f>
        <v>1.1532478637364999E-3</v>
      </c>
      <c r="J8" s="2">
        <f>预处理后!J68*预处理后!AR$2</f>
        <v>9.7959573290610016E-3</v>
      </c>
      <c r="K8" s="2">
        <f>预处理后!K68*预处理后!AS$2</f>
        <v>6.1528498554440005E-3</v>
      </c>
      <c r="L8" s="2">
        <f>预处理后!L68*预处理后!AT$2</f>
        <v>1.4193314224829998E-3</v>
      </c>
      <c r="M8" s="2">
        <f>预处理后!M68*预处理后!AU$2</f>
        <v>6.3935724793144997E-3</v>
      </c>
      <c r="N8" s="2">
        <f>预处理后!N68*预处理后!AV$2</f>
        <v>2.7750831084159999E-3</v>
      </c>
      <c r="O8" s="2">
        <f>预处理后!O68*预处理后!AW$2</f>
        <v>4.0858501826765E-3</v>
      </c>
      <c r="P8" s="2">
        <f>预处理后!P68*预处理后!AX$2</f>
        <v>4.9527847240019999E-3</v>
      </c>
      <c r="Q8" s="2">
        <f>预处理后!Q68*预处理后!AY$2</f>
        <v>9.6741550697429998E-3</v>
      </c>
      <c r="R8" s="2">
        <f>预处理后!R68*预处理后!AZ$2</f>
        <v>4.9554571168200002E-4</v>
      </c>
      <c r="S8" s="2">
        <f>预处理后!S68*预处理后!BA$2</f>
        <v>4.5966958048199998E-4</v>
      </c>
      <c r="T8" s="2">
        <f>预处理后!T68*预处理后!BB$2</f>
        <v>8.7302001719440012E-3</v>
      </c>
      <c r="U8" s="2">
        <f>预处理后!U68*预处理后!BC$2</f>
        <v>9.0687034674719995E-3</v>
      </c>
      <c r="V8" s="2">
        <f>预处理后!V68*预处理后!BD$2</f>
        <v>3.2507511904110498E-2</v>
      </c>
      <c r="W8" s="2">
        <f>预处理后!W68*预处理后!BE$2</f>
        <v>1.5489096963478499E-2</v>
      </c>
      <c r="X8" s="2">
        <f>预处理后!X68*预处理后!BF$2</f>
        <v>2.4098632004277004E-2</v>
      </c>
      <c r="Y8" s="2">
        <f>预处理后!Y68*预处理后!BG$2</f>
        <v>1.7588502722529997E-2</v>
      </c>
      <c r="Z8" s="2">
        <f>预处理后!Z68*预处理后!BH$2</f>
        <v>7.6390330350459999E-3</v>
      </c>
    </row>
    <row r="9" spans="1:26" hidden="1" x14ac:dyDescent="0.2">
      <c r="A9" s="13">
        <v>8</v>
      </c>
      <c r="B9" s="13">
        <v>2012</v>
      </c>
      <c r="C9" s="13" t="s">
        <v>244</v>
      </c>
      <c r="D9" s="2">
        <f>预处理后!D79*预处理后!AL$2</f>
        <v>3.056542439481E-3</v>
      </c>
      <c r="E9" s="2">
        <f>预处理后!E79*预处理后!AM$2</f>
        <v>7.4636363576929994E-3</v>
      </c>
      <c r="F9" s="2">
        <f>预处理后!F79*预处理后!AN$2</f>
        <v>4.0266972721749996E-3</v>
      </c>
      <c r="G9" s="2">
        <f>预处理后!G79*预处理后!AO$2</f>
        <v>3.0326142722359999E-2</v>
      </c>
      <c r="H9" s="2">
        <f>预处理后!H79*预处理后!AP$2</f>
        <v>4.7557835300000005E-6</v>
      </c>
      <c r="I9" s="2">
        <f>预处理后!I79*预处理后!AQ$2</f>
        <v>1.5962861915500001E-4</v>
      </c>
      <c r="J9" s="2">
        <f>预处理后!J79*预处理后!AR$2</f>
        <v>1.4653656747534001E-2</v>
      </c>
      <c r="K9" s="2">
        <f>预处理后!K79*预处理后!AS$2</f>
        <v>1.158329748168E-3</v>
      </c>
      <c r="L9" s="2">
        <f>预处理后!L79*预处理后!AT$2</f>
        <v>1.018308170113E-3</v>
      </c>
      <c r="M9" s="2">
        <f>预处理后!M79*预处理后!AU$2</f>
        <v>2.5727145440430001E-3</v>
      </c>
      <c r="N9" s="2">
        <f>预处理后!N79*预处理后!AV$2</f>
        <v>2.2329493994309997E-3</v>
      </c>
      <c r="O9" s="2">
        <f>预处理后!O79*预处理后!AW$2</f>
        <v>3.6847700697395002E-3</v>
      </c>
      <c r="P9" s="2">
        <f>预处理后!P79*预处理后!AX$2</f>
        <v>4.4884072046264996E-3</v>
      </c>
      <c r="Q9" s="2">
        <f>预处理后!Q79*预处理后!AY$2</f>
        <v>9.8295993738105013E-3</v>
      </c>
      <c r="R9" s="2">
        <f>预处理后!R79*预处理后!AZ$2</f>
        <v>9.0549393445349998E-4</v>
      </c>
      <c r="S9" s="2">
        <f>预处理后!S79*预处理后!BA$2</f>
        <v>2.45842866486E-4</v>
      </c>
      <c r="T9" s="2">
        <f>预处理后!T79*预处理后!BB$2</f>
        <v>1.8107461789794003E-2</v>
      </c>
      <c r="U9" s="2">
        <f>预处理后!U79*预处理后!BC$2</f>
        <v>1.3262740114678999E-2</v>
      </c>
      <c r="V9" s="2">
        <f>预处理后!V79*预处理后!BD$2</f>
        <v>3.1503752207870502E-2</v>
      </c>
      <c r="W9" s="2">
        <f>预处理后!W79*预处理后!BE$2</f>
        <v>1.4716467707816998E-2</v>
      </c>
      <c r="X9" s="2">
        <f>预处理后!X79*预处理后!BF$2</f>
        <v>2.5144777730781002E-2</v>
      </c>
      <c r="Y9" s="2">
        <f>预处理后!Y79*预处理后!BG$2</f>
        <v>1.8948938254519997E-2</v>
      </c>
      <c r="Z9" s="2">
        <f>预处理后!Z79*预处理后!BH$2</f>
        <v>1.1857478271393E-2</v>
      </c>
    </row>
    <row r="10" spans="1:26" hidden="1" x14ac:dyDescent="0.2">
      <c r="A10" s="6">
        <v>9</v>
      </c>
      <c r="B10" s="6">
        <v>2012</v>
      </c>
      <c r="C10" s="6" t="s">
        <v>245</v>
      </c>
      <c r="D10" s="2">
        <f>预处理后!D90*预处理后!AL$2</f>
        <v>1.2504481312805999E-2</v>
      </c>
      <c r="E10" s="2">
        <f>预处理后!E90*预处理后!AM$2</f>
        <v>4.3992646240800001E-4</v>
      </c>
      <c r="F10" s="2">
        <f>预处理后!F90*预处理后!AN$2</f>
        <v>3.0974596159749996E-3</v>
      </c>
      <c r="G10" s="2">
        <f>预处理后!G90*预处理后!AO$2</f>
        <v>7.8455915759999999E-4</v>
      </c>
      <c r="H10" s="2">
        <f>预处理后!H90*预处理后!AP$2</f>
        <v>1.9691081244999999E-6</v>
      </c>
      <c r="I10" s="2">
        <f>预处理后!I90*预处理后!AQ$2</f>
        <v>3.93002662185E-3</v>
      </c>
      <c r="J10" s="2">
        <f>预处理后!J90*预处理后!AR$2</f>
        <v>1.2285793959051002E-2</v>
      </c>
      <c r="K10" s="2">
        <f>预处理后!K90*预处理后!AS$2</f>
        <v>4.7080510354800004E-3</v>
      </c>
      <c r="L10" s="2">
        <f>预处理后!L90*预处理后!AT$2</f>
        <v>6.4995118038499992E-5</v>
      </c>
      <c r="M10" s="2">
        <f>预处理后!M90*预处理后!AU$2</f>
        <v>1.506307502835E-4</v>
      </c>
      <c r="N10" s="2">
        <f>预处理后!N90*预处理后!AV$2</f>
        <v>2.2758906833109998E-3</v>
      </c>
      <c r="O10" s="2">
        <f>预处理后!O90*预处理后!AW$2</f>
        <v>1.34275336065925E-2</v>
      </c>
      <c r="P10" s="2">
        <f>预处理后!P90*预处理后!AX$2</f>
        <v>1.28745133166675E-2</v>
      </c>
      <c r="Q10" s="2">
        <f>预处理后!Q90*预处理后!AY$2</f>
        <v>1.5536145512443499E-2</v>
      </c>
      <c r="R10" s="2">
        <f>预处理后!R90*预处理后!AZ$2</f>
        <v>1.3933390957727498E-2</v>
      </c>
      <c r="S10" s="2">
        <f>预处理后!S90*预处理后!BA$2</f>
        <v>4.7614343536199998E-3</v>
      </c>
      <c r="T10" s="2">
        <f>预处理后!T90*预处理后!BB$2</f>
        <v>2.1253927308976003E-2</v>
      </c>
      <c r="U10" s="2">
        <f>预处理后!U90*预处理后!BC$2</f>
        <v>1.3418313421601E-2</v>
      </c>
      <c r="V10" s="2">
        <f>预处理后!V90*预处理后!BD$2</f>
        <v>2.9265897553627001E-2</v>
      </c>
      <c r="W10" s="2">
        <f>预处理后!W90*预处理后!BE$2</f>
        <v>1.0390507979036999E-2</v>
      </c>
      <c r="X10" s="2">
        <f>预处理后!X90*预处理后!BF$2</f>
        <v>1.5083346884800501E-2</v>
      </c>
      <c r="Y10" s="2">
        <f>预处理后!Y90*预处理后!BG$2</f>
        <v>3.1581573896025E-3</v>
      </c>
      <c r="Z10" s="2">
        <f>预处理后!Z90*预处理后!BH$2</f>
        <v>9.4701593312999994E-5</v>
      </c>
    </row>
    <row r="11" spans="1:26" hidden="1" x14ac:dyDescent="0.2">
      <c r="A11" s="8">
        <v>10</v>
      </c>
      <c r="B11" s="8">
        <v>2012</v>
      </c>
      <c r="C11" s="8" t="s">
        <v>246</v>
      </c>
      <c r="D11" s="2">
        <f>预处理后!D101*预处理后!AL$2</f>
        <v>9.7519006306529994E-3</v>
      </c>
      <c r="E11" s="2">
        <f>预处理后!E101*预处理后!AM$2</f>
        <v>1.1351247378755E-2</v>
      </c>
      <c r="F11" s="2">
        <f>预处理后!F101*预处理后!AN$2</f>
        <v>3.5724032053249997E-3</v>
      </c>
      <c r="G11" s="2">
        <f>预处理后!G101*预处理后!AO$2</f>
        <v>7.4673503615999993E-3</v>
      </c>
      <c r="H11" s="2">
        <f>预处理后!H101*预处理后!AP$2</f>
        <v>3.0298081590000005E-5</v>
      </c>
      <c r="I11" s="2">
        <f>预处理后!I101*预处理后!AQ$2</f>
        <v>8.2222085577604992E-3</v>
      </c>
      <c r="J11" s="2">
        <f>预处理后!J101*预处理后!AR$2</f>
        <v>8.4700886436450008E-3</v>
      </c>
      <c r="K11" s="2">
        <f>预处理后!K101*预处理后!AS$2</f>
        <v>9.1171776586959994E-3</v>
      </c>
      <c r="L11" s="2">
        <f>预处理后!L101*预处理后!AT$2</f>
        <v>1.1316851940972499E-2</v>
      </c>
      <c r="M11" s="2">
        <f>预处理后!M101*预处理后!AU$2</f>
        <v>2.2406669041795E-3</v>
      </c>
      <c r="N11" s="2">
        <f>预处理后!N101*预处理后!AV$2</f>
        <v>1.7820645998554998E-3</v>
      </c>
      <c r="O11" s="2">
        <f>预处理后!O101*预处理后!AW$2</f>
        <v>7.7234323811485005E-3</v>
      </c>
      <c r="P11" s="2">
        <f>预处理后!P101*预处理后!AX$2</f>
        <v>1.1122855055131E-2</v>
      </c>
      <c r="Q11" s="2">
        <f>预处理后!Q101*预处理后!AY$2</f>
        <v>2.2705266502598E-2</v>
      </c>
      <c r="R11" s="2">
        <f>预处理后!R101*预处理后!AZ$2</f>
        <v>8.7137401617385004E-3</v>
      </c>
      <c r="S11" s="2">
        <f>预处理后!S101*预处理后!BA$2</f>
        <v>4.9900434106109996E-3</v>
      </c>
      <c r="T11" s="2">
        <f>预处理后!T101*预处理后!BB$2</f>
        <v>1.1242500460469002E-2</v>
      </c>
      <c r="U11" s="2">
        <f>预处理后!U101*预处理后!BC$2</f>
        <v>3.2696609542327497E-2</v>
      </c>
      <c r="V11" s="2">
        <f>预处理后!V101*预处理后!BD$2</f>
        <v>2.8866396734103503E-2</v>
      </c>
      <c r="W11" s="2">
        <f>预处理后!W101*预处理后!BE$2</f>
        <v>1.8286813436330998E-2</v>
      </c>
      <c r="X11" s="2">
        <f>预处理后!X101*预处理后!BF$2</f>
        <v>2.3036707238719503E-2</v>
      </c>
      <c r="Y11" s="2">
        <f>预处理后!Y101*预处理后!BG$2</f>
        <v>5.6360939716624996E-3</v>
      </c>
      <c r="Z11" s="2">
        <f>预处理后!Z101*预处理后!BH$2</f>
        <v>7.4555149551739997E-3</v>
      </c>
    </row>
    <row r="12" spans="1:26" hidden="1" x14ac:dyDescent="0.2">
      <c r="A12" s="4">
        <v>11</v>
      </c>
      <c r="B12" s="4">
        <v>2012</v>
      </c>
      <c r="C12" s="4" t="s">
        <v>247</v>
      </c>
      <c r="D12" s="2">
        <f>预处理后!D112*预处理后!AL$2</f>
        <v>1.04368522265205E-2</v>
      </c>
      <c r="E12" s="2">
        <f>预处理后!E112*预处理后!AM$2</f>
        <v>5.0044813340790004E-3</v>
      </c>
      <c r="F12" s="2">
        <f>预处理后!F112*预处理后!AN$2</f>
        <v>3.6963011023E-3</v>
      </c>
      <c r="G12" s="2">
        <f>预处理后!G112*预处理后!AO$2</f>
        <v>1.8672834629799998E-3</v>
      </c>
      <c r="H12" s="2">
        <f>预处理后!H112*预处理后!AP$2</f>
        <v>1.8141443915000002E-5</v>
      </c>
      <c r="I12" s="2">
        <f>预处理后!I112*预处理后!AQ$2</f>
        <v>1.2816456585628501E-2</v>
      </c>
      <c r="J12" s="2">
        <f>预处理后!J112*预处理后!AR$2</f>
        <v>8.4082028090580012E-3</v>
      </c>
      <c r="K12" s="2">
        <f>预处理后!K112*预处理后!AS$2</f>
        <v>2.5657625467280002E-3</v>
      </c>
      <c r="L12" s="2">
        <f>预处理后!L112*预处理后!AT$2</f>
        <v>1.0239759566776998E-2</v>
      </c>
      <c r="M12" s="2">
        <f>预处理后!M112*预处理后!AU$2</f>
        <v>2.8622785253979996E-3</v>
      </c>
      <c r="N12" s="2">
        <f>预处理后!N112*预处理后!AV$2</f>
        <v>1.3365487796004999E-3</v>
      </c>
      <c r="O12" s="2">
        <f>预处理后!O112*预处理后!AW$2</f>
        <v>1.166236390097E-2</v>
      </c>
      <c r="P12" s="2">
        <f>预处理后!P112*预处理后!AX$2</f>
        <v>1.3985942997238498E-2</v>
      </c>
      <c r="Q12" s="2">
        <f>预处理后!Q112*预处理后!AY$2</f>
        <v>3.5541954395042E-2</v>
      </c>
      <c r="R12" s="2">
        <f>预处理后!R112*预处理后!AZ$2</f>
        <v>8.5340058294784988E-3</v>
      </c>
      <c r="S12" s="2">
        <f>预处理后!S112*预处理后!BA$2</f>
        <v>5.9813576280149999E-3</v>
      </c>
      <c r="T12" s="2">
        <f>预处理后!T112*预处理后!BB$2</f>
        <v>3.4886990197466008E-2</v>
      </c>
      <c r="U12" s="2">
        <f>预处理后!U112*预处理后!BC$2</f>
        <v>2.271389767306E-2</v>
      </c>
      <c r="V12" s="2">
        <f>预处理后!V112*预处理后!BD$2</f>
        <v>3.4155277775111001E-2</v>
      </c>
      <c r="W12" s="2">
        <f>预处理后!W112*预处理后!BE$2</f>
        <v>1.8933502868933999E-2</v>
      </c>
      <c r="X12" s="2">
        <f>预处理后!X112*预处理后!BF$2</f>
        <v>1.9477609305696E-2</v>
      </c>
      <c r="Y12" s="2">
        <f>预处理后!Y112*预处理后!BG$2</f>
        <v>2.6674274245479999E-2</v>
      </c>
      <c r="Z12" s="2">
        <f>预处理后!Z112*预处理后!BH$2</f>
        <v>1.2446303581905E-2</v>
      </c>
    </row>
    <row r="13" spans="1:26" hidden="1" x14ac:dyDescent="0.2">
      <c r="A13" s="11">
        <v>12</v>
      </c>
      <c r="B13" s="11">
        <v>2012</v>
      </c>
      <c r="C13" s="11" t="s">
        <v>248</v>
      </c>
      <c r="D13" s="2">
        <f>预处理后!D123*预处理后!AL$2</f>
        <v>7.2322521345269996E-3</v>
      </c>
      <c r="E13" s="2">
        <f>预处理后!E123*预处理后!AM$2</f>
        <v>6.8829811972529993E-3</v>
      </c>
      <c r="F13" s="2">
        <f>预处理后!F123*预处理后!AN$2</f>
        <v>3.4072055013750001E-3</v>
      </c>
      <c r="G13" s="2">
        <f>预处理后!G123*预处理后!AO$2</f>
        <v>1.02875385759E-2</v>
      </c>
      <c r="H13" s="2">
        <f>预处理后!H123*预处理后!AP$2</f>
        <v>2.9737006005000001E-5</v>
      </c>
      <c r="I13" s="2">
        <f>预处理后!I123*预处理后!AQ$2</f>
        <v>9.4604063140355001E-3</v>
      </c>
      <c r="J13" s="2">
        <f>预处理后!J123*预处理后!AR$2</f>
        <v>1.03404258286065E-2</v>
      </c>
      <c r="K13" s="2">
        <f>预处理后!K123*预处理后!AS$2</f>
        <v>7.4855524906799996E-3</v>
      </c>
      <c r="L13" s="2">
        <f>预处理后!L123*预处理后!AT$2</f>
        <v>2.7126854620514998E-3</v>
      </c>
      <c r="M13" s="2">
        <f>预处理后!M123*预处理后!AU$2</f>
        <v>1.8167921354745001E-3</v>
      </c>
      <c r="N13" s="2">
        <f>预处理后!N123*预处理后!AV$2</f>
        <v>2.7643477874459998E-3</v>
      </c>
      <c r="O13" s="2">
        <f>预处理后!O123*预处理后!AW$2</f>
        <v>3.104599950476E-3</v>
      </c>
      <c r="P13" s="2">
        <f>预处理后!P123*预处理后!AX$2</f>
        <v>6.1154364727934998E-3</v>
      </c>
      <c r="Q13" s="2">
        <f>预处理后!Q123*预处理后!AY$2</f>
        <v>2.69675731475005E-2</v>
      </c>
      <c r="R13" s="2">
        <f>预处理后!R123*预处理后!AZ$2</f>
        <v>3.1366009367349997E-3</v>
      </c>
      <c r="S13" s="2">
        <f>预处理后!S123*预处理后!BA$2</f>
        <v>1.8917231540549998E-3</v>
      </c>
      <c r="T13" s="2">
        <f>预处理后!T123*预处理后!BB$2</f>
        <v>5.8879436601530005E-3</v>
      </c>
      <c r="U13" s="2">
        <f>预处理后!U123*预处理后!BC$2</f>
        <v>1.7476220380525501E-2</v>
      </c>
      <c r="V13" s="2">
        <f>预处理后!V123*预处理后!BD$2</f>
        <v>2.2638452736658501E-2</v>
      </c>
      <c r="W13" s="2">
        <f>预处理后!W123*预处理后!BE$2</f>
        <v>1.9987713029947497E-2</v>
      </c>
      <c r="X13" s="2">
        <f>预处理后!X123*预处理后!BF$2</f>
        <v>2.425989007953E-2</v>
      </c>
      <c r="Y13" s="2">
        <f>预处理后!Y123*预处理后!BG$2</f>
        <v>1.1320776664637499E-2</v>
      </c>
      <c r="Z13" s="2">
        <f>预处理后!Z123*预处理后!BH$2</f>
        <v>1.0804462484109999E-2</v>
      </c>
    </row>
    <row r="14" spans="1:26" hidden="1" x14ac:dyDescent="0.2">
      <c r="A14" s="2">
        <v>13</v>
      </c>
      <c r="B14" s="2">
        <v>2012</v>
      </c>
      <c r="C14" s="2" t="s">
        <v>249</v>
      </c>
      <c r="D14" s="2">
        <f>预处理后!D134*预处理后!AL$2</f>
        <v>8.7218245194225011E-3</v>
      </c>
      <c r="E14" s="2">
        <f>预处理后!E134*预处理后!AM$2</f>
        <v>5.4622661449900004E-3</v>
      </c>
      <c r="F14" s="2">
        <f>预处理后!F134*预处理后!AN$2</f>
        <v>3.3659056943999999E-3</v>
      </c>
      <c r="G14" s="2">
        <f>预处理后!G134*预处理后!AO$2</f>
        <v>2.3659323468799998E-3</v>
      </c>
      <c r="H14" s="2">
        <f>预处理后!H134*预处理后!AP$2</f>
        <v>8.3092622350000006E-6</v>
      </c>
      <c r="I14" s="2">
        <f>预处理后!I134*预处理后!AQ$2</f>
        <v>9.0602225400829989E-3</v>
      </c>
      <c r="J14" s="2">
        <f>预处理后!J134*预处理后!AR$2</f>
        <v>2.6513850241095004E-3</v>
      </c>
      <c r="K14" s="2">
        <f>预处理后!K134*预处理后!AS$2</f>
        <v>8.6438822388480007E-3</v>
      </c>
      <c r="L14" s="2">
        <f>预处理后!L134*预处理后!AT$2</f>
        <v>4.5582343031679989E-3</v>
      </c>
      <c r="M14" s="2">
        <f>预处理后!M134*预处理后!AU$2</f>
        <v>6.2705286838445002E-3</v>
      </c>
      <c r="N14" s="2">
        <f>预处理后!N134*预处理后!AV$2</f>
        <v>3.3923653830264999E-3</v>
      </c>
      <c r="O14" s="2">
        <f>预处理后!O134*预处理后!AW$2</f>
        <v>5.6118749660129998E-3</v>
      </c>
      <c r="P14" s="2">
        <f>预处理后!P134*预处理后!AX$2</f>
        <v>9.6665550527909993E-3</v>
      </c>
      <c r="Q14" s="2">
        <f>预处理后!Q134*预处理后!AY$2</f>
        <v>2.4627635410561E-2</v>
      </c>
      <c r="R14" s="2">
        <f>预处理后!R134*预处理后!AZ$2</f>
        <v>1.1550154500864E-2</v>
      </c>
      <c r="S14" s="2">
        <f>预处理后!S134*预处理后!BA$2</f>
        <v>9.0672440464829984E-3</v>
      </c>
      <c r="T14" s="2">
        <f>预处理后!T134*预处理后!BB$2</f>
        <v>1.1694450760436003E-2</v>
      </c>
      <c r="U14" s="2">
        <f>预处理后!U134*预处理后!BC$2</f>
        <v>1.4299901583610499E-2</v>
      </c>
      <c r="V14" s="2">
        <f>预处理后!V134*预处理后!BD$2</f>
        <v>2.5478464088202004E-2</v>
      </c>
      <c r="W14" s="2">
        <f>预处理后!W134*预处理后!BE$2</f>
        <v>1.8001863395695497E-2</v>
      </c>
      <c r="X14" s="2">
        <f>预处理后!X134*预处理后!BF$2</f>
        <v>1.8614024296555502E-2</v>
      </c>
      <c r="Y14" s="2">
        <f>预处理后!Y134*预处理后!BG$2</f>
        <v>3.0026780437237496E-2</v>
      </c>
      <c r="Z14" s="2">
        <f>预处理后!Z134*预处理后!BH$2</f>
        <v>1.8293343062752002E-2</v>
      </c>
    </row>
    <row r="15" spans="1:26" hidden="1" x14ac:dyDescent="0.2">
      <c r="A15" s="6">
        <v>14</v>
      </c>
      <c r="B15" s="6">
        <v>2012</v>
      </c>
      <c r="C15" s="6" t="s">
        <v>250</v>
      </c>
      <c r="D15" s="2">
        <f>预处理后!D145*预处理后!AL$2</f>
        <v>7.1152907167484998E-3</v>
      </c>
      <c r="E15" s="2">
        <f>预处理后!E145*预处理后!AM$2</f>
        <v>4.4931190699000001E-3</v>
      </c>
      <c r="F15" s="2">
        <f>预处理后!F145*预处理后!AN$2</f>
        <v>3.53110339835E-3</v>
      </c>
      <c r="G15" s="2">
        <f>预处理后!G145*预处理后!AO$2</f>
        <v>8.2179923010600002E-3</v>
      </c>
      <c r="H15" s="2">
        <f>预处理后!H145*预处理后!AP$2</f>
        <v>1.2530688065000001E-5</v>
      </c>
      <c r="I15" s="2">
        <f>预处理后!I145*预处理后!AQ$2</f>
        <v>4.4468587311935004E-3</v>
      </c>
      <c r="J15" s="2">
        <f>预处理后!J145*预处理后!AR$2</f>
        <v>1.2786447713962501E-2</v>
      </c>
      <c r="K15" s="2">
        <f>预处理后!K145*预处理后!AS$2</f>
        <v>7.1617173974800009E-3</v>
      </c>
      <c r="L15" s="2">
        <f>预处理后!L145*预处理后!AT$2</f>
        <v>1.9232344025439999E-3</v>
      </c>
      <c r="M15" s="2">
        <f>预处理后!M145*预处理后!AU$2</f>
        <v>4.7258424174085002E-3</v>
      </c>
      <c r="N15" s="2">
        <f>预处理后!N145*预处理后!AV$2</f>
        <v>2.9200099415109997E-3</v>
      </c>
      <c r="O15" s="2">
        <f>预处理后!O145*预处理后!AW$2</f>
        <v>3.4016577691005001E-3</v>
      </c>
      <c r="P15" s="2">
        <f>预处理后!P145*预处理后!AX$2</f>
        <v>4.7291357160779996E-3</v>
      </c>
      <c r="Q15" s="2">
        <f>预处理后!Q145*预处理后!AY$2</f>
        <v>1.7445116406511498E-2</v>
      </c>
      <c r="R15" s="2">
        <f>预处理后!R145*预处理后!AZ$2</f>
        <v>3.5334440793505003E-3</v>
      </c>
      <c r="S15" s="2">
        <f>预处理后!S145*预处理后!BA$2</f>
        <v>2.8960154351099997E-3</v>
      </c>
      <c r="T15" s="2">
        <f>预处理后!T145*预处理后!BB$2</f>
        <v>6.7534419736190012E-3</v>
      </c>
      <c r="U15" s="2">
        <f>预处理后!U145*预处理后!BC$2</f>
        <v>1.328218982277E-2</v>
      </c>
      <c r="V15" s="2">
        <f>预处理后!V145*预处理后!BD$2</f>
        <v>2.6497624623428504E-2</v>
      </c>
      <c r="W15" s="2">
        <f>预处理后!W145*预处理后!BE$2</f>
        <v>1.8357320884051499E-2</v>
      </c>
      <c r="X15" s="2">
        <f>预处理后!X145*预处理后!BF$2</f>
        <v>2.4447386611287002E-2</v>
      </c>
      <c r="Y15" s="2">
        <f>预处理后!Y145*预处理后!BG$2</f>
        <v>2.7111557529554998E-2</v>
      </c>
      <c r="Z15" s="2">
        <f>预处理后!Z145*预处理后!BH$2</f>
        <v>1.6375245185822999E-2</v>
      </c>
    </row>
    <row r="16" spans="1:26" hidden="1" x14ac:dyDescent="0.2">
      <c r="A16" s="8">
        <v>15</v>
      </c>
      <c r="B16" s="8">
        <v>2012</v>
      </c>
      <c r="C16" s="8" t="s">
        <v>251</v>
      </c>
      <c r="D16" s="2">
        <f>预处理后!D156*预处理后!AL$2</f>
        <v>8.0355139556100002E-3</v>
      </c>
      <c r="E16" s="2">
        <f>预处理后!E156*预处理后!AM$2</f>
        <v>1.5432882843313999E-2</v>
      </c>
      <c r="F16" s="2">
        <f>预处理后!F156*预处理后!AN$2</f>
        <v>3.3246066493999998E-3</v>
      </c>
      <c r="G16" s="2">
        <f>预处理后!G156*预处理后!AO$2</f>
        <v>8.6150661137399994E-3</v>
      </c>
      <c r="H16" s="2">
        <f>预处理后!H156*预处理后!AP$2</f>
        <v>3.8500472285000002E-5</v>
      </c>
      <c r="I16" s="2">
        <f>预处理后!I156*预处理后!AQ$2</f>
        <v>1.7433708349979999E-2</v>
      </c>
      <c r="J16" s="2">
        <f>预处理后!J156*预处理后!AR$2</f>
        <v>8.4422841903285008E-3</v>
      </c>
      <c r="K16" s="2">
        <f>预处理后!K156*预处理后!AS$2</f>
        <v>7.80938758388E-3</v>
      </c>
      <c r="L16" s="2">
        <f>预处理后!L156*预处理后!AT$2</f>
        <v>8.4487953560659999E-3</v>
      </c>
      <c r="M16" s="2">
        <f>预处理后!M156*预处理后!AU$2</f>
        <v>2.7551768364264999E-3</v>
      </c>
      <c r="N16" s="2">
        <f>预处理后!N156*预处理后!AV$2</f>
        <v>2.7804507689009996E-3</v>
      </c>
      <c r="O16" s="2">
        <f>预处理后!O156*预处理后!AW$2</f>
        <v>4.9062362340365007E-3</v>
      </c>
      <c r="P16" s="2">
        <f>预处理后!P156*预处理后!AX$2</f>
        <v>4.9476629282389998E-3</v>
      </c>
      <c r="Q16" s="2">
        <f>预处理后!Q156*预处理后!AY$2</f>
        <v>2.3023248636456998E-2</v>
      </c>
      <c r="R16" s="2">
        <f>预处理后!R156*预处理后!AZ$2</f>
        <v>6.9746789200129996E-3</v>
      </c>
      <c r="S16" s="2">
        <f>预处理后!S156*预处理后!BA$2</f>
        <v>3.6092107780890002E-3</v>
      </c>
      <c r="T16" s="2">
        <f>预处理后!T156*预处理后!BB$2</f>
        <v>2.9677572336980003E-3</v>
      </c>
      <c r="U16" s="2">
        <f>预处理后!U156*预处理后!BC$2</f>
        <v>3.2275262124688002E-2</v>
      </c>
      <c r="V16" s="2">
        <f>预处理后!V156*预处理后!BD$2</f>
        <v>2.4268984040458502E-2</v>
      </c>
      <c r="W16" s="2">
        <f>预处理后!W156*预处理后!BE$2</f>
        <v>1.4155248573934498E-2</v>
      </c>
      <c r="X16" s="2">
        <f>预处理后!X156*预处理后!BF$2</f>
        <v>1.9583218019538003E-2</v>
      </c>
      <c r="Y16" s="2">
        <f>预处理后!Y156*预处理后!BG$2</f>
        <v>6.0733772557375002E-3</v>
      </c>
      <c r="Z16" s="2">
        <f>预处理后!Z156*预处理后!BH$2</f>
        <v>1.1758850889978001E-2</v>
      </c>
    </row>
    <row r="17" spans="1:26" hidden="1" x14ac:dyDescent="0.2">
      <c r="A17" s="13">
        <v>16</v>
      </c>
      <c r="B17" s="13">
        <v>2012</v>
      </c>
      <c r="C17" s="13" t="s">
        <v>252</v>
      </c>
      <c r="D17" s="2">
        <f>预处理后!D167*预处理后!AL$2</f>
        <v>6.5498774975009996E-3</v>
      </c>
      <c r="E17" s="2">
        <f>预处理后!E167*预处理后!AM$2</f>
        <v>1.2738692017156E-2</v>
      </c>
      <c r="F17" s="2">
        <f>预处理后!F167*预处理后!AN$2</f>
        <v>3.4072055013750001E-3</v>
      </c>
      <c r="G17" s="2">
        <f>预处理后!G167*预处理后!AO$2</f>
        <v>1.0909610287440001E-2</v>
      </c>
      <c r="H17" s="2">
        <f>预处理后!H167*预处理后!AP$2</f>
        <v>1.2343662870000001E-5</v>
      </c>
      <c r="I17" s="2">
        <f>预处理后!I167*预处理后!AQ$2</f>
        <v>1.3633807341969499E-2</v>
      </c>
      <c r="J17" s="2">
        <f>预处理后!J167*预处理后!AR$2</f>
        <v>7.5730602948015013E-3</v>
      </c>
      <c r="K17" s="2">
        <f>预处理后!K167*预处理后!AS$2</f>
        <v>4.8201472202079997E-3</v>
      </c>
      <c r="L17" s="2">
        <f>预处理后!L167*预处理后!AT$2</f>
        <v>5.3497851495139994E-3</v>
      </c>
      <c r="M17" s="2">
        <f>预处理后!M167*预处理后!AU$2</f>
        <v>2.1158013826850001E-3</v>
      </c>
      <c r="N17" s="2">
        <f>预处理后!N167*预处理后!AV$2</f>
        <v>2.7858184293860001E-3</v>
      </c>
      <c r="O17" s="2">
        <f>预处理后!O167*预处理后!AW$2</f>
        <v>3.2515186133309998E-3</v>
      </c>
      <c r="P17" s="2">
        <f>预处理后!P167*预处理后!AX$2</f>
        <v>3.8925730010609997E-3</v>
      </c>
      <c r="Q17" s="2">
        <f>预处理后!Q167*预处理后!AY$2</f>
        <v>2.34337083152035E-2</v>
      </c>
      <c r="R17" s="2">
        <f>预处理后!R167*预处理后!AZ$2</f>
        <v>5.8921019320659993E-3</v>
      </c>
      <c r="S17" s="2">
        <f>预处理后!S167*预处理后!BA$2</f>
        <v>2.6675779807739997E-3</v>
      </c>
      <c r="T17" s="2">
        <f>预处理后!T167*预处理后!BB$2</f>
        <v>7.172430813419001E-3</v>
      </c>
      <c r="U17" s="2">
        <f>预处理后!U167*预处理后!BC$2</f>
        <v>2.5475348228731497E-2</v>
      </c>
      <c r="V17" s="2">
        <f>预处理后!V167*预处理后!BD$2</f>
        <v>2.619827675253E-2</v>
      </c>
      <c r="W17" s="2">
        <f>预处理后!W167*预处理后!BE$2</f>
        <v>1.3584393364007999E-2</v>
      </c>
      <c r="X17" s="2">
        <f>预处理后!X167*预处理后!BF$2</f>
        <v>2.4015402203112005E-2</v>
      </c>
      <c r="Y17" s="2">
        <f>预处理后!Y167*预处理后!BG$2</f>
        <v>8.4055537569549983E-3</v>
      </c>
      <c r="Z17" s="2">
        <f>预处理后!Z167*预处理后!BH$2</f>
        <v>1.0905052759575999E-2</v>
      </c>
    </row>
    <row r="18" spans="1:26" hidden="1" x14ac:dyDescent="0.2">
      <c r="A18" s="4">
        <v>17</v>
      </c>
      <c r="B18" s="4">
        <v>2012</v>
      </c>
      <c r="C18" s="4" t="s">
        <v>253</v>
      </c>
      <c r="D18" s="2">
        <f>预处理后!D178*预处理后!AL$2</f>
        <v>6.8090784068985007E-3</v>
      </c>
      <c r="E18" s="2">
        <f>预处理后!E178*预处理后!AM$2</f>
        <v>8.8671166710340005E-3</v>
      </c>
      <c r="F18" s="2">
        <f>预处理后!F178*预处理后!AN$2</f>
        <v>3.4898043533499999E-3</v>
      </c>
      <c r="G18" s="2">
        <f>预处理后!G178*预处理后!AO$2</f>
        <v>7.4133644627799996E-3</v>
      </c>
      <c r="H18" s="2">
        <f>预处理后!H178*预处理后!AP$2</f>
        <v>3.5347761854999997E-5</v>
      </c>
      <c r="I18" s="2">
        <f>预处理后!I178*预处理后!AQ$2</f>
        <v>5.9181839064579994E-3</v>
      </c>
      <c r="J18" s="2">
        <f>预处理后!J178*预处理后!AR$2</f>
        <v>7.8968634952500012E-3</v>
      </c>
      <c r="K18" s="2">
        <f>预处理后!K178*预处理后!AS$2</f>
        <v>6.7008754386159997E-3</v>
      </c>
      <c r="L18" s="2">
        <f>预处理后!L178*预处理后!AT$2</f>
        <v>2.6412992611394995E-3</v>
      </c>
      <c r="M18" s="2">
        <f>预处理后!M178*预处理后!AU$2</f>
        <v>5.3288394566154999E-3</v>
      </c>
      <c r="N18" s="2">
        <f>预处理后!N178*预处理后!AV$2</f>
        <v>2.4691264607709998E-3</v>
      </c>
      <c r="O18" s="2">
        <f>预处理后!O178*预处理后!AW$2</f>
        <v>3.9153357183169995E-3</v>
      </c>
      <c r="P18" s="2">
        <f>预处理后!P178*预处理后!AX$2</f>
        <v>6.4073788312845005E-3</v>
      </c>
      <c r="Q18" s="2">
        <f>预处理后!Q178*预处理后!AY$2</f>
        <v>2.0867316800552999E-2</v>
      </c>
      <c r="R18" s="2">
        <f>预处理后!R178*预处理后!AZ$2</f>
        <v>5.9144437253440003E-3</v>
      </c>
      <c r="S18" s="2">
        <f>预处理后!S178*预处理后!BA$2</f>
        <v>3.2601464631540002E-3</v>
      </c>
      <c r="T18" s="2">
        <f>预处理后!T178*预处理后!BB$2</f>
        <v>4.8023154426880014E-3</v>
      </c>
      <c r="U18" s="2">
        <f>预处理后!U178*预处理后!BC$2</f>
        <v>1.9479241930774997E-2</v>
      </c>
      <c r="V18" s="2">
        <f>预处理后!V178*预处理后!BD$2</f>
        <v>2.8214919355876503E-2</v>
      </c>
      <c r="W18" s="2">
        <f>预处理后!W178*预处理后!BE$2</f>
        <v>1.9455823577833497E-2</v>
      </c>
      <c r="X18" s="2">
        <f>预处理后!X178*预处理后!BF$2</f>
        <v>2.4571611316773E-2</v>
      </c>
      <c r="Y18" s="2">
        <f>预处理后!Y178*预处理后!BG$2</f>
        <v>1.6616761753302501E-2</v>
      </c>
      <c r="Z18" s="2">
        <f>预处理后!Z178*预处理后!BH$2</f>
        <v>9.3216015028499983E-3</v>
      </c>
    </row>
    <row r="19" spans="1:26" hidden="1" x14ac:dyDescent="0.2">
      <c r="A19" s="15">
        <v>18</v>
      </c>
      <c r="B19" s="15">
        <v>2012</v>
      </c>
      <c r="C19" s="15" t="s">
        <v>254</v>
      </c>
      <c r="D19" s="2">
        <f>预处理后!D189*预处理后!AL$2</f>
        <v>6.6729682417305007E-3</v>
      </c>
      <c r="E19" s="2">
        <f>预处理后!E189*预处理后!AM$2</f>
        <v>8.5628072343009991E-3</v>
      </c>
      <c r="F19" s="2">
        <f>预处理后!F189*预处理后!AN$2</f>
        <v>2.8496622980749998E-3</v>
      </c>
      <c r="G19" s="2">
        <f>预处理后!G189*预处理后!AO$2</f>
        <v>7.9794990311399996E-3</v>
      </c>
      <c r="H19" s="2">
        <f>预处理后!H189*预处理后!AP$2</f>
        <v>8.3626980050000015E-6</v>
      </c>
      <c r="I19" s="2">
        <f>预处理后!I189*预处理后!AQ$2</f>
        <v>1.27004175566905E-2</v>
      </c>
      <c r="J19" s="2">
        <f>预处理后!J189*预处理后!AR$2</f>
        <v>1.1673236603838E-2</v>
      </c>
      <c r="K19" s="2">
        <f>预处理后!K189*预处理后!AS$2</f>
        <v>9.6029265395279999E-3</v>
      </c>
      <c r="L19" s="2">
        <f>预处理后!L189*预处理后!AT$2</f>
        <v>2.3662501158854998E-3</v>
      </c>
      <c r="M19" s="2">
        <f>预处理后!M189*预处理后!AU$2</f>
        <v>3.7990018030554999E-3</v>
      </c>
      <c r="N19" s="2">
        <f>预处理后!N189*预处理后!AV$2</f>
        <v>2.1416991711859998E-3</v>
      </c>
      <c r="O19" s="2">
        <f>预处理后!O189*预处理后!AW$2</f>
        <v>3.3169360418260001E-3</v>
      </c>
      <c r="P19" s="2">
        <f>预处理后!P189*预处理后!AX$2</f>
        <v>6.0608026144579998E-3</v>
      </c>
      <c r="Q19" s="2">
        <f>预处理后!Q189*预处理后!AY$2</f>
        <v>2.4195434231715499E-2</v>
      </c>
      <c r="R19" s="2">
        <f>预处理后!R189*预处理后!AZ$2</f>
        <v>6.7870696977195E-3</v>
      </c>
      <c r="S19" s="2">
        <f>预处理后!S189*预处理后!BA$2</f>
        <v>4.0259649860220001E-3</v>
      </c>
      <c r="T19" s="2">
        <f>预处理后!T189*预处理后!BB$2</f>
        <v>1.2130942683184001E-2</v>
      </c>
      <c r="U19" s="2">
        <f>预处理后!U189*预处理后!BC$2</f>
        <v>1.9278296120726499E-2</v>
      </c>
      <c r="V19" s="2">
        <f>预处理后!V189*预处理后!BD$2</f>
        <v>2.0037276224951502E-2</v>
      </c>
      <c r="W19" s="2">
        <f>预处理后!W189*预处理后!BE$2</f>
        <v>1.6501483462138498E-2</v>
      </c>
      <c r="X19" s="2">
        <f>预处理后!X189*预处理后!BF$2</f>
        <v>2.4303528690853504E-2</v>
      </c>
      <c r="Y19" s="2">
        <f>预处理后!Y189*预处理后!BG$2</f>
        <v>2.1183940354659998E-2</v>
      </c>
      <c r="Z19" s="2">
        <f>预处理后!Z189*预处理后!BH$2</f>
        <v>2.3049092110020999E-2</v>
      </c>
    </row>
    <row r="20" spans="1:26" hidden="1" x14ac:dyDescent="0.2">
      <c r="A20" s="11">
        <v>19</v>
      </c>
      <c r="B20" s="11">
        <v>2012</v>
      </c>
      <c r="C20" s="11" t="s">
        <v>255</v>
      </c>
      <c r="D20" s="2">
        <f>预处理后!D200*预处理后!AL$2</f>
        <v>1.0400819254962E-2</v>
      </c>
      <c r="E20" s="2">
        <f>预处理后!E200*预处理后!AM$2</f>
        <v>8.8834123839459985E-3</v>
      </c>
      <c r="F20" s="2">
        <f>预处理后!F200*预处理后!AN$2</f>
        <v>3.5104538758499999E-3</v>
      </c>
      <c r="G20" s="2">
        <f>预处理后!G200*预处理后!AO$2</f>
        <v>1.9439956196399999E-3</v>
      </c>
      <c r="H20" s="2">
        <f>预处理后!H200*预处理后!AP$2</f>
        <v>0.26717885000000002</v>
      </c>
      <c r="I20" s="2">
        <f>预处理后!I200*预处理后!AQ$2</f>
        <v>8.7881188511635001E-3</v>
      </c>
      <c r="J20" s="2">
        <f>预处理后!J200*预处理后!AR$2</f>
        <v>5.1929753719590008E-3</v>
      </c>
      <c r="K20" s="2">
        <f>预处理后!K200*预处理后!AS$2</f>
        <v>6.7008754386159997E-3</v>
      </c>
      <c r="L20" s="2">
        <f>预处理后!L200*预处理后!AT$2</f>
        <v>1.0143175923803E-2</v>
      </c>
      <c r="M20" s="2">
        <f>预处理后!M200*预处理后!AU$2</f>
        <v>6.0753956056739996E-3</v>
      </c>
      <c r="N20" s="2">
        <f>预处理后!N200*预处理后!AV$2</f>
        <v>3.3118504757514997E-3</v>
      </c>
      <c r="O20" s="2">
        <f>预处理后!O200*预处理后!AW$2</f>
        <v>5.4349307110490002E-3</v>
      </c>
      <c r="P20" s="2">
        <f>预处理后!P200*预处理后!AX$2</f>
        <v>7.8261203682260007E-3</v>
      </c>
      <c r="Q20" s="2">
        <f>预处理后!Q200*预处理后!AY$2</f>
        <v>2.7446034582485498E-2</v>
      </c>
      <c r="R20" s="2">
        <f>预处理后!R200*预处理后!AZ$2</f>
        <v>1.1357499296402E-2</v>
      </c>
      <c r="S20" s="2">
        <f>预处理后!S200*预处理后!BA$2</f>
        <v>7.4787918131430002E-3</v>
      </c>
      <c r="T20" s="2">
        <f>预处理后!T200*预处理后!BB$2</f>
        <v>1.3925918001661002E-2</v>
      </c>
      <c r="U20" s="2">
        <f>预处理后!U200*预处理后!BC$2</f>
        <v>4.7592881558590504E-2</v>
      </c>
      <c r="V20" s="2">
        <f>预处理后!V200*预处理后!BD$2</f>
        <v>2.1511849770154502E-2</v>
      </c>
      <c r="W20" s="2">
        <f>预处理后!W200*预处理后!BE$2</f>
        <v>1.3280467934496E-2</v>
      </c>
      <c r="X20" s="2">
        <f>预处理后!X200*预处理后!BF$2</f>
        <v>2.4093859911840002E-2</v>
      </c>
      <c r="Y20" s="2">
        <f>预处理后!Y200*预处理后!BG$2</f>
        <v>2.2884487811194995E-2</v>
      </c>
      <c r="Z20" s="2">
        <f>预处理后!Z200*预处理后!BH$2</f>
        <v>2.7135544341485001E-2</v>
      </c>
    </row>
    <row r="21" spans="1:26" hidden="1" x14ac:dyDescent="0.2">
      <c r="A21" s="6">
        <v>20</v>
      </c>
      <c r="B21" s="6">
        <v>2012</v>
      </c>
      <c r="C21" s="6" t="s">
        <v>256</v>
      </c>
      <c r="D21" s="2">
        <f>预处理后!D211*预处理后!AL$2</f>
        <v>3.2744281832235E-3</v>
      </c>
      <c r="E21" s="2">
        <f>预处理后!E211*预处理后!AM$2</f>
        <v>6.7596124416110003E-3</v>
      </c>
      <c r="F21" s="2">
        <f>预处理后!F211*预处理后!AN$2</f>
        <v>2.6844630701749997E-3</v>
      </c>
      <c r="G21" s="2">
        <f>预处理后!G211*预处理后!AO$2</f>
        <v>5.1942919487599996E-3</v>
      </c>
      <c r="H21" s="2">
        <f>预处理后!H211*预处理后!AP$2</f>
        <v>2.751942155E-6</v>
      </c>
      <c r="I21" s="2">
        <f>预处理后!I211*预处理后!AQ$2</f>
        <v>5.8031458809785002E-3</v>
      </c>
      <c r="J21" s="2">
        <f>预处理后!J211*预处理后!AR$2</f>
        <v>9.0489410270130008E-3</v>
      </c>
      <c r="K21" s="2">
        <f>预处理后!K211*预处理后!AS$2</f>
        <v>5.6795544355960001E-3</v>
      </c>
      <c r="L21" s="2">
        <f>预处理后!L211*预处理后!AT$2</f>
        <v>1.8308536090454997E-3</v>
      </c>
      <c r="M21" s="2">
        <f>预处理后!M211*预处理后!AU$2</f>
        <v>5.8512626186269998E-3</v>
      </c>
      <c r="N21" s="2">
        <f>预处理后!N211*预处理后!AV$2</f>
        <v>2.9146422810260001E-3</v>
      </c>
      <c r="O21" s="2">
        <f>预处理后!O211*预处理后!AW$2</f>
        <v>2.1051238927894999E-3</v>
      </c>
      <c r="P21" s="2">
        <f>预处理后!P211*预处理后!AX$2</f>
        <v>3.9506186495114996E-3</v>
      </c>
      <c r="Q21" s="2">
        <f>预处理后!Q211*预处理后!AY$2</f>
        <v>2.4830527433223996E-2</v>
      </c>
      <c r="R21" s="2">
        <f>预处理后!R211*预处理后!AZ$2</f>
        <v>4.5901201131939998E-3</v>
      </c>
      <c r="S21" s="2">
        <f>预处理后!S211*预处理后!BA$2</f>
        <v>3.0058019108459995E-3</v>
      </c>
      <c r="T21" s="2">
        <f>预处理后!T211*预处理后!BB$2</f>
        <v>4.3647986551520008E-3</v>
      </c>
      <c r="U21" s="2">
        <f>预处理后!U211*预处理后!BC$2</f>
        <v>1.27636060435785E-2</v>
      </c>
      <c r="V21" s="2">
        <f>预处理后!V211*预处理后!BD$2</f>
        <v>1.4668772557282501E-2</v>
      </c>
      <c r="W21" s="2">
        <f>预处理后!W211*预处理后!BE$2</f>
        <v>1.52714922213855E-2</v>
      </c>
      <c r="X21" s="2">
        <f>预处理后!X211*预处理后!BF$2</f>
        <v>2.5023956294817001E-2</v>
      </c>
      <c r="Y21" s="2">
        <f>预处理后!Y211*预处理后!BG$2</f>
        <v>2.5411013114567498E-2</v>
      </c>
      <c r="Z21" s="2">
        <f>预处理后!Z211*预处理后!BH$2</f>
        <v>3.0895687783213999E-2</v>
      </c>
    </row>
    <row r="22" spans="1:26" hidden="1" x14ac:dyDescent="0.2">
      <c r="A22" s="2">
        <v>21</v>
      </c>
      <c r="B22" s="2">
        <v>2012</v>
      </c>
      <c r="C22" s="2" t="s">
        <v>257</v>
      </c>
      <c r="D22" s="2">
        <f>预处理后!D222*预处理后!AL$2</f>
        <v>3.813657773355E-4</v>
      </c>
      <c r="E22" s="2">
        <f>预处理后!E222*预处理后!AM$2</f>
        <v>1.9021729496619998E-3</v>
      </c>
      <c r="F22" s="2">
        <f>预处理后!F222*预处理后!AN$2</f>
        <v>3.4898043533499999E-3</v>
      </c>
      <c r="G22" s="2">
        <f>预处理后!G222*预处理后!AO$2</f>
        <v>3.34796449704E-3</v>
      </c>
      <c r="H22" s="2">
        <f>预处理后!H222*预处理后!AP$2</f>
        <v>1.0900897080000001E-6</v>
      </c>
      <c r="I22" s="2">
        <f>预处理后!I222*预处理后!AQ$2</f>
        <v>5.1067327840269997E-3</v>
      </c>
      <c r="J22" s="2">
        <f>预处理后!J222*预处理后!AR$2</f>
        <v>5.1740689624590001E-3</v>
      </c>
      <c r="K22" s="2">
        <f>预处理后!K222*预处理后!AS$2</f>
        <v>6.3396780829800001E-3</v>
      </c>
      <c r="L22" s="2">
        <f>预处理后!L222*预处理后!AT$2</f>
        <v>4.3881613966449993E-4</v>
      </c>
      <c r="M22" s="2">
        <f>预处理后!M222*预处理后!AU$2</f>
        <v>3.3606963535919997E-3</v>
      </c>
      <c r="N22" s="2">
        <f>预处理后!N222*预处理后!AV$2</f>
        <v>2.5550090285309996E-3</v>
      </c>
      <c r="O22" s="2">
        <f>预处理后!O222*预处理后!AW$2</f>
        <v>3.0938786571465E-3</v>
      </c>
      <c r="P22" s="2">
        <f>预处理后!P222*预处理后!AX$2</f>
        <v>3.6979447620669997E-3</v>
      </c>
      <c r="Q22" s="2">
        <f>预处理后!Q222*预处理后!AY$2</f>
        <v>1.2769705635221999E-2</v>
      </c>
      <c r="R22" s="2">
        <f>预处理后!R222*预处理后!AZ$2</f>
        <v>7.3181017559684992E-3</v>
      </c>
      <c r="S22" s="2">
        <f>预处理后!S222*预处理后!BA$2</f>
        <v>6.4106094121649995E-3</v>
      </c>
      <c r="T22" s="2">
        <f>预处理后!T222*预处理后!BB$2</f>
        <v>1.0604612559185001E-2</v>
      </c>
      <c r="U22" s="2">
        <f>预处理后!U222*预处理后!BC$2</f>
        <v>2.541055037532E-3</v>
      </c>
      <c r="V22" s="2">
        <f>预处理后!V222*预处理后!BD$2</f>
        <v>2.3383371783448004E-2</v>
      </c>
      <c r="W22" s="2">
        <f>预处理后!W222*预处理后!BE$2</f>
        <v>1.187142623106E-2</v>
      </c>
      <c r="X22" s="2">
        <f>预处理后!X222*预处理后!BF$2</f>
        <v>2.0082282802447504E-2</v>
      </c>
      <c r="Y22" s="2">
        <f>预处理后!Y222*预处理后!BG$2</f>
        <v>2.4876555429414998E-2</v>
      </c>
      <c r="Z22" s="2">
        <f>预处理后!Z222*预处理后!BH$2</f>
        <v>6.4437163675629995E-3</v>
      </c>
    </row>
    <row r="23" spans="1:26" hidden="1" x14ac:dyDescent="0.2">
      <c r="A23" s="13">
        <v>22</v>
      </c>
      <c r="B23" s="13">
        <v>2012</v>
      </c>
      <c r="C23" s="13" t="s">
        <v>258</v>
      </c>
      <c r="D23" s="2">
        <f>预处理后!D233*预处理后!AL$2</f>
        <v>8.9656703611050003E-3</v>
      </c>
      <c r="E23" s="2">
        <f>预处理后!E233*预处理后!AM$2</f>
        <v>2.4233372007300001E-3</v>
      </c>
      <c r="F23" s="2">
        <f>预处理后!F233*预处理后!AN$2</f>
        <v>3.7582504317750002E-3</v>
      </c>
      <c r="G23" s="2">
        <f>预处理后!G233*预处理后!AO$2</f>
        <v>6.1862701476599995E-3</v>
      </c>
      <c r="H23" s="2">
        <f>预处理后!H233*预处理后!AP$2</f>
        <v>8.6298768549999997E-6</v>
      </c>
      <c r="I23" s="2">
        <f>预处理后!I233*预处理后!AQ$2</f>
        <v>2.5141241549809998E-3</v>
      </c>
      <c r="J23" s="2">
        <f>预处理后!J233*预处理后!AR$2</f>
        <v>1.1930222834349E-2</v>
      </c>
      <c r="K23" s="2">
        <f>预处理后!K233*预处理后!AS$2</f>
        <v>0</v>
      </c>
      <c r="L23" s="2">
        <f>预处理后!L233*预处理后!AT$2</f>
        <v>1.0770956499939997E-3</v>
      </c>
      <c r="M23" s="2">
        <f>预处理后!M233*预处理后!AU$2</f>
        <v>3.499161271688E-3</v>
      </c>
      <c r="N23" s="2">
        <f>预处理后!N233*预处理后!AV$2</f>
        <v>3.0273631512109998E-3</v>
      </c>
      <c r="O23" s="2">
        <f>预处理后!O233*预处理后!AW$2</f>
        <v>2.7828790522780003E-3</v>
      </c>
      <c r="P23" s="2">
        <f>预处理后!P233*预处理后!AX$2</f>
        <v>4.4884072046264996E-3</v>
      </c>
      <c r="Q23" s="2">
        <f>预处理后!Q233*预处理后!AY$2</f>
        <v>3.2021839128024997E-2</v>
      </c>
      <c r="R23" s="2">
        <f>预处理后!R233*预处理后!AZ$2</f>
        <v>3.4886815465285E-3</v>
      </c>
      <c r="S23" s="2">
        <f>预处理后!S233*预处理后!BA$2</f>
        <v>1.9562359464689997E-3</v>
      </c>
      <c r="T23" s="2">
        <f>预处理后!T233*预处理后!BB$2</f>
        <v>7.6472546887770007E-3</v>
      </c>
      <c r="U23" s="2">
        <f>预处理后!U233*预处理后!BC$2</f>
        <v>1.0455917055881E-2</v>
      </c>
      <c r="V23" s="2">
        <f>预处理后!V233*预处理后!BD$2</f>
        <v>1.94155680200725E-2</v>
      </c>
      <c r="W23" s="2">
        <f>预处理后!W233*预处理后!BE$2</f>
        <v>1.1810263083789E-2</v>
      </c>
      <c r="X23" s="2">
        <f>预处理后!X233*预处理后!BF$2</f>
        <v>2.3646080360812501E-2</v>
      </c>
      <c r="Y23" s="2">
        <f>预处理后!Y233*预处理后!BG$2</f>
        <v>1.6616761753302501E-2</v>
      </c>
      <c r="Z23" s="2">
        <f>预处理后!Z233*预处理后!BH$2</f>
        <v>4.3018628704159997E-3</v>
      </c>
    </row>
    <row r="24" spans="1:26" hidden="1" x14ac:dyDescent="0.2">
      <c r="A24" s="11">
        <v>23</v>
      </c>
      <c r="B24" s="11">
        <v>2012</v>
      </c>
      <c r="C24" s="11" t="s">
        <v>259</v>
      </c>
      <c r="D24" s="2">
        <f>预处理后!D244*预处理后!AL$2</f>
        <v>6.1517506921560001E-3</v>
      </c>
      <c r="E24" s="2">
        <f>预处理后!E244*预处理后!AM$2</f>
        <v>1.0652953929093E-2</v>
      </c>
      <c r="F24" s="2">
        <f>预处理后!F244*预处理后!AN$2</f>
        <v>3.6343525348000003E-3</v>
      </c>
      <c r="G24" s="2">
        <f>预处理后!G244*预处理后!AO$2</f>
        <v>6.9676331493400004E-3</v>
      </c>
      <c r="H24" s="2">
        <f>预处理后!H244*预处理后!AP$2</f>
        <v>6.5405382479999998E-5</v>
      </c>
      <c r="I24" s="2">
        <f>预处理后!I244*预处理后!AQ$2</f>
        <v>3.6530243024790001E-3</v>
      </c>
      <c r="J24" s="2">
        <f>预处理后!J244*预处理后!AR$2</f>
        <v>1.2342623188479002E-2</v>
      </c>
      <c r="K24" s="2">
        <f>预处理后!K244*预处理后!AS$2</f>
        <v>9.7150340011599998E-4</v>
      </c>
      <c r="L24" s="2">
        <f>预处理后!L244*预处理后!AT$2</f>
        <v>3.4790388663354997E-3</v>
      </c>
      <c r="M24" s="2">
        <f>预处理后!M244*预处理后!AU$2</f>
        <v>1.7743210721805E-3</v>
      </c>
      <c r="N24" s="2">
        <f>预处理后!N244*预处理后!AV$2</f>
        <v>2.7643477874459998E-3</v>
      </c>
      <c r="O24" s="2">
        <f>预处理后!O244*预处理后!AW$2</f>
        <v>2.6820735191385001E-3</v>
      </c>
      <c r="P24" s="2">
        <f>预处理后!P244*预处理后!AX$2</f>
        <v>4.8810795833199999E-3</v>
      </c>
      <c r="Q24" s="2">
        <f>预处理后!Q244*预处理后!AY$2</f>
        <v>2.2185322004182998E-2</v>
      </c>
      <c r="R24" s="2">
        <f>预处理后!R244*预处理后!AZ$2</f>
        <v>4.7194867277459999E-3</v>
      </c>
      <c r="S24" s="2">
        <f>预处理后!S244*预处理后!BA$2</f>
        <v>2.643940940781E-3</v>
      </c>
      <c r="T24" s="2">
        <f>预处理后!T244*预处理后!BB$2</f>
        <v>9.4753070159020025E-3</v>
      </c>
      <c r="U24" s="2">
        <f>预处理后!U244*预处理后!BC$2</f>
        <v>2.2253656928689997E-2</v>
      </c>
      <c r="V24" s="2">
        <f>预处理后!V244*预处理后!BD$2</f>
        <v>2.1127902600302E-2</v>
      </c>
      <c r="W24" s="2">
        <f>预处理后!W244*预处理后!BE$2</f>
        <v>1.4940581290094998E-2</v>
      </c>
      <c r="X24" s="2">
        <f>预处理后!X244*预处理后!BF$2</f>
        <v>2.3338854767457003E-2</v>
      </c>
      <c r="Y24" s="2">
        <f>预处理后!Y244*预处理后!BG$2</f>
        <v>1.5061977419157498E-2</v>
      </c>
      <c r="Z24" s="2">
        <f>预处理后!Z244*预处理后!BH$2</f>
        <v>2.1805200071723999E-2</v>
      </c>
    </row>
    <row r="25" spans="1:26" hidden="1" x14ac:dyDescent="0.2">
      <c r="A25" s="4">
        <v>24</v>
      </c>
      <c r="B25" s="4">
        <v>2012</v>
      </c>
      <c r="C25" s="4" t="s">
        <v>260</v>
      </c>
      <c r="D25" s="2">
        <f>预处理后!D255*预处理后!AL$2</f>
        <v>6.3246990491415004E-3</v>
      </c>
      <c r="E25" s="2">
        <f>预处理后!E255*预处理后!AM$2</f>
        <v>2.6450845813529998E-3</v>
      </c>
      <c r="F25" s="2">
        <f>预处理后!F255*预处理后!AN$2</f>
        <v>3.6963011023E-3</v>
      </c>
      <c r="G25" s="2">
        <f>预处理后!G255*预处理后!AO$2</f>
        <v>5.69702873374E-3</v>
      </c>
      <c r="H25" s="2">
        <f>预处理后!H255*预处理后!AP$2</f>
        <v>3.4733250500000003E-6</v>
      </c>
      <c r="I25" s="2">
        <f>预处理后!I255*预处理后!AQ$2</f>
        <v>2.2489404464920001E-3</v>
      </c>
      <c r="J25" s="2">
        <f>预处理后!J255*预处理后!AR$2</f>
        <v>1.4272986504838502E-2</v>
      </c>
      <c r="K25" s="2">
        <f>预处理后!K255*预处理后!AS$2</f>
        <v>6.9873445104120004E-3</v>
      </c>
      <c r="L25" s="2">
        <f>预处理后!L255*预处理后!AT$2</f>
        <v>7.6005731956699989E-4</v>
      </c>
      <c r="M25" s="2">
        <f>预处理后!M255*预处理后!AU$2</f>
        <v>2.5842712258565001E-3</v>
      </c>
      <c r="N25" s="2">
        <f>预处理后!N255*预处理后!AV$2</f>
        <v>3.2742755335209996E-3</v>
      </c>
      <c r="O25" s="2">
        <f>预处理后!O255*预处理后!AW$2</f>
        <v>2.4450743482149997E-4</v>
      </c>
      <c r="P25" s="2">
        <f>预处理后!P255*预处理后!AX$2</f>
        <v>1.6201974667559998E-3</v>
      </c>
      <c r="Q25" s="2">
        <f>预处理后!Q255*预处理后!AY$2</f>
        <v>2.6020829643189497E-2</v>
      </c>
      <c r="R25" s="2">
        <f>预处理后!R255*预处理后!AZ$2</f>
        <v>7.8842320083100006E-4</v>
      </c>
      <c r="S25" s="2">
        <f>预处理后!S255*预处理后!BA$2</f>
        <v>4.3749361452299993E-4</v>
      </c>
      <c r="T25" s="2">
        <f>预处理后!T255*预处理后!BB$2</f>
        <v>6.3350710670000004E-3</v>
      </c>
      <c r="U25" s="2">
        <f>预处理后!U255*预处理后!BC$2</f>
        <v>7.9731989637189995E-3</v>
      </c>
      <c r="V25" s="2">
        <f>预处理后!V255*预处理后!BD$2</f>
        <v>8.9011397717550002E-4</v>
      </c>
      <c r="W25" s="2">
        <f>预处理后!W255*预处理后!BE$2</f>
        <v>8.7896200815044991E-3</v>
      </c>
      <c r="X25" s="2">
        <f>预处理后!X255*预处理后!BF$2</f>
        <v>2.4569837214916502E-2</v>
      </c>
      <c r="Y25" s="2">
        <f>预处理后!Y255*预处理后!BG$2</f>
        <v>1.5985129667072499E-2</v>
      </c>
      <c r="Z25" s="2">
        <f>预处理后!Z255*预处理后!BH$2</f>
        <v>1.1404575329265001E-2</v>
      </c>
    </row>
    <row r="26" spans="1:26" hidden="1" x14ac:dyDescent="0.2">
      <c r="A26" s="10">
        <v>25</v>
      </c>
      <c r="B26" s="10">
        <v>2012</v>
      </c>
      <c r="C26" s="10" t="s">
        <v>261</v>
      </c>
      <c r="D26" s="2">
        <f>预处理后!D266*预处理后!AL$2</f>
        <v>5.317616167515E-3</v>
      </c>
      <c r="E26" s="2">
        <f>预处理后!E266*预处理后!AM$2</f>
        <v>5.20776601869E-3</v>
      </c>
      <c r="F26" s="2">
        <f>预处理后!F266*预处理后!AN$2</f>
        <v>5.0178842578500003E-3</v>
      </c>
      <c r="G26" s="2">
        <f>预处理后!G266*预处理后!AO$2</f>
        <v>6.2137950539599999E-3</v>
      </c>
      <c r="H26" s="2">
        <f>预处理后!H266*预处理后!AP$2</f>
        <v>1.3626121350000001E-5</v>
      </c>
      <c r="I26" s="2">
        <f>预处理后!I266*预处理后!AQ$2</f>
        <v>2.5322727829025001E-3</v>
      </c>
      <c r="J26" s="2">
        <f>预处理后!J266*预处理后!AR$2</f>
        <v>1.1327292279100502E-2</v>
      </c>
      <c r="K26" s="2">
        <f>预处理后!K266*预处理后!AS$2</f>
        <v>4.496314006492E-3</v>
      </c>
      <c r="L26" s="2">
        <f>预处理后!L266*预处理后!AT$2</f>
        <v>1.3584408799649998E-3</v>
      </c>
      <c r="M26" s="2">
        <f>预处理后!M266*预处理后!AU$2</f>
        <v>2.9845047769450003E-3</v>
      </c>
      <c r="N26" s="2">
        <f>预处理后!N266*预处理后!AV$2</f>
        <v>1.8733148281004999E-3</v>
      </c>
      <c r="O26" s="2">
        <f>预处理后!O266*预处理后!AW$2</f>
        <v>1.0713270085275001E-3</v>
      </c>
      <c r="P26" s="2">
        <f>预处理后!P266*预处理后!AX$2</f>
        <v>2.7982146028365002E-3</v>
      </c>
      <c r="Q26" s="2">
        <f>预处理后!Q266*预处理后!AY$2</f>
        <v>1.7459385486615998E-2</v>
      </c>
      <c r="R26" s="2">
        <f>预处理后!R266*预处理后!AZ$2</f>
        <v>1.936512431847E-3</v>
      </c>
      <c r="S26" s="2">
        <f>预处理后!S266*预处理后!BA$2</f>
        <v>1.305219599796E-3</v>
      </c>
      <c r="T26" s="2">
        <f>预处理后!T266*预处理后!BB$2</f>
        <v>4.0688337806880012E-3</v>
      </c>
      <c r="U26" s="2">
        <f>预处理后!U266*预处理后!BC$2</f>
        <v>1.1084695549416499E-2</v>
      </c>
      <c r="V26" s="2">
        <f>预处理后!V266*预处理后!BD$2</f>
        <v>4.7863486499645008E-3</v>
      </c>
      <c r="W26" s="2">
        <f>预处理后!W266*预处理后!BE$2</f>
        <v>1.1135892376836E-2</v>
      </c>
      <c r="X26" s="2">
        <f>预处理后!X266*预处理后!BF$2</f>
        <v>2.2963469844834002E-2</v>
      </c>
      <c r="Y26" s="2">
        <f>预处理后!Y266*预处理后!BG$2</f>
        <v>2.2252855724964996E-2</v>
      </c>
      <c r="Z26" s="2">
        <f>预处理后!Z266*预处理后!BH$2</f>
        <v>2.0080431169522999E-2</v>
      </c>
    </row>
    <row r="27" spans="1:26" hidden="1" x14ac:dyDescent="0.2">
      <c r="A27" s="6">
        <v>26</v>
      </c>
      <c r="B27" s="6">
        <v>2012</v>
      </c>
      <c r="C27" s="6" t="s">
        <v>262</v>
      </c>
      <c r="D27" s="2">
        <f>预处理后!D277*预处理后!AL$2</f>
        <v>7.4365151771684998E-3</v>
      </c>
      <c r="E27" s="2">
        <f>预处理后!E277*预处理后!AM$2</f>
        <v>0</v>
      </c>
      <c r="F27" s="2">
        <f>预处理后!F277*预处理后!AN$2</f>
        <v>3.1387586609750002E-3</v>
      </c>
      <c r="G27" s="2">
        <f>预处理后!G277*预处理后!AO$2</f>
        <v>5.2788223266000004E-3</v>
      </c>
      <c r="H27" s="2">
        <f>预处理后!H277*预处理后!AP$2</f>
        <v>0</v>
      </c>
      <c r="I27" s="2">
        <f>预处理后!I277*预处理后!AQ$2</f>
        <v>1.0205926609639501E-2</v>
      </c>
      <c r="J27" s="2">
        <f>预处理后!J277*预处理后!AR$2</f>
        <v>1.3379593342912501E-2</v>
      </c>
      <c r="K27" s="2">
        <f>预处理后!K277*预处理后!AS$2</f>
        <v>4.4714033255560002E-3</v>
      </c>
      <c r="L27" s="2">
        <f>预处理后!L277*预处理后!AT$2</f>
        <v>1.4973674943499999E-5</v>
      </c>
      <c r="M27" s="2">
        <f>预处理后!M277*预处理后!AU$2</f>
        <v>0</v>
      </c>
      <c r="N27" s="2">
        <f>预处理后!N277*预处理后!AV$2</f>
        <v>1.3188354999999999E-2</v>
      </c>
      <c r="O27" s="2">
        <f>预处理后!O277*预处理后!AW$2</f>
        <v>8.2253180272249995E-4</v>
      </c>
      <c r="P27" s="2">
        <f>预处理后!P277*预处理后!AX$2</f>
        <v>0</v>
      </c>
      <c r="Q27" s="2">
        <f>预处理后!Q277*预处理后!AY$2</f>
        <v>5.3637757260049995E-3</v>
      </c>
      <c r="R27" s="2">
        <f>预处理后!R277*预处理后!AZ$2</f>
        <v>4.5387524094500001E-5</v>
      </c>
      <c r="S27" s="2">
        <f>预处理后!S277*预处理后!BA$2</f>
        <v>4.1178753680399995E-4</v>
      </c>
      <c r="T27" s="2">
        <f>预处理后!T277*预处理后!BB$2</f>
        <v>2.6046134771500005E-3</v>
      </c>
      <c r="U27" s="2">
        <f>预处理后!U277*预处理后!BC$2</f>
        <v>0</v>
      </c>
      <c r="V27" s="2">
        <f>预处理后!V277*预处理后!BD$2</f>
        <v>9.6144228768345E-3</v>
      </c>
      <c r="W27" s="2">
        <f>预处理后!W277*预处理后!BE$2</f>
        <v>0</v>
      </c>
      <c r="X27" s="2">
        <f>预处理后!X277*预处理后!BF$2</f>
        <v>2.5345983963420003E-2</v>
      </c>
      <c r="Y27" s="2">
        <f>预处理后!Y277*预处理后!BG$2</f>
        <v>3.7897864342849997E-3</v>
      </c>
      <c r="Z27" s="2">
        <f>预处理后!Z277*预处理后!BH$2</f>
        <v>0</v>
      </c>
    </row>
    <row r="28" spans="1:26" hidden="1" x14ac:dyDescent="0.2">
      <c r="A28" s="2">
        <v>27</v>
      </c>
      <c r="B28" s="2">
        <v>2012</v>
      </c>
      <c r="C28" s="2" t="s">
        <v>263</v>
      </c>
      <c r="D28" s="2">
        <f>预处理后!D288*预处理后!AL$2</f>
        <v>8.0985611778135007E-3</v>
      </c>
      <c r="E28" s="2">
        <f>预处理后!E288*预处理后!AM$2</f>
        <v>4.3920774634650002E-3</v>
      </c>
      <c r="F28" s="2">
        <f>预处理后!F288*预处理后!AN$2</f>
        <v>3.3452561718999999E-3</v>
      </c>
      <c r="G28" s="2">
        <f>预处理后!G288*预处理后!AO$2</f>
        <v>5.7135436775199999E-3</v>
      </c>
      <c r="H28" s="2">
        <f>预处理后!H288*预处理后!AP$2</f>
        <v>5.2634233450000006E-6</v>
      </c>
      <c r="I28" s="2">
        <f>预处理后!I288*预处理后!AQ$2</f>
        <v>4.0733925616285001E-3</v>
      </c>
      <c r="J28" s="2">
        <f>预处理后!J288*预处理后!AR$2</f>
        <v>5.2940696623200003E-3</v>
      </c>
      <c r="K28" s="2">
        <f>预处理后!K288*预处理后!AS$2</f>
        <v>5.8912914645840005E-3</v>
      </c>
      <c r="L28" s="2">
        <f>预处理后!L288*预处理后!AT$2</f>
        <v>1.7384695397484999E-3</v>
      </c>
      <c r="M28" s="2">
        <f>预处理后!M288*预处理后!AU$2</f>
        <v>4.7225871269699999E-3</v>
      </c>
      <c r="N28" s="2">
        <f>预处理后!N288*预处理后!AV$2</f>
        <v>2.0343459614860001E-3</v>
      </c>
      <c r="O28" s="2">
        <f>预处理后!O288*预处理后!AW$2</f>
        <v>1.4520318128745E-3</v>
      </c>
      <c r="P28" s="2">
        <f>预处理后!P288*预处理后!AX$2</f>
        <v>4.0820794442919996E-3</v>
      </c>
      <c r="Q28" s="2">
        <f>预处理后!Q288*预处理后!AY$2</f>
        <v>1.6798535286966499E-2</v>
      </c>
      <c r="R28" s="2">
        <f>预处理后!R288*预处理后!AZ$2</f>
        <v>4.5116080516569993E-3</v>
      </c>
      <c r="S28" s="2">
        <f>预处理后!S288*预处理后!BA$2</f>
        <v>1.8655365889019998E-3</v>
      </c>
      <c r="T28" s="2">
        <f>预处理后!T288*预处理后!BB$2</f>
        <v>5.5945660668940012E-3</v>
      </c>
      <c r="U28" s="2">
        <f>预处理后!U288*预处理后!BC$2</f>
        <v>1.1739402927438998E-2</v>
      </c>
      <c r="V28" s="2">
        <f>预处理后!V288*预处理后!BD$2</f>
        <v>9.5589071681575002E-3</v>
      </c>
      <c r="W28" s="2">
        <f>预处理后!W288*预处理后!BE$2</f>
        <v>1.22616947922675E-2</v>
      </c>
      <c r="X28" s="2">
        <f>预处理后!X288*预处理后!BF$2</f>
        <v>2.4361252758369003E-2</v>
      </c>
      <c r="Y28" s="2">
        <f>预处理后!Y288*预处理后!BG$2</f>
        <v>1.8074371686369998E-2</v>
      </c>
      <c r="Z28" s="2">
        <f>预处理后!Z288*预处理后!BH$2</f>
        <v>1.1388378771794999E-2</v>
      </c>
    </row>
    <row r="29" spans="1:26" hidden="1" x14ac:dyDescent="0.2">
      <c r="A29" s="8">
        <v>28</v>
      </c>
      <c r="B29" s="8">
        <v>2012</v>
      </c>
      <c r="C29" s="8" t="s">
        <v>264</v>
      </c>
      <c r="D29" s="2">
        <f>预处理后!D299*预处理后!AL$2</f>
        <v>7.2570602848724998E-3</v>
      </c>
      <c r="E29" s="2">
        <f>预处理后!E299*预处理后!AM$2</f>
        <v>1.9997281210650001E-3</v>
      </c>
      <c r="F29" s="2">
        <f>预处理后!F299*预处理后!AN$2</f>
        <v>4.0266972721749996E-3</v>
      </c>
      <c r="G29" s="2">
        <f>预处理后!G299*预处理后!AO$2</f>
        <v>7.3330985692199998E-3</v>
      </c>
      <c r="H29" s="2">
        <f>预处理后!H299*预处理后!AP$2</f>
        <v>2.4420146890000003E-6</v>
      </c>
      <c r="I29" s="2">
        <f>预处理后!I299*预处理后!AQ$2</f>
        <v>1.9748540937174998E-3</v>
      </c>
      <c r="J29" s="2">
        <f>预处理后!J299*预处理后!AR$2</f>
        <v>1.2978266988456002E-2</v>
      </c>
      <c r="K29" s="2">
        <f>预处理后!K299*预处理后!AS$2</f>
        <v>1.6640096170780001E-2</v>
      </c>
      <c r="L29" s="2">
        <f>预处理后!L299*预处理后!AT$2</f>
        <v>3.4013598565049995E-4</v>
      </c>
      <c r="M29" s="2">
        <f>预处理后!M299*预处理后!AU$2</f>
        <v>3.769766020162E-3</v>
      </c>
      <c r="N29" s="2">
        <f>预处理后!N299*预处理后!AV$2</f>
        <v>2.549641368046E-3</v>
      </c>
      <c r="O29" s="2">
        <f>预处理后!O299*预处理后!AW$2</f>
        <v>0</v>
      </c>
      <c r="P29" s="2">
        <f>预处理后!P299*预处理后!AX$2</f>
        <v>2.4379788937784999E-3</v>
      </c>
      <c r="Q29" s="2">
        <f>预处理后!Q299*预处理后!AY$2</f>
        <v>1.5006853653314001E-2</v>
      </c>
      <c r="R29" s="2">
        <f>预处理后!R299*预处理后!AZ$2</f>
        <v>5.5269622941050002E-4</v>
      </c>
      <c r="S29" s="2">
        <f>预处理后!S299*预处理后!BA$2</f>
        <v>0</v>
      </c>
      <c r="T29" s="2">
        <f>预处理后!T299*预处理后!BB$2</f>
        <v>0</v>
      </c>
      <c r="U29" s="2">
        <f>预处理后!U299*预处理后!BC$2</f>
        <v>5.9442485289824994E-3</v>
      </c>
      <c r="V29" s="2">
        <f>预处理后!V299*预处理后!BD$2</f>
        <v>0</v>
      </c>
      <c r="W29" s="2">
        <f>预处理后!W299*预处理后!BE$2</f>
        <v>1.0758564187934999E-2</v>
      </c>
      <c r="X29" s="2">
        <f>预处理后!X299*预处理后!BF$2</f>
        <v>1.7043283897794002E-2</v>
      </c>
      <c r="Y29" s="2">
        <f>预处理后!Y299*预处理后!BG$2</f>
        <v>3.4496775512875E-3</v>
      </c>
      <c r="Z29" s="2">
        <f>预处理后!Z299*预处理后!BH$2</f>
        <v>4.8131592290120003E-3</v>
      </c>
    </row>
    <row r="30" spans="1:26" hidden="1" x14ac:dyDescent="0.2">
      <c r="A30" s="4">
        <v>29</v>
      </c>
      <c r="B30" s="4">
        <v>2012</v>
      </c>
      <c r="C30" s="4" t="s">
        <v>265</v>
      </c>
      <c r="D30" s="2">
        <f>预处理后!D310*预处理后!AL$2</f>
        <v>7.0338732960810004E-3</v>
      </c>
      <c r="E30" s="2">
        <f>预处理后!E310*预处理后!AM$2</f>
        <v>2.9170000285000001E-4</v>
      </c>
      <c r="F30" s="2">
        <f>预处理后!F310*预处理后!AN$2</f>
        <v>4.5016408615250001E-3</v>
      </c>
      <c r="G30" s="2">
        <f>预处理后!G310*预处理后!AO$2</f>
        <v>2.9290473425199999E-3</v>
      </c>
      <c r="H30" s="2">
        <f>预处理后!H310*预处理后!AP$2</f>
        <v>1.4721554635000001E-6</v>
      </c>
      <c r="I30" s="2">
        <f>预处理后!I310*预处理后!AQ$2</f>
        <v>4.8129165080125005E-3</v>
      </c>
      <c r="J30" s="2">
        <f>预处理后!J310*预处理后!AR$2</f>
        <v>1.4763406735917001E-2</v>
      </c>
      <c r="K30" s="2">
        <f>预处理后!K310*预处理后!AS$2</f>
        <v>2.0177369635560002E-3</v>
      </c>
      <c r="L30" s="2">
        <f>预处理后!L310*预处理后!AT$2</f>
        <v>4.4092247809999996E-5</v>
      </c>
      <c r="M30" s="2">
        <f>预处理后!M310*预处理后!AU$2</f>
        <v>4.8712862293570003E-3</v>
      </c>
      <c r="N30" s="2">
        <f>预处理后!N310*预处理后!AV$2</f>
        <v>2.3349349486460002E-3</v>
      </c>
      <c r="O30" s="2">
        <f>预处理后!O310*预处理后!AW$2</f>
        <v>7.1100124451200001E-4</v>
      </c>
      <c r="P30" s="2">
        <f>预处理后!P310*预处理后!AX$2</f>
        <v>5.4752120024184996E-3</v>
      </c>
      <c r="Q30" s="2">
        <f>预处理后!Q310*预处理后!AY$2</f>
        <v>1.3145896866183998E-2</v>
      </c>
      <c r="R30" s="2">
        <f>预处理后!R310*预处理后!AZ$2</f>
        <v>1.8899209771960001E-3</v>
      </c>
      <c r="S30" s="2">
        <f>预处理后!S310*预处理后!BA$2</f>
        <v>1.6712137423799999E-3</v>
      </c>
      <c r="T30" s="2">
        <f>预处理后!T310*预处理后!BB$2</f>
        <v>9.7785514446690012E-3</v>
      </c>
      <c r="U30" s="2">
        <f>预处理后!U310*预处理后!BC$2</f>
        <v>1.3029355796490001E-3</v>
      </c>
      <c r="V30" s="2">
        <f>预处理后!V310*预处理后!BD$2</f>
        <v>8.3600577880330006E-3</v>
      </c>
      <c r="W30" s="2">
        <f>预处理后!W310*预处理后!BE$2</f>
        <v>1.6417063056796497E-2</v>
      </c>
      <c r="X30" s="2">
        <f>预处理后!X310*预处理后!BF$2</f>
        <v>2.4295651249176001E-2</v>
      </c>
      <c r="Y30" s="2">
        <f>预处理后!Y310*预处理后!BG$2</f>
        <v>6.8021776599499996E-4</v>
      </c>
      <c r="Z30" s="2">
        <f>预处理后!Z310*预处理后!BH$2</f>
        <v>1.2561449306700001E-4</v>
      </c>
    </row>
    <row r="31" spans="1:26" hidden="1" x14ac:dyDescent="0.2">
      <c r="A31" s="11">
        <v>30</v>
      </c>
      <c r="B31" s="11">
        <v>2012</v>
      </c>
      <c r="C31" s="11" t="s">
        <v>266</v>
      </c>
      <c r="D31" s="2">
        <f>预处理后!D321*预处理后!AL$2</f>
        <v>8.3154550019625007E-3</v>
      </c>
      <c r="E31" s="2">
        <f>预处理后!E321*预处理后!AM$2</f>
        <v>5.3743829414899997E-4</v>
      </c>
      <c r="F31" s="2">
        <f>预处理后!F321*预处理后!AN$2</f>
        <v>3.551753682825E-3</v>
      </c>
      <c r="G31" s="2">
        <f>预处理后!G321*预处理后!AO$2</f>
        <v>1.01188354012E-2</v>
      </c>
      <c r="H31" s="2">
        <f>预处理后!H321*预处理后!AP$2</f>
        <v>1.1194793815E-6</v>
      </c>
      <c r="I31" s="2">
        <f>预处理后!I321*预处理后!AQ$2</f>
        <v>4.4633728703759997E-3</v>
      </c>
      <c r="J31" s="2">
        <f>预处理后!J321*预处理后!AR$2</f>
        <v>1.0861574131416E-2</v>
      </c>
      <c r="K31" s="2">
        <f>预处理后!K321*预处理后!AS$2</f>
        <v>5.5674582508679999E-3</v>
      </c>
      <c r="L31" s="2">
        <f>预处理后!L321*预处理后!AT$2</f>
        <v>1.4277240182399998E-4</v>
      </c>
      <c r="M31" s="2">
        <f>预处理后!M321*预处理后!AU$2</f>
        <v>7.9300077352335002E-3</v>
      </c>
      <c r="N31" s="2">
        <f>预处理后!N321*预处理后!AV$2</f>
        <v>3.4997185927264996E-3</v>
      </c>
      <c r="O31" s="2">
        <f>预处理后!O321*预处理后!AW$2</f>
        <v>1.9785805385244999E-3</v>
      </c>
      <c r="P31" s="2">
        <f>预处理后!P321*预处理后!AX$2</f>
        <v>3.6740416783094996E-3</v>
      </c>
      <c r="Q31" s="2">
        <f>预处理后!Q321*预处理后!AY$2</f>
        <v>1.2335063127314E-2</v>
      </c>
      <c r="R31" s="2">
        <f>预处理后!R321*预处理后!AZ$2</f>
        <v>1.4032698781499999E-3</v>
      </c>
      <c r="S31" s="2">
        <f>预处理后!S321*预处理后!BA$2</f>
        <v>3.6458700081299999E-4</v>
      </c>
      <c r="T31" s="2">
        <f>预处理后!T321*预处理后!BB$2</f>
        <v>6.4801647922070006E-3</v>
      </c>
      <c r="U31" s="2">
        <f>预处理后!U321*预处理后!BC$2</f>
        <v>1.7178038208924998E-3</v>
      </c>
      <c r="V31" s="2">
        <f>预处理后!V321*预处理后!BD$2</f>
        <v>1.7415618951503002E-2</v>
      </c>
      <c r="W31" s="2">
        <f>预处理后!W321*预处理后!BE$2</f>
        <v>1.2137208859564499E-2</v>
      </c>
      <c r="X31" s="2">
        <f>预处理后!X321*预处理后!BF$2</f>
        <v>2.3487307638538502E-2</v>
      </c>
      <c r="Y31" s="2">
        <f>预处理后!Y321*预处理后!BG$2</f>
        <v>3.7412007545199995E-3</v>
      </c>
      <c r="Z31" s="2">
        <f>预处理后!Z321*预处理后!BH$2</f>
        <v>4.6860609453600001E-4</v>
      </c>
    </row>
    <row r="32" spans="1:26" hidden="1" x14ac:dyDescent="0.2">
      <c r="A32" s="6">
        <v>31</v>
      </c>
      <c r="B32" s="6">
        <v>2012</v>
      </c>
      <c r="C32" s="6" t="s">
        <v>267</v>
      </c>
      <c r="D32" s="2">
        <f>预处理后!D332*预处理后!AL$2</f>
        <v>4.5754151893214997E-3</v>
      </c>
      <c r="E32" s="2">
        <f>预处理后!E332*预处理后!AM$2</f>
        <v>4.4838780908580001E-3</v>
      </c>
      <c r="F32" s="2">
        <f>预处理后!F332*预处理后!AN$2</f>
        <v>3.4691548308499998E-3</v>
      </c>
      <c r="G32" s="2">
        <f>预处理后!G332*预处理后!AO$2</f>
        <v>1.18951961745E-2</v>
      </c>
      <c r="H32" s="2">
        <f>预处理后!H332*预处理后!AP$2</f>
        <v>2.6985063850000003E-6</v>
      </c>
      <c r="I32" s="2">
        <f>预处理后!I332*预处理后!AQ$2</f>
        <v>1.4729161421139999E-3</v>
      </c>
      <c r="J32" s="2">
        <f>预处理后!J332*预处理后!AR$2</f>
        <v>9.0528787164825004E-3</v>
      </c>
      <c r="K32" s="2">
        <f>预处理后!K332*预处理后!AS$2</f>
        <v>1.432343479496E-3</v>
      </c>
      <c r="L32" s="2">
        <f>预处理后!L332*预处理后!AT$2</f>
        <v>9.6371698811049988E-4</v>
      </c>
      <c r="M32" s="2">
        <f>预处理后!M332*预处理后!AU$2</f>
        <v>2.5698130646299998E-4</v>
      </c>
      <c r="N32" s="2">
        <f>预处理后!N332*预处理后!AV$2</f>
        <v>3.4406743273914997E-3</v>
      </c>
      <c r="O32" s="2">
        <f>预处理后!O332*预处理后!AW$2</f>
        <v>2.0858195940100001E-3</v>
      </c>
      <c r="P32" s="2">
        <f>预处理后!P332*预处理后!AX$2</f>
        <v>4.6915731400889995E-3</v>
      </c>
      <c r="Q32" s="2">
        <f>预处理后!Q332*预处理后!AY$2</f>
        <v>0</v>
      </c>
      <c r="R32" s="2">
        <f>预处理后!R332*预处理后!AZ$2</f>
        <v>3.4680436768249998E-3</v>
      </c>
      <c r="S32" s="2">
        <f>预处理后!S332*预处理后!BA$2</f>
        <v>1.0245708119429999E-3</v>
      </c>
      <c r="T32" s="2">
        <f>预处理后!T332*预处理后!BB$2</f>
        <v>2.4003689773650005E-3</v>
      </c>
      <c r="U32" s="2">
        <f>预处理后!U332*预处理后!BC$2</f>
        <v>5.9896271215604995E-3</v>
      </c>
      <c r="V32" s="2">
        <f>预处理后!V332*预处理后!BD$2</f>
        <v>1.99768375342225E-2</v>
      </c>
      <c r="W32" s="2">
        <f>预处理后!W332*预处理后!BE$2</f>
        <v>1.3379594328562498E-2</v>
      </c>
      <c r="X32" s="2">
        <f>预处理后!X332*预处理后!BF$2</f>
        <v>1.6972177573309502E-2</v>
      </c>
      <c r="Y32" s="2">
        <f>预处理后!Y332*预处理后!BG$2</f>
        <v>0</v>
      </c>
      <c r="Z32" s="2">
        <f>预处理后!Z332*预处理后!BH$2</f>
        <v>4.3730133105159994E-3</v>
      </c>
    </row>
    <row r="33" spans="1:26" hidden="1" x14ac:dyDescent="0.2">
      <c r="A33" s="6">
        <v>0</v>
      </c>
      <c r="B33" s="6">
        <v>2012</v>
      </c>
      <c r="C33" s="6" t="s">
        <v>294</v>
      </c>
      <c r="D33" s="2">
        <f t="shared" ref="D33:Z33" si="0">SUM(D2:D32)</f>
        <v>0.23035987434784647</v>
      </c>
      <c r="E33" s="2">
        <f t="shared" si="0"/>
        <v>0.16571148262029103</v>
      </c>
      <c r="F33" s="2">
        <f t="shared" si="0"/>
        <v>0.11111619153205002</v>
      </c>
      <c r="G33" s="2">
        <f t="shared" si="0"/>
        <v>0.24201459497364003</v>
      </c>
      <c r="H33" s="2">
        <f t="shared" si="0"/>
        <v>0.26753443298788804</v>
      </c>
      <c r="I33" s="2">
        <f t="shared" si="0"/>
        <v>0.20627061225631696</v>
      </c>
      <c r="J33" s="2">
        <f t="shared" si="0"/>
        <v>0.30763764969618612</v>
      </c>
      <c r="K33" s="2">
        <f t="shared" si="0"/>
        <v>0.17946642403084803</v>
      </c>
      <c r="L33" s="2">
        <f t="shared" si="0"/>
        <v>8.5353190218465019E-2</v>
      </c>
      <c r="M33" s="2">
        <f t="shared" si="0"/>
        <v>0.104409599274465</v>
      </c>
      <c r="N33" s="2">
        <f t="shared" si="0"/>
        <v>9.1642159778890009E-2</v>
      </c>
      <c r="O33" s="2">
        <f t="shared" si="0"/>
        <v>0.12645646439591401</v>
      </c>
      <c r="P33" s="2">
        <f t="shared" si="0"/>
        <v>0.18702102401226098</v>
      </c>
      <c r="Q33" s="2">
        <f t="shared" si="0"/>
        <v>0.60085485824093532</v>
      </c>
      <c r="R33" s="2">
        <f t="shared" si="0"/>
        <v>0.14928775084305251</v>
      </c>
      <c r="S33" s="2">
        <f t="shared" si="0"/>
        <v>8.4992583798716992E-2</v>
      </c>
      <c r="T33" s="2">
        <f t="shared" si="0"/>
        <v>0.254092260179963</v>
      </c>
      <c r="U33" s="2">
        <f t="shared" si="0"/>
        <v>0.45187956818286146</v>
      </c>
      <c r="V33" s="2">
        <f t="shared" si="0"/>
        <v>0.64361243118676548</v>
      </c>
      <c r="W33" s="2">
        <f t="shared" si="0"/>
        <v>0.44322089636222856</v>
      </c>
      <c r="X33" s="2">
        <f t="shared" si="0"/>
        <v>0.68676214782779532</v>
      </c>
      <c r="Y33" s="2">
        <f t="shared" si="0"/>
        <v>0.42440763182979246</v>
      </c>
      <c r="Z33" s="2">
        <f t="shared" si="0"/>
        <v>0.33278959371638989</v>
      </c>
    </row>
    <row r="34" spans="1:26" hidden="1" x14ac:dyDescent="0.2">
      <c r="A34" s="2">
        <v>1</v>
      </c>
      <c r="B34" s="2">
        <v>2013</v>
      </c>
      <c r="C34" s="2" t="s">
        <v>237</v>
      </c>
      <c r="D34" s="2">
        <f>预处理后!D3*预处理后!AL$2</f>
        <v>1.2426848681368501E-2</v>
      </c>
      <c r="E34" s="2">
        <f>预处理后!E3*预处理后!AM$2</f>
        <v>6.0823363202600002E-4</v>
      </c>
      <c r="F34" s="2">
        <f>预处理后!F3*预处理后!AN$2</f>
        <v>3.7789007162499998E-3</v>
      </c>
      <c r="G34" s="2">
        <f>预处理后!G3*预处理后!AO$2</f>
        <v>5.7891919204000001E-4</v>
      </c>
      <c r="H34" s="2">
        <f>预处理后!H3*预处理后!AP$2</f>
        <v>5.2099875750000004E-6</v>
      </c>
      <c r="I34" s="2">
        <f>预处理后!I3*预处理后!AQ$2</f>
        <v>8.5985278289704998E-3</v>
      </c>
      <c r="J34" s="2">
        <f>预处理后!J3*预处理后!AR$2</f>
        <v>6.3052497554310005E-3</v>
      </c>
      <c r="K34" s="2">
        <f>预处理后!K3*预处理后!AS$2</f>
        <v>3.0141491651239998E-3</v>
      </c>
      <c r="L34" s="2">
        <f>预处理后!L3*预处理后!AT$2</f>
        <v>2.0219178323564995E-3</v>
      </c>
      <c r="M34" s="2">
        <f>预处理后!M3*预处理后!AU$2</f>
        <v>4.4401497469829998E-3</v>
      </c>
      <c r="N34" s="2">
        <f>预处理后!N3*预处理后!AV$2</f>
        <v>2.7214065035660001E-3</v>
      </c>
      <c r="O34" s="2">
        <f>预处理后!O3*预处理后!AW$2</f>
        <v>1.3051124036712001E-2</v>
      </c>
      <c r="P34" s="2">
        <f>预处理后!P3*预处理后!AX$2</f>
        <v>1.7342433338241998E-2</v>
      </c>
      <c r="Q34" s="2">
        <f>预处理后!Q3*预处理后!AY$2</f>
        <v>3.3295345738566996E-2</v>
      </c>
      <c r="R34" s="2">
        <f>预处理后!R3*预处理后!AZ$2</f>
        <v>1.0787678306125001E-2</v>
      </c>
      <c r="S34" s="2">
        <f>预处理后!S3*预处理后!BA$2</f>
        <v>4.8391017152729998E-3</v>
      </c>
      <c r="T34" s="2">
        <f>预处理后!T3*预处理后!BB$2</f>
        <v>9.4170504860900013E-3</v>
      </c>
      <c r="U34" s="2">
        <f>预处理后!U3*预处理后!BC$2</f>
        <v>1.1434735489991001E-2</v>
      </c>
      <c r="V34" s="2">
        <f>预处理后!V3*预处理后!BD$2</f>
        <v>2.3610047848820502E-2</v>
      </c>
      <c r="W34" s="2">
        <f>预处理后!W3*预处理后!BE$2</f>
        <v>1.5330782518473E-2</v>
      </c>
      <c r="X34" s="2">
        <f>预处理后!X3*预处理后!BF$2</f>
        <v>1.43783923477095E-2</v>
      </c>
      <c r="Y34" s="2">
        <f>预处理后!Y3*预处理后!BG$2</f>
        <v>1.5353497580842498E-2</v>
      </c>
      <c r="Z34" s="2">
        <f>预处理后!Z3*预处理后!BH$2</f>
        <v>1.5834512567259999E-3</v>
      </c>
    </row>
    <row r="35" spans="1:26" hidden="1" x14ac:dyDescent="0.2">
      <c r="A35" s="4">
        <v>2</v>
      </c>
      <c r="B35" s="4">
        <v>2013</v>
      </c>
      <c r="C35" s="4" t="s">
        <v>238</v>
      </c>
      <c r="D35" s="2">
        <f>预处理后!D14*预处理后!AL$2</f>
        <v>1.2021239931945E-2</v>
      </c>
      <c r="E35" s="2">
        <f>预处理后!E14*预处理后!AM$2</f>
        <v>4.6660443212799996E-4</v>
      </c>
      <c r="F35" s="2">
        <f>预处理后!F14*预处理后!AN$2</f>
        <v>3.9234488976999998E-3</v>
      </c>
      <c r="G35" s="2">
        <f>预处理后!G14*预处理后!AO$2</f>
        <v>1.9473727733400001E-3</v>
      </c>
      <c r="H35" s="2">
        <f>预处理后!H14*预处理后!AP$2</f>
        <v>4.9160908400000001E-6</v>
      </c>
      <c r="I35" s="2">
        <f>预处理后!I14*预处理后!AQ$2</f>
        <v>1.2812215619285E-2</v>
      </c>
      <c r="J35" s="2">
        <f>预处理后!J14*预处理后!AR$2</f>
        <v>6.7723051018965001E-3</v>
      </c>
      <c r="K35" s="2">
        <f>预处理后!K14*预处理后!AS$2</f>
        <v>4.496314006492E-3</v>
      </c>
      <c r="L35" s="2">
        <f>预处理后!L14*预处理后!AT$2</f>
        <v>0</v>
      </c>
      <c r="M35" s="2">
        <f>预处理后!M14*预处理后!AU$2</f>
        <v>2.9911436000059997E-3</v>
      </c>
      <c r="N35" s="2">
        <f>预处理后!N14*预处理后!AV$2</f>
        <v>2.6247886148360001E-3</v>
      </c>
      <c r="O35" s="2">
        <f>预处理后!O14*预处理后!AW$2</f>
        <v>1.1176565792499999E-2</v>
      </c>
      <c r="P35" s="2">
        <f>预处理后!P14*预处理后!AX$2</f>
        <v>1.5510532239555E-2</v>
      </c>
      <c r="Q35" s="2">
        <f>预处理后!Q14*预处理后!AY$2</f>
        <v>1.5732904916501499E-2</v>
      </c>
      <c r="R35" s="2">
        <f>预处理后!R14*预处理后!AZ$2</f>
        <v>4.7173485997084996E-3</v>
      </c>
      <c r="S35" s="2">
        <f>预处理后!S14*预处理后!BA$2</f>
        <v>1.8971899243499998E-3</v>
      </c>
      <c r="T35" s="2">
        <f>预处理后!T14*预处理后!BB$2</f>
        <v>1.1142189307420001E-3</v>
      </c>
      <c r="U35" s="2">
        <f>预处理后!U14*预处理后!BC$2</f>
        <v>7.0527174749789989E-3</v>
      </c>
      <c r="V35" s="2">
        <f>预处理后!V14*预处理后!BD$2</f>
        <v>3.9915088305599505E-2</v>
      </c>
      <c r="W35" s="2">
        <f>预处理后!W14*预处理后!BE$2</f>
        <v>2.1580845183044997E-2</v>
      </c>
      <c r="X35" s="2">
        <f>预处理后!X14*预处理后!BF$2</f>
        <v>2.0129748750000002E-2</v>
      </c>
      <c r="Y35" s="2">
        <f>预处理后!Y14*预处理后!BG$2</f>
        <v>2.7694597852925E-3</v>
      </c>
      <c r="Z35" s="2">
        <f>预处理后!Z14*预处理后!BH$2</f>
        <v>2.7870950284800003E-4</v>
      </c>
    </row>
    <row r="36" spans="1:26" hidden="1" x14ac:dyDescent="0.2">
      <c r="A36" s="6">
        <v>3</v>
      </c>
      <c r="B36" s="6">
        <v>2013</v>
      </c>
      <c r="C36" s="6" t="s">
        <v>239</v>
      </c>
      <c r="D36" s="2">
        <f>预处理后!D25*预处理后!AL$2</f>
        <v>6.2463805834139996E-3</v>
      </c>
      <c r="E36" s="2">
        <f>预处理后!E25*预处理后!AM$2</f>
        <v>1.0354919112314001E-2</v>
      </c>
      <c r="F36" s="2">
        <f>预处理后!F25*预处理后!AN$2</f>
        <v>3.861499568225E-3</v>
      </c>
      <c r="G36" s="2">
        <f>预处理后!G25*预处理后!AO$2</f>
        <v>8.4710448558200004E-3</v>
      </c>
      <c r="H36" s="2">
        <f>预处理后!H25*预处理后!AP$2</f>
        <v>1.7740675640000002E-6</v>
      </c>
      <c r="I36" s="2">
        <f>预处理后!I25*预处理后!AQ$2</f>
        <v>1.7726020702924002E-2</v>
      </c>
      <c r="J36" s="2">
        <f>预处理后!J25*预处理后!AR$2</f>
        <v>9.8081674320690017E-3</v>
      </c>
      <c r="K36" s="2">
        <f>预处理后!K25*预处理后!AS$2</f>
        <v>8.3823238479879998E-3</v>
      </c>
      <c r="L36" s="2">
        <f>预处理后!L25*预处理后!AT$2</f>
        <v>9.0261875996759996E-3</v>
      </c>
      <c r="M36" s="2">
        <f>预处理后!M25*预处理后!AU$2</f>
        <v>4.5261132309649997E-3</v>
      </c>
      <c r="N36" s="2">
        <f>预处理后!N25*预处理后!AV$2</f>
        <v>2.5335383865909998E-3</v>
      </c>
      <c r="O36" s="2">
        <f>预处理后!O25*预处理后!AW$2</f>
        <v>4.5652110370590004E-3</v>
      </c>
      <c r="P36" s="2">
        <f>预处理后!P25*预处理后!AX$2</f>
        <v>6.7795640269259997E-3</v>
      </c>
      <c r="Q36" s="2">
        <f>预处理后!Q25*预处理后!AY$2</f>
        <v>1.6192113053967998E-2</v>
      </c>
      <c r="R36" s="2">
        <f>预处理后!R25*预处理后!AZ$2</f>
        <v>5.5621065401859999E-3</v>
      </c>
      <c r="S36" s="2">
        <f>预处理后!S25*预处理后!BA$2</f>
        <v>2.9772962583839999E-3</v>
      </c>
      <c r="T36" s="2">
        <f>预处理后!T25*预处理后!BB$2</f>
        <v>9.9639514943570019E-3</v>
      </c>
      <c r="U36" s="2">
        <f>预处理后!U25*预处理后!BC$2</f>
        <v>2.2221248867806999E-2</v>
      </c>
      <c r="V36" s="2">
        <f>预处理后!V25*预处理后!BD$2</f>
        <v>2.7849920710902001E-2</v>
      </c>
      <c r="W36" s="2">
        <f>预处理后!W25*预处理后!BE$2</f>
        <v>1.8794814696823498E-2</v>
      </c>
      <c r="X36" s="2">
        <f>预处理后!X25*预处理后!BF$2</f>
        <v>2.2765787660209501E-2</v>
      </c>
      <c r="Y36" s="2">
        <f>预处理后!Y25*预处理后!BG$2</f>
        <v>9.3287090464174993E-3</v>
      </c>
      <c r="Z36" s="2">
        <f>预处理后!Z25*预处理后!BH$2</f>
        <v>1.0599845974739E-2</v>
      </c>
    </row>
    <row r="37" spans="1:26" hidden="1" x14ac:dyDescent="0.2">
      <c r="A37" s="8">
        <v>4</v>
      </c>
      <c r="B37" s="8">
        <v>2013</v>
      </c>
      <c r="C37" s="8" t="s">
        <v>240</v>
      </c>
      <c r="D37" s="2">
        <f>预处理后!D36*预处理后!AL$2</f>
        <v>9.8613712139084993E-3</v>
      </c>
      <c r="E37" s="2">
        <f>预处理后!E36*预处理后!AM$2</f>
        <v>2.512893796735E-3</v>
      </c>
      <c r="F37" s="2">
        <f>预处理后!F36*预处理后!AN$2</f>
        <v>4.0679963171750006E-3</v>
      </c>
      <c r="G37" s="2">
        <f>预处理后!G36*预处理后!AO$2</f>
        <v>6.4434106034999992E-3</v>
      </c>
      <c r="H37" s="2">
        <f>预处理后!H36*预处理后!AP$2</f>
        <v>2.5435426520000004E-6</v>
      </c>
      <c r="I37" s="2">
        <f>预处理后!I36*预处理后!AQ$2</f>
        <v>6.5889287601354997E-3</v>
      </c>
      <c r="J37" s="2">
        <f>预处理后!J36*预处理后!AR$2</f>
        <v>1.12093334714655E-2</v>
      </c>
      <c r="K37" s="2">
        <f>预处理后!K36*预处理后!AS$2</f>
        <v>8.5940608769759994E-3</v>
      </c>
      <c r="L37" s="2">
        <f>预处理后!L36*预处理后!AT$2</f>
        <v>1.0623971421245E-3</v>
      </c>
      <c r="M37" s="2">
        <f>预处理后!M36*预处理后!AU$2</f>
        <v>2.3683823792094998E-3</v>
      </c>
      <c r="N37" s="2">
        <f>预处理后!N36*预处理后!AV$2</f>
        <v>2.1685374736109997E-3</v>
      </c>
      <c r="O37" s="2">
        <f>预处理后!O36*预处理后!AW$2</f>
        <v>3.2365058172765001E-3</v>
      </c>
      <c r="P37" s="2">
        <f>预处理后!P36*预处理后!AX$2</f>
        <v>5.2105845178000007E-3</v>
      </c>
      <c r="Q37" s="2">
        <f>预处理后!Q36*预处理后!AY$2</f>
        <v>1.1354195701899E-2</v>
      </c>
      <c r="R37" s="2">
        <f>预处理后!R36*预处理后!AZ$2</f>
        <v>1.471926814148E-3</v>
      </c>
      <c r="S37" s="2">
        <f>预处理后!S36*预处理后!BA$2</f>
        <v>4.59757833276E-4</v>
      </c>
      <c r="T37" s="2">
        <f>预处理后!T36*预处理后!BB$2</f>
        <v>2.0886091279330001E-3</v>
      </c>
      <c r="U37" s="2">
        <f>预处理后!U36*预处理后!BC$2</f>
        <v>1.1648651831734498E-2</v>
      </c>
      <c r="V37" s="2">
        <f>预处理后!V36*预处理后!BD$2</f>
        <v>1.9202772946878499E-2</v>
      </c>
      <c r="W37" s="2">
        <f>预处理后!W36*预处理后!BE$2</f>
        <v>1.7629268455327498E-2</v>
      </c>
      <c r="X37" s="2">
        <f>预处理后!X36*预处理后!BF$2</f>
        <v>2.3724347507919002E-2</v>
      </c>
      <c r="Y37" s="2">
        <f>预处理后!Y36*预处理后!BG$2</f>
        <v>6.7050093419674999E-3</v>
      </c>
      <c r="Z37" s="2">
        <f>预处理后!Z36*预处理后!BH$2</f>
        <v>6.2283057286109996E-3</v>
      </c>
    </row>
    <row r="38" spans="1:26" hidden="1" x14ac:dyDescent="0.2">
      <c r="A38" s="10">
        <v>5</v>
      </c>
      <c r="B38" s="10">
        <v>2013</v>
      </c>
      <c r="C38" s="10" t="s">
        <v>241</v>
      </c>
      <c r="D38" s="2">
        <f>预处理后!D47*预处理后!AL$2</f>
        <v>5.7697892550390003E-3</v>
      </c>
      <c r="E38" s="2">
        <f>预处理后!E47*预处理后!AM$2</f>
        <v>5.1800864212259998E-3</v>
      </c>
      <c r="F38" s="2">
        <f>预处理后!F47*预处理后!AN$2</f>
        <v>3.4898043533499999E-3</v>
      </c>
      <c r="G38" s="2">
        <f>预处理后!G47*预处理后!AO$2</f>
        <v>2.16260120666E-2</v>
      </c>
      <c r="H38" s="2">
        <f>预处理后!H47*预处理后!AP$2</f>
        <v>7.4008541450000006E-6</v>
      </c>
      <c r="I38" s="2">
        <f>预处理后!I47*预处理后!AQ$2</f>
        <v>1.2602343396584999E-3</v>
      </c>
      <c r="J38" s="2">
        <f>预处理后!J47*预处理后!AR$2</f>
        <v>1.2143444164396501E-2</v>
      </c>
      <c r="K38" s="2">
        <f>预处理后!K47*预处理后!AS$2</f>
        <v>6.7257898785200003E-4</v>
      </c>
      <c r="L38" s="2">
        <f>预处理后!L47*预处理后!AT$2</f>
        <v>1.2681598733049998E-3</v>
      </c>
      <c r="M38" s="2">
        <f>预处理后!M47*预处理后!AU$2</f>
        <v>4.0446966523070005E-3</v>
      </c>
      <c r="N38" s="2">
        <f>预处理后!N47*预处理后!AV$2</f>
        <v>2.1685374736109997E-3</v>
      </c>
      <c r="O38" s="2">
        <f>预处理后!O47*预处理后!AW$2</f>
        <v>4.3475161649150001E-3</v>
      </c>
      <c r="P38" s="2">
        <f>预处理后!P47*预处理后!AX$2</f>
        <v>9.6870422358429995E-3</v>
      </c>
      <c r="Q38" s="2">
        <f>预处理后!Q47*预处理后!AY$2</f>
        <v>1.4332609345895999E-2</v>
      </c>
      <c r="R38" s="2">
        <f>预处理后!R47*预处理后!AZ$2</f>
        <v>5.1766382387300001E-4</v>
      </c>
      <c r="S38" s="2">
        <f>预处理后!S47*预处理后!BA$2</f>
        <v>4.1239059756299995E-4</v>
      </c>
      <c r="T38" s="2">
        <f>预处理后!T47*预处理后!BB$2</f>
        <v>2.9099528501160005E-3</v>
      </c>
      <c r="U38" s="2">
        <f>预处理后!U47*预处理后!BC$2</f>
        <v>9.0557390252285E-3</v>
      </c>
      <c r="V38" s="2">
        <f>预处理后!V47*预处理后!BD$2</f>
        <v>1.7067896173914E-2</v>
      </c>
      <c r="W38" s="2">
        <f>预处理后!W47*预处理后!BE$2</f>
        <v>1.7763949077178497E-2</v>
      </c>
      <c r="X38" s="2">
        <f>预处理后!X47*预处理后!BF$2</f>
        <v>2.3963985456871499E-2</v>
      </c>
      <c r="Y38" s="2">
        <f>预处理后!Y47*预处理后!BG$2</f>
        <v>8.1626192750349994E-3</v>
      </c>
      <c r="Z38" s="2">
        <f>预处理后!Z47*预处理后!BH$2</f>
        <v>1.6034216478405E-2</v>
      </c>
    </row>
    <row r="39" spans="1:26" hidden="1" x14ac:dyDescent="0.2">
      <c r="A39" s="11">
        <v>6</v>
      </c>
      <c r="B39" s="11">
        <v>2013</v>
      </c>
      <c r="C39" s="11" t="s">
        <v>242</v>
      </c>
      <c r="D39" s="2">
        <f>预处理后!D58*预处理后!AL$2</f>
        <v>7.6051707195239999E-3</v>
      </c>
      <c r="E39" s="2">
        <f>预处理后!E58*预处理后!AM$2</f>
        <v>7.5376580926299992E-3</v>
      </c>
      <c r="F39" s="2">
        <f>预处理后!F58*预处理后!AN$2</f>
        <v>3.0355102864999999E-3</v>
      </c>
      <c r="G39" s="2">
        <f>预处理后!G58*预处理后!AO$2</f>
        <v>9.2834865006999993E-3</v>
      </c>
      <c r="H39" s="2">
        <f>预处理后!H58*预处理后!AP$2</f>
        <v>2.2336151860000003E-5</v>
      </c>
      <c r="I39" s="2">
        <f>预处理后!I58*预处理后!AQ$2</f>
        <v>3.2568735569534998E-3</v>
      </c>
      <c r="J39" s="2">
        <f>预处理后!J58*预处理后!AR$2</f>
        <v>1.0275222778534501E-2</v>
      </c>
      <c r="K39" s="2">
        <f>预处理后!K58*预处理后!AS$2</f>
        <v>1.173276344678E-2</v>
      </c>
      <c r="L39" s="2">
        <f>预处理后!L58*预处理后!AT$2</f>
        <v>2.2465720934864999E-3</v>
      </c>
      <c r="M39" s="2">
        <f>预处理后!M58*预处理后!AU$2</f>
        <v>1.6370000285650002E-3</v>
      </c>
      <c r="N39" s="2">
        <f>预处理后!N58*预处理后!AV$2</f>
        <v>2.351037930101E-3</v>
      </c>
      <c r="O39" s="2">
        <f>预处理后!O58*预处理后!AW$2</f>
        <v>5.6086582048400007E-3</v>
      </c>
      <c r="P39" s="2">
        <f>预处理后!P58*预处理后!AX$2</f>
        <v>6.1905575141809992E-3</v>
      </c>
      <c r="Q39" s="2">
        <f>预处理后!Q58*预处理后!AY$2</f>
        <v>1.8353779083573999E-2</v>
      </c>
      <c r="R39" s="2">
        <f>预处理后!R58*预处理后!AZ$2</f>
        <v>3.0259248506585E-3</v>
      </c>
      <c r="S39" s="2">
        <f>预处理后!S58*预处理后!BA$2</f>
        <v>2.3154444297810001E-3</v>
      </c>
      <c r="T39" s="2">
        <f>预处理后!T58*预处理后!BB$2</f>
        <v>4.8382861872080006E-3</v>
      </c>
      <c r="U39" s="2">
        <f>预处理后!U58*预处理后!BC$2</f>
        <v>1.8338364923895501E-2</v>
      </c>
      <c r="V39" s="2">
        <f>预处理后!V58*预处理后!BD$2</f>
        <v>2.3122738705968503E-2</v>
      </c>
      <c r="W39" s="2">
        <f>预处理后!W58*预处理后!BE$2</f>
        <v>1.0581643437710999E-2</v>
      </c>
      <c r="X39" s="2">
        <f>预处理后!X58*预处理后!BF$2</f>
        <v>1.8212629054581004E-2</v>
      </c>
      <c r="Y39" s="2">
        <f>预处理后!Y58*预处理后!BG$2</f>
        <v>1.6519587352224998E-2</v>
      </c>
      <c r="Z39" s="2">
        <f>预处理后!Z58*预处理后!BH$2</f>
        <v>1.4828595511004E-2</v>
      </c>
    </row>
    <row r="40" spans="1:26" hidden="1" x14ac:dyDescent="0.2">
      <c r="A40" s="12">
        <v>7</v>
      </c>
      <c r="B40" s="12">
        <v>2013</v>
      </c>
      <c r="C40" s="12" t="s">
        <v>243</v>
      </c>
      <c r="D40" s="2">
        <f>预处理后!D69*预处理后!AL$2</f>
        <v>6.0892064150985005E-3</v>
      </c>
      <c r="E40" s="2">
        <f>预处理后!E69*预处理后!AM$2</f>
        <v>4.3256305383419999E-3</v>
      </c>
      <c r="F40" s="2">
        <f>预处理后!F69*预处理后!AN$2</f>
        <v>2.8909621050499999E-3</v>
      </c>
      <c r="G40" s="2">
        <f>预处理后!G69*预处理后!AO$2</f>
        <v>2.4060317428520002E-2</v>
      </c>
      <c r="H40" s="2">
        <f>预处理后!H69*预处理后!AP$2</f>
        <v>9.3512597499999996E-6</v>
      </c>
      <c r="I40" s="2">
        <f>预处理后!I69*预处理后!AQ$2</f>
        <v>1.4806436953829999E-3</v>
      </c>
      <c r="J40" s="2">
        <f>预处理后!J69*预处理后!AR$2</f>
        <v>9.3411120856035004E-3</v>
      </c>
      <c r="K40" s="2">
        <f>预处理后!K69*预处理后!AS$2</f>
        <v>5.9909323088439999E-3</v>
      </c>
      <c r="L40" s="2">
        <f>预处理后!L69*预处理后!AT$2</f>
        <v>1.5851982037319999E-3</v>
      </c>
      <c r="M40" s="2">
        <f>预处理后!M69*预处理后!AU$2</f>
        <v>6.4543443892769994E-3</v>
      </c>
      <c r="N40" s="2">
        <f>预处理后!N69*预处理后!AV$2</f>
        <v>2.8287597132659998E-3</v>
      </c>
      <c r="O40" s="2">
        <f>预处理后!O69*预处理后!AW$2</f>
        <v>5.2011445695570001E-3</v>
      </c>
      <c r="P40" s="2">
        <f>预处理后!P69*预处理后!AX$2</f>
        <v>7.0288261242555002E-3</v>
      </c>
      <c r="Q40" s="2">
        <f>预处理后!Q69*预处理后!AY$2</f>
        <v>9.5629515544144988E-3</v>
      </c>
      <c r="R40" s="2">
        <f>预处理后!R69*预处理后!AZ$2</f>
        <v>5.9506405883050001E-4</v>
      </c>
      <c r="S40" s="2">
        <f>预处理后!S69*预处理后!BA$2</f>
        <v>4.8477259744199991E-4</v>
      </c>
      <c r="T40" s="2">
        <f>预处理后!T69*预处理后!BB$2</f>
        <v>9.2027532684580016E-3</v>
      </c>
      <c r="U40" s="2">
        <f>预处理后!U69*预处理后!BC$2</f>
        <v>9.1724250948714992E-3</v>
      </c>
      <c r="V40" s="2">
        <f>预处理后!V69*预处理后!BD$2</f>
        <v>3.3258208846781503E-2</v>
      </c>
      <c r="W40" s="2">
        <f>预处理后!W69*预处理后!BE$2</f>
        <v>1.7768694794754E-2</v>
      </c>
      <c r="X40" s="2">
        <f>预处理后!X69*预处理后!BF$2</f>
        <v>2.3963985456871499E-2</v>
      </c>
      <c r="Y40" s="2">
        <f>预处理后!Y69*预处理后!BG$2</f>
        <v>1.7588502722529997E-2</v>
      </c>
      <c r="Z40" s="2">
        <f>预处理后!Z69*预处理后!BH$2</f>
        <v>7.6390330350459999E-3</v>
      </c>
    </row>
    <row r="41" spans="1:26" hidden="1" x14ac:dyDescent="0.2">
      <c r="A41" s="13">
        <v>8</v>
      </c>
      <c r="B41" s="13">
        <v>2013</v>
      </c>
      <c r="C41" s="13" t="s">
        <v>244</v>
      </c>
      <c r="D41" s="2">
        <f>预处理后!D80*预处理后!AL$2</f>
        <v>1.946923521309E-3</v>
      </c>
      <c r="E41" s="2">
        <f>预处理后!E80*预处理后!AM$2</f>
        <v>8.9032547258649994E-3</v>
      </c>
      <c r="F41" s="2">
        <f>预处理后!F80*预处理后!AN$2</f>
        <v>3.0148600020249998E-3</v>
      </c>
      <c r="G41" s="2">
        <f>预处理后!G80*预处理后!AO$2</f>
        <v>3.2436356108160001E-2</v>
      </c>
      <c r="H41" s="2">
        <f>预处理后!H80*预处理后!AP$2</f>
        <v>5.7176273899999997E-6</v>
      </c>
      <c r="I41" s="2">
        <f>预处理后!I80*预处理后!AQ$2</f>
        <v>3.9156643983149998E-4</v>
      </c>
      <c r="J41" s="2">
        <f>预处理后!J80*预处理后!AR$2</f>
        <v>1.4011667269023E-2</v>
      </c>
      <c r="K41" s="2">
        <f>预处理后!K80*预处理后!AS$2</f>
        <v>7.7221983211199995E-4</v>
      </c>
      <c r="L41" s="2">
        <f>预处理后!L80*预处理后!AT$2</f>
        <v>1.1967736723929997E-3</v>
      </c>
      <c r="M41" s="2">
        <f>预处理后!M80*预处理后!AU$2</f>
        <v>3.1053272345850005E-3</v>
      </c>
      <c r="N41" s="2">
        <f>预处理后!N80*预处理后!AV$2</f>
        <v>2.5120677446509999E-3</v>
      </c>
      <c r="O41" s="2">
        <f>预处理后!O80*预处理后!AW$2</f>
        <v>4.7593175711815004E-3</v>
      </c>
      <c r="P41" s="2">
        <f>预处理后!P80*预处理后!AX$2</f>
        <v>6.4637185846775002E-3</v>
      </c>
      <c r="Q41" s="2">
        <f>预处理后!Q80*预处理后!AY$2</f>
        <v>9.0695569978199997E-3</v>
      </c>
      <c r="R41" s="2">
        <f>预处理后!R80*预处理后!AZ$2</f>
        <v>1.136365710515E-3</v>
      </c>
      <c r="S41" s="2">
        <f>预处理后!S80*预处理后!BA$2</f>
        <v>3.2054885660699999E-4</v>
      </c>
      <c r="T41" s="2">
        <f>预处理后!T80*预处理后!BB$2</f>
        <v>1.9122866673893003E-2</v>
      </c>
      <c r="U41" s="2">
        <f>预处理后!U80*预处理后!BC$2</f>
        <v>1.33275623258965E-2</v>
      </c>
      <c r="V41" s="2">
        <f>预处理后!V80*预处理后!BD$2</f>
        <v>3.2251562267610001E-2</v>
      </c>
      <c r="W41" s="2">
        <f>预处理后!W80*预处理后!BE$2</f>
        <v>1.7029968865649999E-2</v>
      </c>
      <c r="X41" s="2">
        <f>预处理后!X80*预处理后!BF$2</f>
        <v>2.4922545304581004E-2</v>
      </c>
      <c r="Y41" s="2">
        <f>预处理后!Y80*预处理后!BG$2</f>
        <v>1.8948938254519997E-2</v>
      </c>
      <c r="Z41" s="2">
        <f>预处理后!Z80*预处理后!BH$2</f>
        <v>1.1857478271393E-2</v>
      </c>
    </row>
    <row r="42" spans="1:26" hidden="1" x14ac:dyDescent="0.2">
      <c r="A42" s="6">
        <v>9</v>
      </c>
      <c r="B42" s="6">
        <v>2013</v>
      </c>
      <c r="C42" s="6" t="s">
        <v>245</v>
      </c>
      <c r="D42" s="2">
        <f>预处理后!D91*预处理后!AL$2</f>
        <v>1.2523181727780001E-2</v>
      </c>
      <c r="E42" s="2">
        <f>预处理后!E91*预处理后!AM$2</f>
        <v>4.4890499571900001E-4</v>
      </c>
      <c r="F42" s="2">
        <f>预处理后!F91*预处理后!AN$2</f>
        <v>3.6550020572999999E-3</v>
      </c>
      <c r="G42" s="2">
        <f>预处理后!G91*预处理后!AO$2</f>
        <v>7.1583739073999991E-4</v>
      </c>
      <c r="H42" s="2">
        <f>预处理后!H91*预处理后!AP$2</f>
        <v>2.0572771450000002E-6</v>
      </c>
      <c r="I42" s="2">
        <f>预处理后!I91*预处理后!AQ$2</f>
        <v>4.2292589552244998E-3</v>
      </c>
      <c r="J42" s="2">
        <f>预处理后!J91*预处理后!AR$2</f>
        <v>1.1909917350546001E-2</v>
      </c>
      <c r="K42" s="2">
        <f>预处理后!K91*预处理后!AS$2</f>
        <v>5.430451385204E-3</v>
      </c>
      <c r="L42" s="2">
        <f>预处理后!L91*预处理后!AT$2</f>
        <v>5.547892339599999E-5</v>
      </c>
      <c r="M42" s="2">
        <f>预处理后!M91*预处理后!AU$2</f>
        <v>1.09010436478E-3</v>
      </c>
      <c r="N42" s="2">
        <f>预处理后!N91*预处理后!AV$2</f>
        <v>2.2383170599159998E-3</v>
      </c>
      <c r="O42" s="2">
        <f>预处理后!O91*预处理后!AW$2</f>
        <v>1.5310671124512999E-2</v>
      </c>
      <c r="P42" s="2">
        <f>预处理后!P91*预处理后!AX$2</f>
        <v>1.64068506086705E-2</v>
      </c>
      <c r="Q42" s="2">
        <f>预处理后!Q91*预处理后!AY$2</f>
        <v>1.4990026060351999E-2</v>
      </c>
      <c r="R42" s="2">
        <f>预处理后!R91*预处理后!AZ$2</f>
        <v>1.3696394267195499E-2</v>
      </c>
      <c r="S42" s="2">
        <f>预处理后!S91*预处理后!BA$2</f>
        <v>4.7679699633089998E-3</v>
      </c>
      <c r="T42" s="2">
        <f>预处理后!T91*预处理后!BB$2</f>
        <v>2.0735541656281005E-2</v>
      </c>
      <c r="U42" s="2">
        <f>预处理后!U91*预处理后!BC$2</f>
        <v>1.3748909743535999E-2</v>
      </c>
      <c r="V42" s="2">
        <f>预处理后!V91*预处理后!BD$2</f>
        <v>2.9727294960410003E-2</v>
      </c>
      <c r="W42" s="2">
        <f>预处理后!W91*预处理后!BE$2</f>
        <v>1.3491085025172E-2</v>
      </c>
      <c r="X42" s="2">
        <f>预处理后!X91*预处理后!BF$2</f>
        <v>1.4138751714790503E-2</v>
      </c>
      <c r="Y42" s="2">
        <f>预处理后!Y91*预处理后!BG$2</f>
        <v>3.1581573896025E-3</v>
      </c>
      <c r="Z42" s="2">
        <f>预处理后!Z91*预处理后!BH$2</f>
        <v>9.4701593312999994E-5</v>
      </c>
    </row>
    <row r="43" spans="1:26" hidden="1" x14ac:dyDescent="0.2">
      <c r="A43" s="8">
        <v>10</v>
      </c>
      <c r="B43" s="8">
        <v>2013</v>
      </c>
      <c r="C43" s="8" t="s">
        <v>246</v>
      </c>
      <c r="D43" s="2">
        <f>预处理后!D102*预处理后!AL$2</f>
        <v>9.8664413074004993E-3</v>
      </c>
      <c r="E43" s="2">
        <f>预处理后!E102*预处理后!AM$2</f>
        <v>1.2038253254225001E-2</v>
      </c>
      <c r="F43" s="2">
        <f>预处理后!F102*预处理后!AN$2</f>
        <v>3.5104538758499999E-3</v>
      </c>
      <c r="G43" s="2">
        <f>预处理后!G102*预处理后!AO$2</f>
        <v>7.4687718563600002E-3</v>
      </c>
      <c r="H43" s="2">
        <f>预处理后!H102*预处理后!AP$2</f>
        <v>3.5427915510000002E-5</v>
      </c>
      <c r="I43" s="2">
        <f>预处理后!I102*预处理后!AQ$2</f>
        <v>8.8967301442934993E-3</v>
      </c>
      <c r="J43" s="2">
        <f>预处理后!J102*预处理后!AR$2</f>
        <v>8.6405282065229998E-3</v>
      </c>
      <c r="K43" s="2">
        <f>预处理后!K102*预处理后!AS$2</f>
        <v>9.5281982556880002E-3</v>
      </c>
      <c r="L43" s="2">
        <f>预处理后!L102*预处理后!AT$2</f>
        <v>1.2066410326346999E-2</v>
      </c>
      <c r="M43" s="2">
        <f>预处理后!M102*预处理后!AU$2</f>
        <v>3.1355591844435E-3</v>
      </c>
      <c r="N43" s="2">
        <f>预处理后!N102*预处理后!AV$2</f>
        <v>1.8572118466454999E-3</v>
      </c>
      <c r="O43" s="2">
        <f>预处理后!O102*预处理后!AW$2</f>
        <v>9.2119270402194996E-3</v>
      </c>
      <c r="P43" s="2">
        <f>预处理后!P102*预处理后!AX$2</f>
        <v>1.2553546078655999E-2</v>
      </c>
      <c r="Q43" s="2">
        <f>预处理后!Q102*预处理后!AY$2</f>
        <v>2.0939033283093E-2</v>
      </c>
      <c r="R43" s="2">
        <f>预处理后!R102*预处理后!AZ$2</f>
        <v>9.372316491566E-3</v>
      </c>
      <c r="S43" s="2">
        <f>预处理后!S102*预处理后!BA$2</f>
        <v>5.3037526756829993E-3</v>
      </c>
      <c r="T43" s="2">
        <f>预处理后!T102*预处理后!BB$2</f>
        <v>1.2847619576969001E-2</v>
      </c>
      <c r="U43" s="2">
        <f>预处理后!U102*预处理后!BC$2</f>
        <v>3.3727291834862998E-2</v>
      </c>
      <c r="V43" s="2">
        <f>预处理后!V102*预处理后!BD$2</f>
        <v>2.9736971593755501E-2</v>
      </c>
      <c r="W43" s="2">
        <f>预处理后!W102*预处理后!BE$2</f>
        <v>1.8338649739811998E-2</v>
      </c>
      <c r="X43" s="2">
        <f>预处理后!X102*预处理后!BF$2</f>
        <v>2.3005428293128502E-2</v>
      </c>
      <c r="Y43" s="2">
        <f>预处理后!Y102*预处理后!BG$2</f>
        <v>5.6360939716624996E-3</v>
      </c>
      <c r="Z43" s="2">
        <f>预处理后!Z102*预处理后!BH$2</f>
        <v>7.4555149551739997E-3</v>
      </c>
    </row>
    <row r="44" spans="1:26" hidden="1" x14ac:dyDescent="0.2">
      <c r="A44" s="4">
        <v>11</v>
      </c>
      <c r="B44" s="4">
        <v>2013</v>
      </c>
      <c r="C44" s="4" t="s">
        <v>247</v>
      </c>
      <c r="D44" s="2">
        <f>预处理后!D113*预处理后!AL$2</f>
        <v>1.04799251600595E-2</v>
      </c>
      <c r="E44" s="2">
        <f>预处理后!E113*预处理后!AM$2</f>
        <v>5.3352664887759997E-3</v>
      </c>
      <c r="F44" s="2">
        <f>预处理后!F113*预处理后!AN$2</f>
        <v>3.4278550238750001E-3</v>
      </c>
      <c r="G44" s="2">
        <f>预处理后!G113*预处理后!AO$2</f>
        <v>1.7083453392399998E-3</v>
      </c>
      <c r="H44" s="2">
        <f>预处理后!H113*预处理后!AP$2</f>
        <v>2.2683484365000002E-5</v>
      </c>
      <c r="I44" s="2">
        <f>预处理后!I113*预处理后!AQ$2</f>
        <v>1.2552912201644E-2</v>
      </c>
      <c r="J44" s="2">
        <f>预处理后!J113*预处理后!AR$2</f>
        <v>9.3411120856035004E-3</v>
      </c>
      <c r="K44" s="2">
        <f>预处理后!K113*预处理后!AS$2</f>
        <v>2.51594306434E-3</v>
      </c>
      <c r="L44" s="2">
        <f>预处理后!L113*预处理后!AT$2</f>
        <v>1.1335750022518999E-2</v>
      </c>
      <c r="M44" s="2">
        <f>预处理后!M113*预处理后!AU$2</f>
        <v>3.5592999858669997E-3</v>
      </c>
      <c r="N44" s="2">
        <f>预处理后!N113*预处理后!AV$2</f>
        <v>1.5083139151204998E-3</v>
      </c>
      <c r="O44" s="2">
        <f>预处理后!O113*预处理后!AW$2</f>
        <v>1.3472575726497498E-2</v>
      </c>
      <c r="P44" s="2">
        <f>预处理后!P113*预处理后!AX$2</f>
        <v>1.60432031094975E-2</v>
      </c>
      <c r="Q44" s="2">
        <f>预处理后!Q113*预处理后!AY$2</f>
        <v>3.1379121167588495E-2</v>
      </c>
      <c r="R44" s="2">
        <f>预处理后!R113*预处理后!AZ$2</f>
        <v>8.8816917637979994E-3</v>
      </c>
      <c r="S44" s="2">
        <f>预处理后!S113*预处理后!BA$2</f>
        <v>6.0291121954349994E-3</v>
      </c>
      <c r="T44" s="2">
        <f>预处理后!T113*预处理后!BB$2</f>
        <v>3.6195692293272005E-2</v>
      </c>
      <c r="U44" s="2">
        <f>预处理后!U113*预处理后!BC$2</f>
        <v>2.3504740828816498E-2</v>
      </c>
      <c r="V44" s="2">
        <f>预处理后!V113*预处理后!BD$2</f>
        <v>3.4649066916989504E-2</v>
      </c>
      <c r="W44" s="2">
        <f>预处理后!W113*预处理后!BE$2</f>
        <v>1.9444357046350499E-2</v>
      </c>
      <c r="X44" s="2">
        <f>预处理后!X113*预处理后!BF$2</f>
        <v>1.9890108117081001E-2</v>
      </c>
      <c r="Y44" s="2">
        <f>预处理后!Y113*预处理后!BG$2</f>
        <v>2.6674274245479999E-2</v>
      </c>
      <c r="Z44" s="2">
        <f>预处理后!Z113*预处理后!BH$2</f>
        <v>1.2446303581905E-2</v>
      </c>
    </row>
    <row r="45" spans="1:26" hidden="1" x14ac:dyDescent="0.2">
      <c r="A45" s="11">
        <v>12</v>
      </c>
      <c r="B45" s="11">
        <v>2013</v>
      </c>
      <c r="C45" s="11" t="s">
        <v>248</v>
      </c>
      <c r="D45" s="2">
        <f>预处理后!D124*预处理后!AL$2</f>
        <v>7.4581380082560005E-3</v>
      </c>
      <c r="E45" s="2">
        <f>预处理后!E124*预处理后!AM$2</f>
        <v>7.4170751141509998E-3</v>
      </c>
      <c r="F45" s="2">
        <f>预处理后!F124*预处理后!AN$2</f>
        <v>3.5724032053249997E-3</v>
      </c>
      <c r="G45" s="2">
        <f>预处理后!G124*预处理后!AO$2</f>
        <v>1.022716036524E-2</v>
      </c>
      <c r="H45" s="2">
        <f>预处理后!H124*预处理后!AP$2</f>
        <v>5.2954848070000003E-5</v>
      </c>
      <c r="I45" s="2">
        <f>预处理后!I124*预处理后!AQ$2</f>
        <v>9.9598731894684992E-3</v>
      </c>
      <c r="J45" s="2">
        <f>预处理后!J124*预处理后!AR$2</f>
        <v>9.8081674320690017E-3</v>
      </c>
      <c r="K45" s="2">
        <f>预处理后!K124*预处理后!AS$2</f>
        <v>7.7844750234599995E-3</v>
      </c>
      <c r="L45" s="2">
        <f>预处理后!L124*预处理后!AT$2</f>
        <v>2.9709363125974995E-3</v>
      </c>
      <c r="M45" s="2">
        <f>预处理后!M124*预处理后!AU$2</f>
        <v>2.6143554681995001E-3</v>
      </c>
      <c r="N45" s="2">
        <f>预处理后!N124*预处理后!AV$2</f>
        <v>2.6355239358059998E-3</v>
      </c>
      <c r="O45" s="2">
        <f>预处理后!O124*预处理后!AW$2</f>
        <v>4.2027395216810001E-3</v>
      </c>
      <c r="P45" s="2">
        <f>预处理后!P124*预处理后!AX$2</f>
        <v>6.4773780769089989E-3</v>
      </c>
      <c r="Q45" s="2">
        <f>预处理后!Q124*预处理后!AY$2</f>
        <v>2.3962804868008E-2</v>
      </c>
      <c r="R45" s="2">
        <f>预处理后!R124*预处理后!AZ$2</f>
        <v>3.4405309031239999E-3</v>
      </c>
      <c r="S45" s="2">
        <f>预处理后!S124*预处理后!BA$2</f>
        <v>2.06286003042E-3</v>
      </c>
      <c r="T45" s="2">
        <f>预处理后!T124*预处理后!BB$2</f>
        <v>6.7885134495260001E-3</v>
      </c>
      <c r="U45" s="2">
        <f>预处理后!U124*预处理后!BC$2</f>
        <v>1.8111484139908499E-2</v>
      </c>
      <c r="V45" s="2">
        <f>预处理后!V124*预处理后!BD$2</f>
        <v>2.4311440630638503E-2</v>
      </c>
      <c r="W45" s="2">
        <f>预处理后!W124*预处理后!BE$2</f>
        <v>1.8821535854901001E-2</v>
      </c>
      <c r="X45" s="2">
        <f>预处理后!X124*预处理后!BF$2</f>
        <v>2.3963985456871499E-2</v>
      </c>
      <c r="Y45" s="2">
        <f>预处理后!Y124*预处理后!BG$2</f>
        <v>1.1320776664637499E-2</v>
      </c>
      <c r="Z45" s="2">
        <f>预处理后!Z124*预处理后!BH$2</f>
        <v>1.0804462484109999E-2</v>
      </c>
    </row>
    <row r="46" spans="1:26" hidden="1" x14ac:dyDescent="0.2">
      <c r="A46" s="2">
        <v>13</v>
      </c>
      <c r="B46" s="2">
        <v>2013</v>
      </c>
      <c r="C46" s="2" t="s">
        <v>249</v>
      </c>
      <c r="D46" s="2">
        <f>预处理后!D135*预处理后!AL$2</f>
        <v>8.8777692662699997E-3</v>
      </c>
      <c r="E46" s="2">
        <f>预处理后!E135*预处理后!AM$2</f>
        <v>5.8909868970119994E-3</v>
      </c>
      <c r="F46" s="2">
        <f>预处理后!F135*预处理后!AN$2</f>
        <v>3.4278550238750001E-3</v>
      </c>
      <c r="G46" s="2">
        <f>预处理后!G135*预处理后!AO$2</f>
        <v>2.28744111448E-3</v>
      </c>
      <c r="H46" s="2">
        <f>预处理后!H135*预处理后!AP$2</f>
        <v>1.0500128805000001E-5</v>
      </c>
      <c r="I46" s="2">
        <f>预处理后!I135*预处理后!AQ$2</f>
        <v>9.3764380818934998E-3</v>
      </c>
      <c r="J46" s="2">
        <f>预处理后!J135*预处理后!AR$2</f>
        <v>6.3052497554310005E-3</v>
      </c>
      <c r="K46" s="2">
        <f>预处理后!K135*预处理后!AS$2</f>
        <v>8.868076487788E-3</v>
      </c>
      <c r="L46" s="2">
        <f>预处理后!L135*预处理后!AT$2</f>
        <v>5.0327435432884994E-3</v>
      </c>
      <c r="M46" s="2">
        <f>预处理后!M135*预处理后!AU$2</f>
        <v>6.4882495616915004E-3</v>
      </c>
      <c r="N46" s="2">
        <f>预处理后!N135*预处理后!AV$2</f>
        <v>2.9951571883009998E-3</v>
      </c>
      <c r="O46" s="2">
        <f>预处理后!O135*预处理后!AW$2</f>
        <v>6.9427259371579999E-3</v>
      </c>
      <c r="P46" s="2">
        <f>预处理后!P135*预处理后!AX$2</f>
        <v>1.1233828666859498E-2</v>
      </c>
      <c r="Q46" s="2">
        <f>预处理后!Q135*预处理后!AY$2</f>
        <v>2.1927998108742498E-2</v>
      </c>
      <c r="R46" s="2">
        <f>预处理后!R135*预处理后!AZ$2</f>
        <v>1.2827465611610999E-2</v>
      </c>
      <c r="S46" s="2">
        <f>预处理后!S135*预处理后!BA$2</f>
        <v>9.7279829092949983E-3</v>
      </c>
      <c r="T46" s="2">
        <f>预处理后!T135*预处理后!BB$2</f>
        <v>1.3678845206201001E-2</v>
      </c>
      <c r="U46" s="2">
        <f>预处理后!U135*预处理后!BC$2</f>
        <v>1.4844414247289E-2</v>
      </c>
      <c r="V46" s="2">
        <f>预处理后!V135*预处理后!BD$2</f>
        <v>2.6688096946630005E-2</v>
      </c>
      <c r="W46" s="2">
        <f>预处理后!W135*预处理后!BE$2</f>
        <v>1.8450407273930998E-2</v>
      </c>
      <c r="X46" s="2">
        <f>预处理后!X135*预处理后!BF$2</f>
        <v>2.0369389382919E-2</v>
      </c>
      <c r="Y46" s="2">
        <f>预处理后!Y135*预处理后!BG$2</f>
        <v>3.0026780437237496E-2</v>
      </c>
      <c r="Z46" s="2">
        <f>预处理后!Z135*预处理后!BH$2</f>
        <v>1.8293343062752002E-2</v>
      </c>
    </row>
    <row r="47" spans="1:26" hidden="1" x14ac:dyDescent="0.2">
      <c r="A47" s="6">
        <v>14</v>
      </c>
      <c r="B47" s="6">
        <v>2013</v>
      </c>
      <c r="C47" s="6" t="s">
        <v>250</v>
      </c>
      <c r="D47" s="2">
        <f>预处理后!D146*预处理后!AL$2</f>
        <v>7.3516647748605004E-3</v>
      </c>
      <c r="E47" s="2">
        <f>预处理后!E146*预处理后!AM$2</f>
        <v>4.8333257855639996E-3</v>
      </c>
      <c r="F47" s="2">
        <f>预处理后!F146*预处理后!AN$2</f>
        <v>3.2833068424250001E-3</v>
      </c>
      <c r="G47" s="2">
        <f>预处理后!G146*预处理后!AO$2</f>
        <v>8.3502928490799995E-3</v>
      </c>
      <c r="H47" s="2">
        <f>预处理后!H146*预处理后!AP$2</f>
        <v>1.4400940015000002E-5</v>
      </c>
      <c r="I47" s="2">
        <f>预处理后!I146*预处理后!AQ$2</f>
        <v>4.8775223350924993E-3</v>
      </c>
      <c r="J47" s="2">
        <f>预处理后!J146*预处理后!AR$2</f>
        <v>1.2610499510862001E-2</v>
      </c>
      <c r="K47" s="2">
        <f>预处理后!K146*预处理后!AS$2</f>
        <v>7.0496230922359997E-3</v>
      </c>
      <c r="L47" s="2">
        <f>预处理后!L146*预处理后!AT$2</f>
        <v>2.1709895946959998E-3</v>
      </c>
      <c r="M47" s="2">
        <f>预处理后!M146*预处理后!AU$2</f>
        <v>5.165636392222E-3</v>
      </c>
      <c r="N47" s="2">
        <f>预处理后!N146*预处理后!AV$2</f>
        <v>2.7804507689009996E-3</v>
      </c>
      <c r="O47" s="2">
        <f>预处理后!O146*预处理后!AW$2</f>
        <v>4.4590429913839999E-3</v>
      </c>
      <c r="P47" s="2">
        <f>预处理后!P146*预处理后!AX$2</f>
        <v>5.8064187213654993E-3</v>
      </c>
      <c r="Q47" s="2">
        <f>预处理后!Q146*预处理后!AY$2</f>
        <v>1.5803578463266001E-2</v>
      </c>
      <c r="R47" s="2">
        <f>预处理后!R146*预处理后!AZ$2</f>
        <v>3.9176558194059996E-3</v>
      </c>
      <c r="S47" s="2">
        <f>预处理后!S146*预处理后!BA$2</f>
        <v>3.1187262637019995E-3</v>
      </c>
      <c r="T47" s="2">
        <f>预处理后!T146*预处理后!BB$2</f>
        <v>7.9018331116550017E-3</v>
      </c>
      <c r="U47" s="2">
        <f>预处理后!U146*预处理后!BC$2</f>
        <v>1.37618741857795E-2</v>
      </c>
      <c r="V47" s="2">
        <f>预处理后!V146*预处理后!BD$2</f>
        <v>2.7519040148755999E-2</v>
      </c>
      <c r="W47" s="2">
        <f>预处理后!W146*预处理后!BE$2</f>
        <v>1.8744913588738497E-2</v>
      </c>
      <c r="X47" s="2">
        <f>预处理后!X146*预处理后!BF$2</f>
        <v>2.4443266722709502E-2</v>
      </c>
      <c r="Y47" s="2">
        <f>预处理后!Y146*预处理后!BG$2</f>
        <v>2.7111557529554998E-2</v>
      </c>
      <c r="Z47" s="2">
        <f>预处理后!Z146*预处理后!BH$2</f>
        <v>1.6375245185822999E-2</v>
      </c>
    </row>
    <row r="48" spans="1:26" hidden="1" x14ac:dyDescent="0.2">
      <c r="A48" s="8">
        <v>15</v>
      </c>
      <c r="B48" s="8">
        <v>2013</v>
      </c>
      <c r="C48" s="8" t="s">
        <v>251</v>
      </c>
      <c r="D48" s="2">
        <f>预处理后!D157*预处理后!AL$2</f>
        <v>8.0412000298994996E-3</v>
      </c>
      <c r="E48" s="2">
        <f>预处理后!E157*预处理后!AM$2</f>
        <v>1.6954661171842998E-2</v>
      </c>
      <c r="F48" s="2">
        <f>预处理后!F157*预处理后!AN$2</f>
        <v>4.0266972721749996E-3</v>
      </c>
      <c r="G48" s="2">
        <f>预处理后!G157*预处理后!AO$2</f>
        <v>8.6949788408999997E-3</v>
      </c>
      <c r="H48" s="2">
        <f>预处理后!H157*预处理后!AP$2</f>
        <v>3.8179857665000003E-5</v>
      </c>
      <c r="I48" s="2">
        <f>预处理后!I157*预处理后!AQ$2</f>
        <v>1.8063117080163501E-2</v>
      </c>
      <c r="J48" s="2">
        <f>预处理后!J157*预处理后!AR$2</f>
        <v>8.6405282065229998E-3</v>
      </c>
      <c r="K48" s="2">
        <f>预处理后!K157*预处理后!AS$2</f>
        <v>7.6723788387320002E-3</v>
      </c>
      <c r="L48" s="2">
        <f>预处理后!L157*预处理后!AT$2</f>
        <v>9.4125123441764994E-3</v>
      </c>
      <c r="M48" s="2">
        <f>预处理后!M157*预处理后!AU$2</f>
        <v>3.3260331782685002E-3</v>
      </c>
      <c r="N48" s="2">
        <f>预处理后!N157*预处理后!AV$2</f>
        <v>2.5228030656209996E-3</v>
      </c>
      <c r="O48" s="2">
        <f>预处理后!O157*预处理后!AW$2</f>
        <v>6.1727407864969998E-3</v>
      </c>
      <c r="P48" s="2">
        <f>预处理后!P157*预处理后!AX$2</f>
        <v>5.9259300295624994E-3</v>
      </c>
      <c r="Q48" s="2">
        <f>预处理后!Q157*预处理后!AY$2</f>
        <v>2.0759550676544499E-2</v>
      </c>
      <c r="R48" s="2">
        <f>预处理后!R157*预处理后!AZ$2</f>
        <v>7.4436000034865E-3</v>
      </c>
      <c r="S48" s="2">
        <f>预处理后!S157*预处理后!BA$2</f>
        <v>3.8414381996339994E-3</v>
      </c>
      <c r="T48" s="2">
        <f>预处理后!T157*预处理后!BB$2</f>
        <v>3.9026901365510004E-3</v>
      </c>
      <c r="U48" s="2">
        <f>预处理后!U157*预处理后!BC$2</f>
        <v>3.3305944417223496E-2</v>
      </c>
      <c r="V48" s="2">
        <f>预处理后!V157*预处理后!BD$2</f>
        <v>2.5665045933976501E-2</v>
      </c>
      <c r="W48" s="2">
        <f>预处理后!W157*预处理后!BE$2</f>
        <v>1.4318525697854998E-2</v>
      </c>
      <c r="X48" s="2">
        <f>预处理后!X157*预处理后!BF$2</f>
        <v>1.9650470168128504E-2</v>
      </c>
      <c r="Y48" s="2">
        <f>预处理后!Y157*预处理后!BG$2</f>
        <v>6.0733772557375002E-3</v>
      </c>
      <c r="Z48" s="2">
        <f>预处理后!Z157*预处理后!BH$2</f>
        <v>1.1758850889978001E-2</v>
      </c>
    </row>
    <row r="49" spans="1:26" hidden="1" x14ac:dyDescent="0.2">
      <c r="A49" s="13">
        <v>16</v>
      </c>
      <c r="B49" s="13">
        <v>2013</v>
      </c>
      <c r="C49" s="13" t="s">
        <v>252</v>
      </c>
      <c r="D49" s="2">
        <f>预处理后!D168*预处理后!AL$2</f>
        <v>6.6773398002974993E-3</v>
      </c>
      <c r="E49" s="2">
        <f>预处理后!E168*预处理后!AM$2</f>
        <v>1.3669813354358998E-2</v>
      </c>
      <c r="F49" s="2">
        <f>预处理后!F168*预处理后!AN$2</f>
        <v>3.3452561718999999E-3</v>
      </c>
      <c r="G49" s="2">
        <f>预处理后!G168*预处理后!AO$2</f>
        <v>1.1131412030380001E-2</v>
      </c>
      <c r="H49" s="2">
        <f>预处理后!H168*预处理后!AP$2</f>
        <v>1.3385660385E-5</v>
      </c>
      <c r="I49" s="2">
        <f>预处理后!I168*预处理后!AQ$2</f>
        <v>1.4186525667088499E-2</v>
      </c>
      <c r="J49" s="2">
        <f>预处理后!J168*预处理后!AR$2</f>
        <v>7.2393621671265011E-3</v>
      </c>
      <c r="K49" s="2">
        <f>预处理后!K168*预处理后!AS$2</f>
        <v>5.1938017957959999E-3</v>
      </c>
      <c r="L49" s="2">
        <f>预处理后!L168*预处理后!AT$2</f>
        <v>6.3240010718169995E-3</v>
      </c>
      <c r="M49" s="2">
        <f>预处理后!M168*预处理后!AU$2</f>
        <v>3.1034322273124997E-3</v>
      </c>
      <c r="N49" s="2">
        <f>预处理后!N168*预处理后!AV$2</f>
        <v>2.6569945777460001E-3</v>
      </c>
      <c r="O49" s="2">
        <f>预处理后!O168*预处理后!AW$2</f>
        <v>4.3303576174979997E-3</v>
      </c>
      <c r="P49" s="2">
        <f>预处理后!P168*预处理后!AX$2</f>
        <v>5.0415652576209996E-3</v>
      </c>
      <c r="Q49" s="2">
        <f>预处理后!Q168*预处理后!AY$2</f>
        <v>2.0538616255577999E-2</v>
      </c>
      <c r="R49" s="2">
        <f>预处理后!R168*预处理后!AZ$2</f>
        <v>6.4336535802595003E-3</v>
      </c>
      <c r="S49" s="2">
        <f>预处理后!S168*预处理后!BA$2</f>
        <v>2.8423332216929997E-3</v>
      </c>
      <c r="T49" s="2">
        <f>预处理后!T168*预处理后!BB$2</f>
        <v>8.1633997057100009E-3</v>
      </c>
      <c r="U49" s="2">
        <f>预处理后!U168*预处理后!BC$2</f>
        <v>2.6590302440575496E-2</v>
      </c>
      <c r="V49" s="2">
        <f>预处理后!V168*预处理后!BD$2</f>
        <v>2.7739099924491504E-2</v>
      </c>
      <c r="W49" s="2">
        <f>预处理后!W168*预处理后!BE$2</f>
        <v>1.4576101202585999E-2</v>
      </c>
      <c r="X49" s="2">
        <f>预处理后!X168*预处理后!BF$2</f>
        <v>2.3724347507919002E-2</v>
      </c>
      <c r="Y49" s="2">
        <f>预处理后!Y168*预处理后!BG$2</f>
        <v>8.4055537569549983E-3</v>
      </c>
      <c r="Z49" s="2">
        <f>预处理后!Z168*预处理后!BH$2</f>
        <v>1.0905052759575999E-2</v>
      </c>
    </row>
    <row r="50" spans="1:26" hidden="1" x14ac:dyDescent="0.2">
      <c r="A50" s="4">
        <v>17</v>
      </c>
      <c r="B50" s="4">
        <v>2013</v>
      </c>
      <c r="C50" s="4" t="s">
        <v>253</v>
      </c>
      <c r="D50" s="2">
        <f>预处理后!D179*预处理后!AL$2</f>
        <v>7.052527988769001E-3</v>
      </c>
      <c r="E50" s="2">
        <f>预处理后!E179*预处理后!AM$2</f>
        <v>9.6247180403840008E-3</v>
      </c>
      <c r="F50" s="2">
        <f>预处理后!F179*预处理后!AN$2</f>
        <v>3.1800584679499999E-3</v>
      </c>
      <c r="G50" s="2">
        <f>预处理后!G179*预处理后!AO$2</f>
        <v>7.69643174696E-3</v>
      </c>
      <c r="H50" s="2">
        <f>预处理后!H179*预处理后!AP$2</f>
        <v>3.3343920480000004E-5</v>
      </c>
      <c r="I50" s="2">
        <f>预处理后!I179*预处理后!AQ$2</f>
        <v>6.4463075282439998E-3</v>
      </c>
      <c r="J50" s="2">
        <f>预处理后!J179*预处理后!AR$2</f>
        <v>8.6405282065229998E-3</v>
      </c>
      <c r="K50" s="2">
        <f>预处理后!K179*预处理后!AS$2</f>
        <v>7.6723788387320002E-3</v>
      </c>
      <c r="L50" s="2">
        <f>预处理后!L179*预处理后!AT$2</f>
        <v>3.0150285604074994E-3</v>
      </c>
      <c r="M50" s="2">
        <f>预处理后!M179*预处理后!AU$2</f>
        <v>5.568227538461E-3</v>
      </c>
      <c r="N50" s="2">
        <f>预处理后!N179*预处理后!AV$2</f>
        <v>2.4798617817409999E-3</v>
      </c>
      <c r="O50" s="2">
        <f>预处理后!O179*预处理后!AW$2</f>
        <v>5.1057015489530001E-3</v>
      </c>
      <c r="P50" s="2">
        <f>预处理后!P179*预处理后!AX$2</f>
        <v>7.5871018624224995E-3</v>
      </c>
      <c r="Q50" s="2">
        <f>预处理后!Q179*预处理后!AY$2</f>
        <v>1.9583509734430498E-2</v>
      </c>
      <c r="R50" s="2">
        <f>预处理后!R179*预处理后!AZ$2</f>
        <v>6.1458089155679999E-3</v>
      </c>
      <c r="S50" s="2">
        <f>预处理后!S179*预处理后!BA$2</f>
        <v>3.4620051176969999E-3</v>
      </c>
      <c r="T50" s="2">
        <f>预处理后!T179*预处理后!BB$2</f>
        <v>5.9013422601020011E-3</v>
      </c>
      <c r="U50" s="2">
        <f>预处理后!U179*预处理后!BC$2</f>
        <v>2.0017275418057499E-2</v>
      </c>
      <c r="V50" s="2">
        <f>预处理后!V179*预处理后!BD$2</f>
        <v>2.9672502004970503E-2</v>
      </c>
      <c r="W50" s="2">
        <f>预处理后!W179*预处理后!BE$2</f>
        <v>1.9663231136970001E-2</v>
      </c>
      <c r="X50" s="2">
        <f>预处理后!X179*预处理后!BF$2</f>
        <v>2.4682907355628503E-2</v>
      </c>
      <c r="Y50" s="2">
        <f>预处理后!Y179*预处理后!BG$2</f>
        <v>1.6616761753302501E-2</v>
      </c>
      <c r="Z50" s="2">
        <f>预处理后!Z179*预处理后!BH$2</f>
        <v>9.3216015028499983E-3</v>
      </c>
    </row>
    <row r="51" spans="1:26" hidden="1" x14ac:dyDescent="0.2">
      <c r="A51" s="15">
        <v>18</v>
      </c>
      <c r="B51" s="15">
        <v>2013</v>
      </c>
      <c r="C51" s="15" t="s">
        <v>254</v>
      </c>
      <c r="D51" s="2">
        <f>预处理后!D190*预处理后!AL$2</f>
        <v>7.2350526245444999E-3</v>
      </c>
      <c r="E51" s="2">
        <f>预处理后!E190*预处理后!AM$2</f>
        <v>8.6476951856050005E-3</v>
      </c>
      <c r="F51" s="2">
        <f>预处理后!F190*预处理后!AN$2</f>
        <v>3.242007797425E-3</v>
      </c>
      <c r="G51" s="2">
        <f>预处理后!G190*预处理后!AO$2</f>
        <v>7.7282167229599996E-3</v>
      </c>
      <c r="H51" s="2">
        <f>预处理后!H190*预处理后!AP$2</f>
        <v>1.4240632705000001E-5</v>
      </c>
      <c r="I51" s="2">
        <f>预处理后!I190*预处理后!AQ$2</f>
        <v>1.3408615414165499E-2</v>
      </c>
      <c r="J51" s="2">
        <f>预处理后!J190*预处理后!AR$2</f>
        <v>1.1909917350546001E-2</v>
      </c>
      <c r="K51" s="2">
        <f>预处理后!K190*预处理后!AS$2</f>
        <v>1.1122459281784E-2</v>
      </c>
      <c r="L51" s="2">
        <f>预处理后!L190*预处理后!AT$2</f>
        <v>2.9331434253029999E-3</v>
      </c>
      <c r="M51" s="2">
        <f>预处理后!M190*预处理后!AU$2</f>
        <v>4.6882811977304994E-3</v>
      </c>
      <c r="N51" s="2">
        <f>预处理后!N190*预处理后!AV$2</f>
        <v>2.2651553623409997E-3</v>
      </c>
      <c r="O51" s="2">
        <f>预处理后!O190*预处理后!AW$2</f>
        <v>4.3947003044409998E-3</v>
      </c>
      <c r="P51" s="2">
        <f>预处理后!P190*预处理后!AX$2</f>
        <v>7.5580769829019989E-3</v>
      </c>
      <c r="Q51" s="2">
        <f>预处理后!Q190*预处理后!AY$2</f>
        <v>2.1127781221699497E-2</v>
      </c>
      <c r="R51" s="2">
        <f>预处理后!R190*预处理后!AZ$2</f>
        <v>7.0480726319709997E-3</v>
      </c>
      <c r="S51" s="2">
        <f>预处理后!S190*预处理后!BA$2</f>
        <v>4.1949151542689999E-3</v>
      </c>
      <c r="T51" s="2">
        <f>预处理后!T190*预处理后!BB$2</f>
        <v>1.3112441623880002E-2</v>
      </c>
      <c r="U51" s="2">
        <f>预处理后!U190*预处理后!BC$2</f>
        <v>1.9913553790657998E-2</v>
      </c>
      <c r="V51" s="2">
        <f>预处理后!V190*预处理后!BD$2</f>
        <v>2.1540962270561001E-2</v>
      </c>
      <c r="W51" s="2">
        <f>预处理后!W190*预处理后!BE$2</f>
        <v>1.7375618205175501E-2</v>
      </c>
      <c r="X51" s="2">
        <f>预处理后!X190*预处理后!BF$2</f>
        <v>2.4203626089790504E-2</v>
      </c>
      <c r="Y51" s="2">
        <f>预处理后!Y190*预处理后!BG$2</f>
        <v>2.1183940354659998E-2</v>
      </c>
      <c r="Z51" s="2">
        <f>预处理后!Z190*预处理后!BH$2</f>
        <v>2.3049092110020999E-2</v>
      </c>
    </row>
    <row r="52" spans="1:26" hidden="1" x14ac:dyDescent="0.2">
      <c r="A52" s="11">
        <v>19</v>
      </c>
      <c r="B52" s="11">
        <v>2013</v>
      </c>
      <c r="C52" s="11" t="s">
        <v>255</v>
      </c>
      <c r="D52" s="2">
        <f>预处理后!D201*预处理后!AL$2</f>
        <v>1.04799251600595E-2</v>
      </c>
      <c r="E52" s="2">
        <f>预处理后!E201*预处理后!AM$2</f>
        <v>9.387958282395999E-3</v>
      </c>
      <c r="F52" s="2">
        <f>预处理后!F201*预处理后!AN$2</f>
        <v>3.53110339835E-3</v>
      </c>
      <c r="G52" s="2">
        <f>预处理后!G201*预处理后!AO$2</f>
        <v>1.7738709501799999E-3</v>
      </c>
      <c r="H52" s="2">
        <f>预处理后!H201*预处理后!AP$2</f>
        <v>5.5747481563855006E-2</v>
      </c>
      <c r="I52" s="2">
        <f>预处理后!I201*预处理后!AQ$2</f>
        <v>9.1041748127124993E-3</v>
      </c>
      <c r="J52" s="2">
        <f>预处理后!J201*预处理后!AR$2</f>
        <v>6.5387782880460005E-3</v>
      </c>
      <c r="K52" s="2">
        <f>预处理后!K201*预处理后!AS$2</f>
        <v>6.7631540204400008E-3</v>
      </c>
      <c r="L52" s="2">
        <f>预处理后!L201*预处理后!AT$2</f>
        <v>1.0878035801307999E-2</v>
      </c>
      <c r="M52" s="2">
        <f>预处理后!M201*预处理后!AU$2</f>
        <v>6.7552612389745002E-3</v>
      </c>
      <c r="N52" s="2">
        <f>预处理后!N201*预处理后!AV$2</f>
        <v>2.7911860898709997E-3</v>
      </c>
      <c r="O52" s="2">
        <f>预处理后!O201*预处理后!AW$2</f>
        <v>6.5813254315905002E-3</v>
      </c>
      <c r="P52" s="2">
        <f>预处理后!P201*预处理后!AX$2</f>
        <v>9.4446078293339997E-3</v>
      </c>
      <c r="Q52" s="2">
        <f>预处理后!Q201*预处理后!AY$2</f>
        <v>2.3574602298058502E-2</v>
      </c>
      <c r="R52" s="2">
        <f>预处理后!R201*预处理后!AZ$2</f>
        <v>1.21100348404805E-2</v>
      </c>
      <c r="S52" s="2">
        <f>预处理后!S201*预处理后!BA$2</f>
        <v>7.9561266612239983E-3</v>
      </c>
      <c r="T52" s="2">
        <f>预处理后!T201*预处理后!BB$2</f>
        <v>1.5160468115747002E-2</v>
      </c>
      <c r="U52" s="2">
        <f>预处理后!U201*预处理后!BC$2</f>
        <v>4.9278271229148497E-2</v>
      </c>
      <c r="V52" s="2">
        <f>预处理后!V201*预处理后!BD$2</f>
        <v>2.2185641638337E-2</v>
      </c>
      <c r="W52" s="2">
        <f>预处理后!W201*预处理后!BE$2</f>
        <v>1.4336084603503498E-2</v>
      </c>
      <c r="X52" s="2">
        <f>预处理后!X201*预处理后!BF$2</f>
        <v>2.4203626089790504E-2</v>
      </c>
      <c r="Y52" s="2">
        <f>预处理后!Y201*预处理后!BG$2</f>
        <v>2.2884487811194995E-2</v>
      </c>
      <c r="Z52" s="2">
        <f>预处理后!Z201*预处理后!BH$2</f>
        <v>2.7135544341485001E-2</v>
      </c>
    </row>
    <row r="53" spans="1:26" hidden="1" x14ac:dyDescent="0.2">
      <c r="A53" s="6">
        <v>20</v>
      </c>
      <c r="B53" s="6">
        <v>2013</v>
      </c>
      <c r="C53" s="6" t="s">
        <v>256</v>
      </c>
      <c r="D53" s="2">
        <f>预处理后!D212*预处理后!AL$2</f>
        <v>3.4831681997024998E-3</v>
      </c>
      <c r="E53" s="2">
        <f>预处理后!E212*预处理后!AM$2</f>
        <v>7.2897142940869996E-3</v>
      </c>
      <c r="F53" s="2">
        <f>预处理后!F212*预处理后!AN$2</f>
        <v>3.3246066493999998E-3</v>
      </c>
      <c r="G53" s="2">
        <f>预处理后!G212*预处理后!AO$2</f>
        <v>5.2436601968999996E-3</v>
      </c>
      <c r="H53" s="2">
        <f>预处理后!H212*预处理后!AP$2</f>
        <v>5.6374737350000008E-6</v>
      </c>
      <c r="I53" s="2">
        <f>预处理后!I212*预处理后!AQ$2</f>
        <v>6.3425851940344998E-3</v>
      </c>
      <c r="J53" s="2">
        <f>预处理后!J212*预处理后!AR$2</f>
        <v>8.8740567391380008E-3</v>
      </c>
      <c r="K53" s="2">
        <f>预处理后!K212*预处理后!AS$2</f>
        <v>5.9909323088439999E-3</v>
      </c>
      <c r="L53" s="2">
        <f>预处理后!L212*预处理后!AT$2</f>
        <v>2.1436923657954998E-3</v>
      </c>
      <c r="M53" s="2">
        <f>预处理后!M212*预处理后!AU$2</f>
        <v>6.5015169026379997E-3</v>
      </c>
      <c r="N53" s="2">
        <f>预处理后!N212*预处理后!AV$2</f>
        <v>2.6408915962909999E-3</v>
      </c>
      <c r="O53" s="2">
        <f>预处理后!O212*预处理后!AW$2</f>
        <v>3.0692118458315E-3</v>
      </c>
      <c r="P53" s="2">
        <f>预处理后!P212*预处理后!AX$2</f>
        <v>4.4884072046264996E-3</v>
      </c>
      <c r="Q53" s="2">
        <f>预处理后!Q212*预处理后!AY$2</f>
        <v>2.18089940587935E-2</v>
      </c>
      <c r="R53" s="2">
        <f>预处理后!R212*预处理后!AZ$2</f>
        <v>5.0438440404625001E-3</v>
      </c>
      <c r="S53" s="2">
        <f>预处理后!S212*预处理后!BA$2</f>
        <v>3.2356416040199994E-3</v>
      </c>
      <c r="T53" s="2">
        <f>预处理后!T212*预处理后!BB$2</f>
        <v>5.3470662444390013E-3</v>
      </c>
      <c r="U53" s="2">
        <f>预处理后!U212*预处理后!BC$2</f>
        <v>1.3366455652626999E-2</v>
      </c>
      <c r="V53" s="2">
        <f>预处理后!V212*预处理后!BD$2</f>
        <v>1.6675172714749002E-2</v>
      </c>
      <c r="W53" s="2">
        <f>预处理后!W212*预处理后!BE$2</f>
        <v>1.4579974087186498E-2</v>
      </c>
      <c r="X53" s="2">
        <f>预处理后!X212*预处理后!BF$2</f>
        <v>2.4922545304581004E-2</v>
      </c>
      <c r="Y53" s="2">
        <f>预处理后!Y212*预处理后!BG$2</f>
        <v>2.5411013114567498E-2</v>
      </c>
      <c r="Z53" s="2">
        <f>预处理后!Z212*预处理后!BH$2</f>
        <v>3.0895687783213999E-2</v>
      </c>
    </row>
    <row r="54" spans="1:26" hidden="1" x14ac:dyDescent="0.2">
      <c r="A54" s="2">
        <v>21</v>
      </c>
      <c r="B54" s="2">
        <v>2013</v>
      </c>
      <c r="C54" s="2" t="s">
        <v>257</v>
      </c>
      <c r="D54" s="2">
        <f>预处理后!D223*预处理后!AL$2</f>
        <v>1.0393729760505E-3</v>
      </c>
      <c r="E54" s="2">
        <f>预处理后!E223*预处理后!AM$2</f>
        <v>2.0196306569589999E-3</v>
      </c>
      <c r="F54" s="2">
        <f>预处理后!F223*预处理后!AN$2</f>
        <v>2.8083632530749997E-3</v>
      </c>
      <c r="G54" s="2">
        <f>预处理后!G223*预处理后!AO$2</f>
        <v>3.1222558507999999E-3</v>
      </c>
      <c r="H54" s="2">
        <f>预处理后!H223*预处理后!AP$2</f>
        <v>1.234366287E-6</v>
      </c>
      <c r="I54" s="2">
        <f>预处理后!I223*预处理后!AQ$2</f>
        <v>5.3831644830689999E-3</v>
      </c>
      <c r="J54" s="2">
        <f>预处理后!J223*预处理后!AR$2</f>
        <v>5.6046675951150005E-3</v>
      </c>
      <c r="K54" s="2">
        <f>预处理后!K223*预处理后!AS$2</f>
        <v>6.9998017303640001E-3</v>
      </c>
      <c r="L54" s="2">
        <f>预处理后!L223*预处理后!AT$2</f>
        <v>5.353997826385E-4</v>
      </c>
      <c r="M54" s="2">
        <f>预处理后!M223*预处理后!AU$2</f>
        <v>4.2605053475889996E-3</v>
      </c>
      <c r="N54" s="2">
        <f>预处理后!N223*预处理后!AV$2</f>
        <v>2.5013324236809998E-3</v>
      </c>
      <c r="O54" s="2">
        <f>预处理后!O223*预处理后!AW$2</f>
        <v>4.1512638794299998E-3</v>
      </c>
      <c r="P54" s="2">
        <f>预处理后!P223*预处理后!AX$2</f>
        <v>5.0705860265509994E-3</v>
      </c>
      <c r="Q54" s="2">
        <f>预处理后!Q223*预处理后!AY$2</f>
        <v>1.1956164950687499E-2</v>
      </c>
      <c r="R54" s="2">
        <f>预处理后!R223*预处理后!AZ$2</f>
        <v>8.8825733304350001E-3</v>
      </c>
      <c r="S54" s="2">
        <f>预处理后!S223*预处理后!BA$2</f>
        <v>7.1375084528789989E-3</v>
      </c>
      <c r="T54" s="2">
        <f>预处理后!T223*预处理后!BB$2</f>
        <v>1.2138774860657002E-2</v>
      </c>
      <c r="U54" s="2">
        <f>预处理后!U223*预处理后!BC$2</f>
        <v>2.6512497518759999E-3</v>
      </c>
      <c r="V54" s="2">
        <f>预处理后!V223*预处理后!BD$2</f>
        <v>2.4967465159234002E-2</v>
      </c>
      <c r="W54" s="2">
        <f>预处理后!W223*预处理后!BE$2</f>
        <v>1.3601338792765498E-2</v>
      </c>
      <c r="X54" s="2">
        <f>预处理后!X223*预处理后!BF$2</f>
        <v>1.9890108117081001E-2</v>
      </c>
      <c r="Y54" s="2">
        <f>预处理后!Y223*预处理后!BG$2</f>
        <v>2.4876555429414998E-2</v>
      </c>
      <c r="Z54" s="2">
        <f>预处理后!Z223*预处理后!BH$2</f>
        <v>6.4437163675629995E-3</v>
      </c>
    </row>
    <row r="55" spans="1:26" hidden="1" x14ac:dyDescent="0.2">
      <c r="A55" s="13">
        <v>22</v>
      </c>
      <c r="B55" s="13">
        <v>2013</v>
      </c>
      <c r="C55" s="13" t="s">
        <v>258</v>
      </c>
      <c r="D55" s="2">
        <f>预处理后!D234*预处理后!AL$2</f>
        <v>9.1515555849014992E-3</v>
      </c>
      <c r="E55" s="2">
        <f>预处理后!E234*预处理后!AM$2</f>
        <v>2.6055973337529999E-3</v>
      </c>
      <c r="F55" s="2">
        <f>预处理后!F234*预处理后!AN$2</f>
        <v>3.4278550238750001E-3</v>
      </c>
      <c r="G55" s="2">
        <f>预处理后!G234*预处理后!AO$2</f>
        <v>6.0985436139E-3</v>
      </c>
      <c r="H55" s="2">
        <f>预处理后!H234*预处理后!AP$2</f>
        <v>1.3679557120000001E-5</v>
      </c>
      <c r="I55" s="2">
        <f>预处理后!I234*预处理后!AQ$2</f>
        <v>2.7512314089769997E-3</v>
      </c>
      <c r="J55" s="2">
        <f>预处理后!J234*预处理后!AR$2</f>
        <v>1.2376972697011502E-2</v>
      </c>
      <c r="K55" s="2">
        <f>预处理后!K234*预处理后!AS$2</f>
        <v>1.3700686566400002E-4</v>
      </c>
      <c r="L55" s="2">
        <f>预处理后!L234*预处理后!AT$2</f>
        <v>1.3878378957039997E-3</v>
      </c>
      <c r="M55" s="2">
        <f>预处理后!M234*预处理后!AU$2</f>
        <v>4.1663389439089999E-3</v>
      </c>
      <c r="N55" s="2">
        <f>预处理后!N234*预处理后!AV$2</f>
        <v>2.7428771455059999E-3</v>
      </c>
      <c r="O55" s="2">
        <f>预处理后!O234*预处理后!AW$2</f>
        <v>3.8198926977129999E-3</v>
      </c>
      <c r="P55" s="2">
        <f>预处理后!P234*预处理后!AX$2</f>
        <v>6.0864115932729992E-3</v>
      </c>
      <c r="Q55" s="2">
        <f>预处理后!Q234*预处理后!AY$2</f>
        <v>2.8262532204780498E-2</v>
      </c>
      <c r="R55" s="2">
        <f>预处理后!R234*预处理后!AZ$2</f>
        <v>3.8147296251084999E-3</v>
      </c>
      <c r="S55" s="2">
        <f>预处理后!S234*预处理后!BA$2</f>
        <v>2.1143996621159999E-3</v>
      </c>
      <c r="T55" s="2">
        <f>预处理后!T234*预处理后!BB$2</f>
        <v>8.7030764219910017E-3</v>
      </c>
      <c r="U55" s="2">
        <f>预处理后!U234*预处理后!BC$2</f>
        <v>1.0909672534403499E-2</v>
      </c>
      <c r="V55" s="2">
        <f>预处理后!V234*预处理后!BD$2</f>
        <v>2.1135700075230003E-2</v>
      </c>
      <c r="W55" s="2">
        <f>预处理后!W234*预处理后!BE$2</f>
        <v>1.3907448798523498E-2</v>
      </c>
      <c r="X55" s="2">
        <f>预处理后!X234*预处理后!BF$2</f>
        <v>2.3724347507919002E-2</v>
      </c>
      <c r="Y55" s="2">
        <f>预处理后!Y234*预处理后!BG$2</f>
        <v>1.6616761753302501E-2</v>
      </c>
      <c r="Z55" s="2">
        <f>预处理后!Z234*预处理后!BH$2</f>
        <v>4.3018628704159997E-3</v>
      </c>
    </row>
    <row r="56" spans="1:26" hidden="1" x14ac:dyDescent="0.2">
      <c r="A56" s="11">
        <v>23</v>
      </c>
      <c r="B56" s="11">
        <v>2013</v>
      </c>
      <c r="C56" s="11" t="s">
        <v>259</v>
      </c>
      <c r="D56" s="2">
        <f>预处理后!D245*预处理后!AL$2</f>
        <v>6.5860781174415005E-3</v>
      </c>
      <c r="E56" s="2">
        <f>预处理后!E245*预处理后!AM$2</f>
        <v>1.1028077965774999E-2</v>
      </c>
      <c r="F56" s="2">
        <f>预处理后!F245*预处理后!AN$2</f>
        <v>3.3452561718999999E-3</v>
      </c>
      <c r="G56" s="2">
        <f>预处理后!G245*预处理后!AO$2</f>
        <v>7.0844826673599993E-3</v>
      </c>
      <c r="H56" s="2">
        <f>预处理后!H245*预处理后!AP$2</f>
        <v>8.7607944915000008E-5</v>
      </c>
      <c r="I56" s="2">
        <f>预处理后!I245*预处理后!AQ$2</f>
        <v>4.0347838098765002E-3</v>
      </c>
      <c r="J56" s="2">
        <f>预处理后!J245*预处理后!AR$2</f>
        <v>1.2610499510862001E-2</v>
      </c>
      <c r="K56" s="2">
        <f>预处理后!K245*预处理后!AS$2</f>
        <v>1.2206064505079998E-3</v>
      </c>
      <c r="L56" s="2">
        <f>预处理后!L245*预处理后!AT$2</f>
        <v>3.9514515954159994E-3</v>
      </c>
      <c r="M56" s="2">
        <f>预处理后!M245*预处理后!AU$2</f>
        <v>2.7769230467705E-3</v>
      </c>
      <c r="N56" s="2">
        <f>预处理后!N245*预处理后!AV$2</f>
        <v>2.5764796704709999E-3</v>
      </c>
      <c r="O56" s="2">
        <f>预处理后!O245*预处理后!AW$2</f>
        <v>3.6997828657939998E-3</v>
      </c>
      <c r="P56" s="2">
        <f>预处理后!P245*预处理后!AX$2</f>
        <v>6.7590768438739995E-3</v>
      </c>
      <c r="Q56" s="2">
        <f>预处理后!Q245*预处理后!AY$2</f>
        <v>2.0465489661371499E-2</v>
      </c>
      <c r="R56" s="2">
        <f>预处理后!R245*预处理后!AZ$2</f>
        <v>5.1403690083585002E-3</v>
      </c>
      <c r="S56" s="2">
        <f>预处理后!S245*预处理后!BA$2</f>
        <v>2.9436180116069995E-3</v>
      </c>
      <c r="T56" s="2">
        <f>预处理后!T245*预处理后!BB$2</f>
        <v>1.0014114606652001E-2</v>
      </c>
      <c r="U56" s="2">
        <f>预处理后!U245*预处理后!BC$2</f>
        <v>2.3167659241033998E-2</v>
      </c>
      <c r="V56" s="2">
        <f>预处理后!V245*预处理后!BD$2</f>
        <v>2.2560044335436003E-2</v>
      </c>
      <c r="W56" s="2">
        <f>预处理后!W245*预处理后!BE$2</f>
        <v>1.7004729029821499E-2</v>
      </c>
      <c r="X56" s="2">
        <f>预处理后!X245*预处理后!BF$2</f>
        <v>2.3484706875000001E-2</v>
      </c>
      <c r="Y56" s="2">
        <f>预处理后!Y245*预处理后!BG$2</f>
        <v>1.5061977419157498E-2</v>
      </c>
      <c r="Z56" s="2">
        <f>预处理后!Z245*预处理后!BH$2</f>
        <v>2.1805200071723999E-2</v>
      </c>
    </row>
    <row r="57" spans="1:26" hidden="1" x14ac:dyDescent="0.2">
      <c r="A57" s="4">
        <v>24</v>
      </c>
      <c r="B57" s="4">
        <v>2013</v>
      </c>
      <c r="C57" s="4" t="s">
        <v>260</v>
      </c>
      <c r="D57" s="2">
        <f>预处理后!D256*预处理后!AL$2</f>
        <v>6.4593245100780005E-3</v>
      </c>
      <c r="E57" s="2">
        <f>预处理后!E256*预处理后!AM$2</f>
        <v>3.0991205115009999E-3</v>
      </c>
      <c r="F57" s="2">
        <f>预处理后!F256*预处理后!AN$2</f>
        <v>3.3039563649249998E-3</v>
      </c>
      <c r="G57" s="2">
        <f>预处理后!G256*预处理后!AO$2</f>
        <v>5.2319394869999999E-3</v>
      </c>
      <c r="H57" s="2">
        <f>预处理后!H256*预处理后!AP$2</f>
        <v>3.8206575550000008E-6</v>
      </c>
      <c r="I57" s="2">
        <f>预处理后!I256*预处理后!AQ$2</f>
        <v>2.8160548455044999E-3</v>
      </c>
      <c r="J57" s="2">
        <f>预处理后!J256*预处理后!AR$2</f>
        <v>1.44787226154885E-2</v>
      </c>
      <c r="K57" s="2">
        <f>预处理后!K256*预处理后!AS$2</f>
        <v>6.6012364738400001E-3</v>
      </c>
      <c r="L57" s="2">
        <f>预处理后!L256*预处理后!AT$2</f>
        <v>9.2382431397749988E-4</v>
      </c>
      <c r="M57" s="2">
        <f>预处理后!M256*预处理后!AU$2</f>
        <v>3.8576680221575001E-3</v>
      </c>
      <c r="N57" s="2">
        <f>预处理后!N256*预处理后!AV$2</f>
        <v>3.1347163609109995E-3</v>
      </c>
      <c r="O57" s="2">
        <f>预处理后!O256*预处理后!AW$2</f>
        <v>1.037013645435E-3</v>
      </c>
      <c r="P57" s="2">
        <f>预处理后!P256*预处理后!AX$2</f>
        <v>3.2182018554024997E-3</v>
      </c>
      <c r="Q57" s="2">
        <f>预处理后!Q256*预处理后!AY$2</f>
        <v>2.2528900984996502E-2</v>
      </c>
      <c r="R57" s="2">
        <f>预处理后!R256*预处理后!AZ$2</f>
        <v>1.6836870149820001E-3</v>
      </c>
      <c r="S57" s="2">
        <f>预处理后!S256*预处理后!BA$2</f>
        <v>8.292428641559999E-4</v>
      </c>
      <c r="T57" s="2">
        <f>预处理后!T256*预处理后!BB$2</f>
        <v>7.2510238758870006E-3</v>
      </c>
      <c r="U57" s="2">
        <f>预处理后!U256*预处理后!BC$2</f>
        <v>8.4528894161799983E-3</v>
      </c>
      <c r="V57" s="2">
        <f>预处理后!V256*预处理后!BD$2</f>
        <v>3.6167108906905005E-3</v>
      </c>
      <c r="W57" s="2">
        <f>预处理后!W256*预处理后!BE$2</f>
        <v>1.2240594678548999E-2</v>
      </c>
      <c r="X57" s="2">
        <f>预处理后!X256*预处理后!BF$2</f>
        <v>2.4443266722709502E-2</v>
      </c>
      <c r="Y57" s="2">
        <f>预处理后!Y256*预处理后!BG$2</f>
        <v>1.5985129667072499E-2</v>
      </c>
      <c r="Z57" s="2">
        <f>预处理后!Z256*预处理后!BH$2</f>
        <v>1.1404575329265001E-2</v>
      </c>
    </row>
    <row r="58" spans="1:26" hidden="1" x14ac:dyDescent="0.2">
      <c r="A58" s="10">
        <v>25</v>
      </c>
      <c r="B58" s="10">
        <v>2013</v>
      </c>
      <c r="C58" s="10" t="s">
        <v>261</v>
      </c>
      <c r="D58" s="2">
        <f>预处理后!D267*预处理后!AL$2</f>
        <v>5.3844608795835004E-3</v>
      </c>
      <c r="E58" s="2">
        <f>预处理后!E267*预处理后!AM$2</f>
        <v>5.9714421639969996E-3</v>
      </c>
      <c r="F58" s="2">
        <f>预处理后!F267*预处理后!AN$2</f>
        <v>3.8201997612499999E-3</v>
      </c>
      <c r="G58" s="2">
        <f>预处理后!G267*预处理后!AO$2</f>
        <v>6.4412783613599991E-3</v>
      </c>
      <c r="H58" s="2">
        <f>预处理后!H267*预处理后!AP$2</f>
        <v>1.3893300200000001E-5</v>
      </c>
      <c r="I58" s="2">
        <f>预处理后!I267*预处理后!AQ$2</f>
        <v>2.82901953281E-3</v>
      </c>
      <c r="J58" s="2">
        <f>预处理后!J267*预处理后!AR$2</f>
        <v>1.1442862004080501E-2</v>
      </c>
      <c r="K58" s="2">
        <f>预处理后!K267*预处理后!AS$2</f>
        <v>4.234755615632E-3</v>
      </c>
      <c r="L58" s="2">
        <f>预处理后!L267*预处理后!AT$2</f>
        <v>1.6040962852784998E-3</v>
      </c>
      <c r="M58" s="2">
        <f>预处理后!M267*预处理后!AU$2</f>
        <v>3.9922078134074996E-3</v>
      </c>
      <c r="N58" s="2">
        <f>预处理后!N267*预处理后!AV$2</f>
        <v>2.0343459614860001E-3</v>
      </c>
      <c r="O58" s="2">
        <f>预处理后!O267*预处理后!AW$2</f>
        <v>1.92281712529E-3</v>
      </c>
      <c r="P58" s="2">
        <f>预处理后!P267*预处理后!AX$2</f>
        <v>3.1430808140149999E-3</v>
      </c>
      <c r="Q58" s="2">
        <f>预处理后!Q267*预处理后!AY$2</f>
        <v>1.6607170243604998E-2</v>
      </c>
      <c r="R58" s="2">
        <f>预处理后!R267*预处理后!AZ$2</f>
        <v>2.3275793393334999E-3</v>
      </c>
      <c r="S58" s="2">
        <f>预处理后!S267*预处理后!BA$2</f>
        <v>1.4679724607309999E-3</v>
      </c>
      <c r="T58" s="2">
        <f>预处理后!T267*预处理后!BB$2</f>
        <v>4.7080630491210008E-3</v>
      </c>
      <c r="U58" s="2">
        <f>预处理后!U267*预处理后!BC$2</f>
        <v>1.1564379912425999E-2</v>
      </c>
      <c r="V58" s="2">
        <f>预处理后!V267*预处理后!BD$2</f>
        <v>6.9419870259285E-3</v>
      </c>
      <c r="W58" s="2">
        <f>预处理后!W267*预处理后!BE$2</f>
        <v>9.6055069394069999E-3</v>
      </c>
      <c r="X58" s="2">
        <f>预处理后!X267*预处理后!BF$2</f>
        <v>2.3005428293128502E-2</v>
      </c>
      <c r="Y58" s="2">
        <f>预处理后!Y267*预处理后!BG$2</f>
        <v>2.2252855724964996E-2</v>
      </c>
      <c r="Z58" s="2">
        <f>预处理后!Z267*预处理后!BH$2</f>
        <v>2.0080431169522999E-2</v>
      </c>
    </row>
    <row r="59" spans="1:26" hidden="1" x14ac:dyDescent="0.2">
      <c r="A59" s="6">
        <v>26</v>
      </c>
      <c r="B59" s="6">
        <v>2013</v>
      </c>
      <c r="C59" s="6" t="s">
        <v>262</v>
      </c>
      <c r="D59" s="2">
        <f>预处理后!D278*预处理后!AL$2</f>
        <v>7.8434663837115004E-3</v>
      </c>
      <c r="E59" s="2">
        <f>预处理后!E278*预处理后!AM$2</f>
        <v>1.9382459950000001E-5</v>
      </c>
      <c r="F59" s="2">
        <f>预处理后!F278*预处理后!AN$2</f>
        <v>3.1800584679499999E-3</v>
      </c>
      <c r="G59" s="2">
        <f>预处理后!G278*预处理后!AO$2</f>
        <v>5.26976360844E-3</v>
      </c>
      <c r="H59" s="2">
        <f>预处理后!H278*预处理后!AP$2</f>
        <v>9.2711060950000008E-10</v>
      </c>
      <c r="I59" s="2">
        <f>预处理后!I278*预处理后!AQ$2</f>
        <v>1.1606456177984E-2</v>
      </c>
      <c r="J59" s="2">
        <f>预处理后!J278*预处理后!AR$2</f>
        <v>1.3311083389942501E-2</v>
      </c>
      <c r="K59" s="2">
        <f>预处理后!K278*预处理后!AS$2</f>
        <v>3.6867281529760002E-3</v>
      </c>
      <c r="L59" s="2">
        <f>预处理后!L278*预处理后!AT$2</f>
        <v>2.4453835802499996E-5</v>
      </c>
      <c r="M59" s="2">
        <f>预处理后!M278*预处理后!AU$2</f>
        <v>7.2197945051049998E-4</v>
      </c>
      <c r="N59" s="2">
        <f>预处理后!N278*预处理后!AV$2</f>
        <v>1.0016065015693999E-2</v>
      </c>
      <c r="O59" s="2">
        <f>预处理后!O278*预处理后!AW$2</f>
        <v>1.7394356162384998E-3</v>
      </c>
      <c r="P59" s="2">
        <f>预处理后!P278*预处理后!AX$2</f>
        <v>1.1882607276065E-3</v>
      </c>
      <c r="Q59" s="2">
        <f>预处理后!Q278*预处理后!AY$2</f>
        <v>5.2638648223879998E-3</v>
      </c>
      <c r="R59" s="2">
        <f>预处理后!R278*预处理后!AZ$2</f>
        <v>2.2509554093249999E-4</v>
      </c>
      <c r="S59" s="2">
        <f>预处理后!S278*预处理后!BA$2</f>
        <v>5.2558951466699991E-4</v>
      </c>
      <c r="T59" s="2">
        <f>预处理后!T278*预处理后!BB$2</f>
        <v>3.0730570668180005E-3</v>
      </c>
      <c r="U59" s="2">
        <f>预处理后!U278*预处理后!BC$2</f>
        <v>2.5928884486999999E-5</v>
      </c>
      <c r="V59" s="2">
        <f>预处理后!V278*预处理后!BD$2</f>
        <v>1.2119630148657001E-2</v>
      </c>
      <c r="W59" s="2">
        <f>预处理后!W278*预处理后!BE$2</f>
        <v>3.8594230222169994E-3</v>
      </c>
      <c r="X59" s="2">
        <f>预处理后!X278*预处理后!BF$2</f>
        <v>2.5401826570418999E-2</v>
      </c>
      <c r="Y59" s="2">
        <f>预处理后!Y278*预处理后!BG$2</f>
        <v>3.7897864342849997E-3</v>
      </c>
      <c r="Z59" s="2">
        <f>预处理后!Z278*预处理后!BH$2</f>
        <v>0</v>
      </c>
    </row>
    <row r="60" spans="1:26" hidden="1" x14ac:dyDescent="0.2">
      <c r="A60" s="2">
        <v>27</v>
      </c>
      <c r="B60" s="2">
        <v>2013</v>
      </c>
      <c r="C60" s="2" t="s">
        <v>263</v>
      </c>
      <c r="D60" s="2">
        <f>预处理后!D289*预处理后!AL$2</f>
        <v>8.1476732632949998E-3</v>
      </c>
      <c r="E60" s="2">
        <f>预处理后!E289*预处理后!AM$2</f>
        <v>4.9136823344300001E-3</v>
      </c>
      <c r="F60" s="2">
        <f>预处理后!F289*预处理后!AN$2</f>
        <v>4.3364431575750005E-3</v>
      </c>
      <c r="G60" s="2">
        <f>预处理后!G289*预处理后!AO$2</f>
        <v>5.4825066332200006E-3</v>
      </c>
      <c r="H60" s="2">
        <f>预处理后!H289*预处理后!AP$2</f>
        <v>6.4122924000000008E-6</v>
      </c>
      <c r="I60" s="2">
        <f>预处理后!I289*预处理后!AQ$2</f>
        <v>4.3848448744215002E-3</v>
      </c>
      <c r="J60" s="2">
        <f>预处理后!J289*预处理后!AR$2</f>
        <v>5.3711390625000004E-3</v>
      </c>
      <c r="K60" s="2">
        <f>预处理后!K289*预处理后!AS$2</f>
        <v>5.9411128264559993E-3</v>
      </c>
      <c r="L60" s="2">
        <f>预处理后!L289*预处理后!AT$2</f>
        <v>2.0135186850024998E-3</v>
      </c>
      <c r="M60" s="2">
        <f>预处理后!M289*预处理后!AU$2</f>
        <v>5.5111048056449997E-3</v>
      </c>
      <c r="N60" s="2">
        <f>预处理后!N289*预处理后!AV$2</f>
        <v>2.1255961897309996E-3</v>
      </c>
      <c r="O60" s="2">
        <f>预处理后!O289*预处理后!AW$2</f>
        <v>2.3174599841394999E-3</v>
      </c>
      <c r="P60" s="2">
        <f>预处理后!P289*预处理后!AX$2</f>
        <v>5.2618024754300004E-3</v>
      </c>
      <c r="Q60" s="2">
        <f>预处理后!Q289*预处理后!AY$2</f>
        <v>1.56458764180815E-2</v>
      </c>
      <c r="R60" s="2">
        <f>预处理后!R289*预处理后!AZ$2</f>
        <v>5.0832579637629998E-3</v>
      </c>
      <c r="S60" s="2">
        <f>预处理后!S289*预处理后!BA$2</f>
        <v>2.0661400925970001E-3</v>
      </c>
      <c r="T60" s="2">
        <f>预处理后!T289*预处理后!BB$2</f>
        <v>6.4050281364750015E-3</v>
      </c>
      <c r="U60" s="2">
        <f>预处理后!U289*预处理后!BC$2</f>
        <v>1.2251501440782998E-2</v>
      </c>
      <c r="V60" s="2">
        <f>预处理后!V289*预处理后!BD$2</f>
        <v>1.1240952192708001E-2</v>
      </c>
      <c r="W60" s="2">
        <f>预处理后!W289*预处理后!BE$2</f>
        <v>1.3093691653079999E-2</v>
      </c>
      <c r="X60" s="2">
        <f>预处理后!X289*预处理后!BF$2</f>
        <v>2.4203626089790504E-2</v>
      </c>
      <c r="Y60" s="2">
        <f>预处理后!Y289*预处理后!BG$2</f>
        <v>1.8074371686369998E-2</v>
      </c>
      <c r="Z60" s="2">
        <f>预处理后!Z289*预处理后!BH$2</f>
        <v>1.1388378771794999E-2</v>
      </c>
    </row>
    <row r="61" spans="1:26" hidden="1" x14ac:dyDescent="0.2">
      <c r="A61" s="8">
        <v>28</v>
      </c>
      <c r="B61" s="8">
        <v>2013</v>
      </c>
      <c r="C61" s="8" t="s">
        <v>264</v>
      </c>
      <c r="D61" s="2">
        <f>预处理后!D300*预处理后!AL$2</f>
        <v>7.2654731854964998E-3</v>
      </c>
      <c r="E61" s="2">
        <f>预处理后!E300*预处理后!AM$2</f>
        <v>2.2358064832559998E-3</v>
      </c>
      <c r="F61" s="2">
        <f>预处理后!F300*预处理后!AN$2</f>
        <v>4.0266972721749996E-3</v>
      </c>
      <c r="G61" s="2">
        <f>预处理后!G300*预处理后!AO$2</f>
        <v>7.4545657379199992E-3</v>
      </c>
      <c r="H61" s="2">
        <f>预处理后!H300*预处理后!AP$2</f>
        <v>2.9122494650000004E-6</v>
      </c>
      <c r="I61" s="2">
        <f>预处理后!I300*预处理后!AQ$2</f>
        <v>2.2585539483060001E-3</v>
      </c>
      <c r="J61" s="2">
        <f>预处理后!J300*预处理后!AR$2</f>
        <v>1.3311083389942501E-2</v>
      </c>
      <c r="K61" s="2">
        <f>预处理后!K300*预处理后!AS$2</f>
        <v>1.6976386604448002E-2</v>
      </c>
      <c r="L61" s="2">
        <f>预处理后!L300*预处理后!AT$2</f>
        <v>7.0336635072599997E-4</v>
      </c>
      <c r="M61" s="2">
        <f>预处理后!M300*预处理后!AU$2</f>
        <v>4.7115789094969995E-3</v>
      </c>
      <c r="N61" s="2">
        <f>预处理后!N300*预处理后!AV$2</f>
        <v>2.7160388430809996E-3</v>
      </c>
      <c r="O61" s="2">
        <f>预处理后!O300*预处理后!AW$2</f>
        <v>7.0563873197650011E-4</v>
      </c>
      <c r="P61" s="2">
        <f>预处理后!P300*预处理后!AX$2</f>
        <v>3.8379391427254997E-3</v>
      </c>
      <c r="Q61" s="2">
        <f>预处理后!Q300*预处理后!AY$2</f>
        <v>1.4177864238471997E-2</v>
      </c>
      <c r="R61" s="2">
        <f>预处理后!R300*预处理后!AZ$2</f>
        <v>6.8164837606599993E-4</v>
      </c>
      <c r="S61" s="2">
        <f>预处理后!S300*预处理后!BA$2</f>
        <v>5.7820288869000001E-5</v>
      </c>
      <c r="T61" s="2">
        <f>预处理后!T300*预处理后!BB$2</f>
        <v>4.5412562571800003E-4</v>
      </c>
      <c r="U61" s="2">
        <f>预处理后!U300*预处理后!BC$2</f>
        <v>6.1905729316090001E-3</v>
      </c>
      <c r="V61" s="2">
        <f>预处理后!V300*预处理后!BD$2</f>
        <v>2.0514793093940002E-3</v>
      </c>
      <c r="W61" s="2">
        <f>预处理后!W300*预处理后!BE$2</f>
        <v>1.2850849568967001E-2</v>
      </c>
      <c r="X61" s="2">
        <f>预处理后!X300*预处理后!BF$2</f>
        <v>1.7014431257918999E-2</v>
      </c>
      <c r="Y61" s="2">
        <f>预处理后!Y300*预处理后!BG$2</f>
        <v>3.4496775512875E-3</v>
      </c>
      <c r="Z61" s="2">
        <f>预处理后!Z300*预处理后!BH$2</f>
        <v>4.8131592290120003E-3</v>
      </c>
    </row>
    <row r="62" spans="1:26" hidden="1" x14ac:dyDescent="0.2">
      <c r="A62" s="4">
        <v>29</v>
      </c>
      <c r="B62" s="4">
        <v>2013</v>
      </c>
      <c r="C62" s="4" t="s">
        <v>265</v>
      </c>
      <c r="D62" s="2">
        <f>预处理后!D311*预处理后!AL$2</f>
        <v>6.7533924727410004E-3</v>
      </c>
      <c r="E62" s="2">
        <f>预处理后!E311*预处理后!AM$2</f>
        <v>3.8478396578999998E-4</v>
      </c>
      <c r="F62" s="2">
        <f>预处理后!F311*预处理后!AN$2</f>
        <v>4.9559349283749997E-3</v>
      </c>
      <c r="G62" s="2">
        <f>预处理后!G311*预处理后!AO$2</f>
        <v>2.95799374358E-3</v>
      </c>
      <c r="H62" s="2">
        <f>预处理后!H311*预处理后!AP$2</f>
        <v>1.6965856975000002E-6</v>
      </c>
      <c r="I62" s="2">
        <f>预处理后!I311*预处理后!AQ$2</f>
        <v>5.4739172942075004E-3</v>
      </c>
      <c r="J62" s="2">
        <f>预处理后!J311*预处理后!AR$2</f>
        <v>1.44787226154885E-2</v>
      </c>
      <c r="K62" s="2">
        <f>预处理后!K311*预处理后!AS$2</f>
        <v>1.5818056856280001E-3</v>
      </c>
      <c r="L62" s="2">
        <f>预处理后!L311*预处理后!AT$2</f>
        <v>6.7186627234999986E-5</v>
      </c>
      <c r="M62" s="2">
        <f>预处理后!M311*预处理后!AU$2</f>
        <v>5.8151967944159999E-3</v>
      </c>
      <c r="N62" s="2">
        <f>预处理后!N311*预处理后!AV$2</f>
        <v>2.4100821954359999E-3</v>
      </c>
      <c r="O62" s="2">
        <f>预处理后!O311*预处理后!AW$2</f>
        <v>1.6418468442720002E-3</v>
      </c>
      <c r="P62" s="2">
        <f>预处理后!P311*预处理后!AX$2</f>
        <v>6.9998012447349996E-3</v>
      </c>
      <c r="Q62" s="2">
        <f>预处理后!Q311*预处理后!AY$2</f>
        <v>1.15062885494295E-2</v>
      </c>
      <c r="R62" s="2">
        <f>预处理后!R311*预处理后!AZ$2</f>
        <v>2.0067417143094998E-3</v>
      </c>
      <c r="S62" s="2">
        <f>预处理后!S311*预处理后!BA$2</f>
        <v>1.828289006901E-3</v>
      </c>
      <c r="T62" s="2">
        <f>预处理后!T311*预处理后!BB$2</f>
        <v>1.0723245682243001E-2</v>
      </c>
      <c r="U62" s="2">
        <f>预处理后!U311*预处理后!BC$2</f>
        <v>1.3547933486229998E-3</v>
      </c>
      <c r="V62" s="2">
        <f>预处理后!V311*预处理后!BD$2</f>
        <v>1.1272389893530001E-2</v>
      </c>
      <c r="W62" s="2">
        <f>预处理后!W311*预处理后!BE$2</f>
        <v>1.7283953286140998E-2</v>
      </c>
      <c r="X62" s="2">
        <f>预处理后!X311*预处理后!BF$2</f>
        <v>2.3724347507919002E-2</v>
      </c>
      <c r="Y62" s="2">
        <f>预处理后!Y311*预处理后!BG$2</f>
        <v>6.8021776599499996E-4</v>
      </c>
      <c r="Z62" s="2">
        <f>预处理后!Z311*预处理后!BH$2</f>
        <v>1.2561449306700001E-4</v>
      </c>
    </row>
    <row r="63" spans="1:26" hidden="1" x14ac:dyDescent="0.2">
      <c r="A63" s="11">
        <v>30</v>
      </c>
      <c r="B63" s="11">
        <v>2013</v>
      </c>
      <c r="C63" s="11" t="s">
        <v>266</v>
      </c>
      <c r="D63" s="2">
        <f>预处理后!D322*预处理后!AL$2</f>
        <v>8.2237246656749995E-3</v>
      </c>
      <c r="E63" s="2">
        <f>预处理后!E322*预处理后!AM$2</f>
        <v>6.2898129132900001E-4</v>
      </c>
      <c r="F63" s="2">
        <f>预处理后!F322*预处理后!AN$2</f>
        <v>4.1918949761250001E-3</v>
      </c>
      <c r="G63" s="2">
        <f>预处理后!G322*预处理后!AO$2</f>
        <v>9.9535049656199991E-3</v>
      </c>
      <c r="H63" s="2">
        <f>预处理后!H322*预处理后!AP$2</f>
        <v>1.1942894595000003E-6</v>
      </c>
      <c r="I63" s="2">
        <f>预处理后!I322*预处理后!AQ$2</f>
        <v>4.5404259578529999E-3</v>
      </c>
      <c r="J63" s="2">
        <f>预处理后!J322*预处理后!AR$2</f>
        <v>1.12093334714655E-2</v>
      </c>
      <c r="K63" s="2">
        <f>预处理后!K322*预处理后!AS$2</f>
        <v>5.7916506203240002E-3</v>
      </c>
      <c r="L63" s="2">
        <f>预处理后!L322*预处理后!AT$2</f>
        <v>1.5117154917799997E-4</v>
      </c>
      <c r="M63" s="2">
        <f>预处理后!M322*预处理后!AU$2</f>
        <v>8.3088569021399997E-3</v>
      </c>
      <c r="N63" s="2">
        <f>预处理后!N322*预处理后!AV$2</f>
        <v>2.9253776019959998E-3</v>
      </c>
      <c r="O63" s="2">
        <f>预处理后!O322*预处理后!AW$2</f>
        <v>2.8611672572065E-3</v>
      </c>
      <c r="P63" s="2">
        <f>预处理后!P322*预处理后!AX$2</f>
        <v>5.6920333195219991E-3</v>
      </c>
      <c r="Q63" s="2">
        <f>预处理后!Q322*预处理后!AY$2</f>
        <v>1.1084032368652999E-2</v>
      </c>
      <c r="R63" s="2">
        <f>预处理后!R322*预处理后!AZ$2</f>
        <v>1.4358417917304999E-3</v>
      </c>
      <c r="S63" s="2">
        <f>预处理后!S322*预处理后!BA$2</f>
        <v>4.0395264986999995E-4</v>
      </c>
      <c r="T63" s="2">
        <f>预处理后!T322*预处理后!BB$2</f>
        <v>7.4121235776360012E-3</v>
      </c>
      <c r="U63" s="2">
        <f>预处理后!U322*预处理后!BC$2</f>
        <v>1.8150401824445E-3</v>
      </c>
      <c r="V63" s="2">
        <f>预处理后!V322*预处理后!BD$2</f>
        <v>1.8611251047216001E-2</v>
      </c>
      <c r="W63" s="2">
        <f>预处理后!W322*预处理后!BE$2</f>
        <v>1.5179797376648999E-2</v>
      </c>
      <c r="X63" s="2">
        <f>预处理后!X322*预处理后!BF$2</f>
        <v>2.3484706875000001E-2</v>
      </c>
      <c r="Y63" s="2">
        <f>预处理后!Y322*预处理后!BG$2</f>
        <v>3.7412007545199995E-3</v>
      </c>
      <c r="Z63" s="2">
        <f>预处理后!Z322*预处理后!BH$2</f>
        <v>4.6860609453600001E-4</v>
      </c>
    </row>
    <row r="64" spans="1:26" hidden="1" x14ac:dyDescent="0.2">
      <c r="A64" s="6">
        <v>31</v>
      </c>
      <c r="B64" s="6">
        <v>2013</v>
      </c>
      <c r="C64" s="6" t="s">
        <v>267</v>
      </c>
      <c r="D64" s="2">
        <f>预处理后!D333*预处理后!AL$2</f>
        <v>4.7963274943844999E-3</v>
      </c>
      <c r="E64" s="2">
        <f>预处理后!E333*预处理后!AM$2</f>
        <v>5.0704659694739999E-3</v>
      </c>
      <c r="F64" s="2">
        <f>预处理后!F333*预处理后!AN$2</f>
        <v>4.5635901909999999E-3</v>
      </c>
      <c r="G64" s="2">
        <f>预处理后!G333*预处理后!AO$2</f>
        <v>1.3401985034679998E-2</v>
      </c>
      <c r="H64" s="2">
        <f>预处理后!H333*预处理后!AP$2</f>
        <v>3.2328640850000001E-6</v>
      </c>
      <c r="I64" s="2">
        <f>预处理后!I333*预处理后!AQ$2</f>
        <v>1.8695988218444999E-3</v>
      </c>
      <c r="J64" s="2">
        <f>预处理后!J333*预处理后!AR$2</f>
        <v>9.5746388994540008E-3</v>
      </c>
      <c r="K64" s="2">
        <f>预处理后!K333*预处理后!AS$2</f>
        <v>1.5444396642239999E-3</v>
      </c>
      <c r="L64" s="2">
        <f>预处理后!L333*预处理后!AT$2</f>
        <v>1.1316868319964999E-3</v>
      </c>
      <c r="M64" s="2">
        <f>预处理后!M333*预处理后!AU$2</f>
        <v>9.4789179786049986E-4</v>
      </c>
      <c r="N64" s="2">
        <f>预处理后!N333*预处理后!AV$2</f>
        <v>2.9414805834509995E-3</v>
      </c>
      <c r="O64" s="2">
        <f>预处理后!O333*预处理后!AW$2</f>
        <v>3.1271210104284997E-3</v>
      </c>
      <c r="P64" s="2">
        <f>预处理后!P333*预处理后!AX$2</f>
        <v>6.3117706068449991E-3</v>
      </c>
      <c r="Q64" s="2">
        <f>预处理后!Q333*预处理后!AY$2</f>
        <v>5.9793812624049994E-4</v>
      </c>
      <c r="R64" s="2">
        <f>预处理后!R333*预处理后!AZ$2</f>
        <v>3.9140835008695E-3</v>
      </c>
      <c r="S64" s="2">
        <f>预处理后!S333*预处理后!BA$2</f>
        <v>1.147908994491E-3</v>
      </c>
      <c r="T64" s="2">
        <f>预处理后!T333*预处理后!BB$2</f>
        <v>3.3805215270650006E-3</v>
      </c>
      <c r="U64" s="2">
        <f>预处理后!U333*预处理后!BC$2</f>
        <v>6.1905729316090001E-3</v>
      </c>
      <c r="V64" s="2">
        <f>预处理后!V333*预处理后!BD$2</f>
        <v>2.1752241626965502E-2</v>
      </c>
      <c r="W64" s="2">
        <f>预处理后!W333*预处理后!BE$2</f>
        <v>1.4858180869637999E-2</v>
      </c>
      <c r="X64" s="2">
        <f>预处理后!X333*预处理后!BF$2</f>
        <v>1.7014431257918999E-2</v>
      </c>
      <c r="Y64" s="2">
        <f>预处理后!Y333*预处理后!BG$2</f>
        <v>0</v>
      </c>
      <c r="Z64" s="2">
        <f>预处理后!Z333*预处理后!BH$2</f>
        <v>4.3730133105159994E-3</v>
      </c>
    </row>
    <row r="65" spans="1:26" hidden="1" x14ac:dyDescent="0.2">
      <c r="A65" s="6">
        <v>0</v>
      </c>
      <c r="B65" s="6">
        <v>2013</v>
      </c>
      <c r="C65" s="6" t="s">
        <v>294</v>
      </c>
      <c r="D65" s="2">
        <f t="shared" ref="D65:Z65" si="1">SUM(D34:D64)</f>
        <v>0.23314411390286399</v>
      </c>
      <c r="E65" s="2">
        <f t="shared" si="1"/>
        <v>0.17940462475160099</v>
      </c>
      <c r="F65" s="2">
        <f t="shared" si="1"/>
        <v>0.11154983760035</v>
      </c>
      <c r="G65" s="2">
        <f t="shared" si="1"/>
        <v>0.25037215863598006</v>
      </c>
      <c r="H65" s="2">
        <f t="shared" si="1"/>
        <v>5.6185228318805604E-2</v>
      </c>
      <c r="I65" s="2">
        <f t="shared" si="1"/>
        <v>0.21750712270202008</v>
      </c>
      <c r="J65" s="2">
        <f t="shared" si="1"/>
        <v>0.314094872608707</v>
      </c>
      <c r="K65" s="2">
        <f t="shared" si="1"/>
        <v>0.183962745555276</v>
      </c>
      <c r="L65" s="2">
        <f t="shared" si="1"/>
        <v>9.9239922461679994E-2</v>
      </c>
      <c r="M65" s="2">
        <f t="shared" si="1"/>
        <v>0.12663336633638853</v>
      </c>
      <c r="N65" s="2">
        <f t="shared" si="1"/>
        <v>8.5404933019977994E-2</v>
      </c>
      <c r="O65" s="2">
        <f t="shared" si="1"/>
        <v>0.16222320272822846</v>
      </c>
      <c r="P65" s="2">
        <f t="shared" si="1"/>
        <v>0.23634913765988602</v>
      </c>
      <c r="Q65" s="2">
        <f t="shared" si="1"/>
        <v>0.54238519515749994</v>
      </c>
      <c r="R65" s="2">
        <f t="shared" si="1"/>
        <v>0.15937075477886151</v>
      </c>
      <c r="S65" s="2">
        <f t="shared" si="1"/>
        <v>9.0771808207940993E-2</v>
      </c>
      <c r="T65" s="2">
        <f t="shared" si="1"/>
        <v>0.28265629682939303</v>
      </c>
      <c r="U65" s="2">
        <f t="shared" si="1"/>
        <v>0.46699622353836096</v>
      </c>
      <c r="V65" s="2">
        <f t="shared" si="1"/>
        <v>0.68865842319572912</v>
      </c>
      <c r="W65" s="2">
        <f t="shared" si="1"/>
        <v>0.48210596450690235</v>
      </c>
      <c r="X65" s="2">
        <f t="shared" si="1"/>
        <v>0.68465110081688552</v>
      </c>
      <c r="Y65" s="2">
        <f t="shared" si="1"/>
        <v>0.42440763182979246</v>
      </c>
      <c r="Z65" s="2">
        <f t="shared" si="1"/>
        <v>0.33278959371638989</v>
      </c>
    </row>
    <row r="66" spans="1:26" hidden="1" x14ac:dyDescent="0.2">
      <c r="A66" s="2">
        <v>1</v>
      </c>
      <c r="B66" s="2">
        <v>2014</v>
      </c>
      <c r="C66" s="2" t="s">
        <v>237</v>
      </c>
      <c r="D66" s="2">
        <f>预处理后!D4*预处理后!AL$2</f>
        <v>1.24623393358125E-2</v>
      </c>
      <c r="E66" s="2">
        <f>预处理后!E4*预处理后!AM$2</f>
        <v>6.0480739096899997E-4</v>
      </c>
      <c r="F66" s="2">
        <f>预处理后!F4*预处理后!AN$2</f>
        <v>2.7464139235999999E-3</v>
      </c>
      <c r="G66" s="2">
        <f>预处理后!G4*预处理后!AO$2</f>
        <v>2.9514116047999996E-4</v>
      </c>
      <c r="H66" s="2">
        <f>预处理后!H4*预处理后!AP$2</f>
        <v>5.6641916200000004E-6</v>
      </c>
      <c r="I66" s="2">
        <f>预处理后!I4*预处理后!AQ$2</f>
        <v>7.9632388079389996E-3</v>
      </c>
      <c r="J66" s="2">
        <f>预处理后!J4*预处理后!AR$2</f>
        <v>4.9040837160345008E-3</v>
      </c>
      <c r="K66" s="2">
        <f>预处理后!K4*预处理后!AS$2</f>
        <v>3.9856525652399999E-3</v>
      </c>
      <c r="L66" s="2">
        <f>预处理后!L4*预处理后!AT$2</f>
        <v>2.1877846136055001E-3</v>
      </c>
      <c r="M66" s="2">
        <f>预处理后!M4*预处理后!AU$2</f>
        <v>5.1617169904735003E-3</v>
      </c>
      <c r="N66" s="2">
        <f>预处理后!N4*预处理后!AV$2</f>
        <v>2.2168464179759999E-3</v>
      </c>
      <c r="O66" s="2">
        <f>预处理后!O4*预处理后!AW$2</f>
        <v>1.4944982847962002E-2</v>
      </c>
      <c r="P66" s="2">
        <f>预处理后!P4*预处理后!AX$2</f>
        <v>1.9000189270396501E-2</v>
      </c>
      <c r="Q66" s="2">
        <f>预处理后!Q4*预处理后!AY$2</f>
        <v>2.8082873822539496E-2</v>
      </c>
      <c r="R66" s="2">
        <f>预处理后!R4*预处理后!AZ$2</f>
        <v>9.7125880557369995E-3</v>
      </c>
      <c r="S66" s="2">
        <f>预处理后!S4*预处理后!BA$2</f>
        <v>4.8554186762969995E-3</v>
      </c>
      <c r="T66" s="2">
        <f>预处理后!T4*预处理后!BB$2</f>
        <v>1.0161398729151002E-2</v>
      </c>
      <c r="U66" s="2">
        <f>预处理后!U4*预处理后!BC$2</f>
        <v>1.1706994866555999E-2</v>
      </c>
      <c r="V66" s="2">
        <f>预处理后!V4*预处理后!BD$2</f>
        <v>2.4372866395789002E-2</v>
      </c>
      <c r="W66" s="2">
        <f>预处理后!W4*预处理后!BE$2</f>
        <v>1.5472014375253501E-2</v>
      </c>
      <c r="X66" s="2">
        <f>预处理后!X4*预处理后!BF$2</f>
        <v>1.3180191867081002E-2</v>
      </c>
      <c r="Y66" s="2">
        <f>预处理后!Y4*预处理后!BG$2</f>
        <v>1.9240461457752499E-2</v>
      </c>
      <c r="Z66" s="2">
        <f>预处理后!Z4*预处理后!BH$2</f>
        <v>1.8940568940529999E-3</v>
      </c>
    </row>
    <row r="67" spans="1:26" hidden="1" x14ac:dyDescent="0.2">
      <c r="A67" s="4">
        <v>2</v>
      </c>
      <c r="B67" s="4">
        <v>2014</v>
      </c>
      <c r="C67" s="4" t="s">
        <v>238</v>
      </c>
      <c r="D67" s="2">
        <f>预处理后!D15*预处理后!AL$2</f>
        <v>1.2056730586389E-2</v>
      </c>
      <c r="E67" s="2">
        <f>预处理后!E15*预处理后!AM$2</f>
        <v>4.9993744772400001E-4</v>
      </c>
      <c r="F67" s="2">
        <f>预处理后!F15*预处理后!AN$2</f>
        <v>3.4072055013750001E-3</v>
      </c>
      <c r="G67" s="2">
        <f>预处理后!G15*预处理后!AO$2</f>
        <v>1.88024466986E-3</v>
      </c>
      <c r="H67" s="2">
        <f>预处理后!H15*预处理后!AP$2</f>
        <v>6.1985493200000011E-6</v>
      </c>
      <c r="I67" s="2">
        <f>预处理后!I15*预处理后!AQ$2</f>
        <v>1.27992509319795E-2</v>
      </c>
      <c r="J67" s="2">
        <f>预处理后!J15*预处理后!AR$2</f>
        <v>7.2393621671265011E-3</v>
      </c>
      <c r="K67" s="2">
        <f>预处理后!K15*预处理后!AS$2</f>
        <v>4.5461334888800007E-3</v>
      </c>
      <c r="L67" s="2">
        <f>预处理后!L15*预处理后!AT$2</f>
        <v>3.1493526778999997E-5</v>
      </c>
      <c r="M67" s="2">
        <f>预处理后!M15*预处理后!AU$2</f>
        <v>4.0845101253414997E-3</v>
      </c>
      <c r="N67" s="2">
        <f>预处理后!N15*预处理后!AV$2</f>
        <v>2.4798617817409999E-3</v>
      </c>
      <c r="O67" s="2">
        <f>预处理后!O15*预处理后!AW$2</f>
        <v>1.2957823035729E-2</v>
      </c>
      <c r="P67" s="2">
        <f>预处理后!P15*预处理后!AX$2</f>
        <v>1.7641207498144001E-2</v>
      </c>
      <c r="Q67" s="2">
        <f>预处理后!Q15*预处理后!AY$2</f>
        <v>1.39155951868825E-2</v>
      </c>
      <c r="R67" s="2">
        <f>预处理后!R15*预处理后!AZ$2</f>
        <v>4.9457269895354997E-3</v>
      </c>
      <c r="S67" s="2">
        <f>预处理后!S15*预处理后!BA$2</f>
        <v>1.9878990877830001E-3</v>
      </c>
      <c r="T67" s="2">
        <f>预处理后!T15*预处理后!BB$2</f>
        <v>2.3450011595780003E-3</v>
      </c>
      <c r="U67" s="2">
        <f>预处理后!U15*预处理后!BC$2</f>
        <v>7.1823618974139998E-3</v>
      </c>
      <c r="V67" s="2">
        <f>预处理后!V15*预处理后!BD$2</f>
        <v>4.0727896596492001E-2</v>
      </c>
      <c r="W67" s="2">
        <f>预处理后!W15*预处理后!BE$2</f>
        <v>2.1784561905601497E-2</v>
      </c>
      <c r="X67" s="2">
        <f>预处理后!X15*预处理后!BF$2</f>
        <v>2.0369389382919E-2</v>
      </c>
      <c r="Y67" s="2">
        <f>预处理后!Y15*预处理后!BG$2</f>
        <v>3.8383751555974999E-3</v>
      </c>
      <c r="Z67" s="2">
        <f>预处理后!Z15*预处理后!BH$2</f>
        <v>3.9745565443599998E-4</v>
      </c>
    </row>
    <row r="68" spans="1:26" hidden="1" x14ac:dyDescent="0.2">
      <c r="A68" s="6">
        <v>3</v>
      </c>
      <c r="B68" s="6">
        <v>2014</v>
      </c>
      <c r="C68" s="6" t="s">
        <v>239</v>
      </c>
      <c r="D68" s="2">
        <f>预处理后!D26*预处理后!AL$2</f>
        <v>6.4491843230940005E-3</v>
      </c>
      <c r="E68" s="2">
        <f>预处理后!E26*预处理后!AM$2</f>
        <v>1.0533972110349E-2</v>
      </c>
      <c r="F68" s="2">
        <f>预处理后!F26*预处理后!AN$2</f>
        <v>2.8496622980749998E-3</v>
      </c>
      <c r="G68" s="2">
        <f>预处理后!G26*预处理后!AO$2</f>
        <v>8.3758620964399996E-3</v>
      </c>
      <c r="H68" s="2">
        <f>预处理后!H26*预处理后!AP$2</f>
        <v>3.2595819700000001E-6</v>
      </c>
      <c r="I68" s="2">
        <f>预处理后!I26*预处理后!AQ$2</f>
        <v>1.8127945352456501E-2</v>
      </c>
      <c r="J68" s="2">
        <f>预处理后!J26*预处理后!AR$2</f>
        <v>9.5746388994540008E-3</v>
      </c>
      <c r="K68" s="2">
        <f>预处理后!K26*预处理后!AS$2</f>
        <v>9.7274818236919997E-3</v>
      </c>
      <c r="L68" s="2">
        <f>预处理后!L26*预处理后!AT$2</f>
        <v>8.8666169031439979E-3</v>
      </c>
      <c r="M68" s="2">
        <f>预处理后!M26*预处理后!AU$2</f>
        <v>5.0956161597580001E-3</v>
      </c>
      <c r="N68" s="2">
        <f>预处理后!N26*预处理后!AV$2</f>
        <v>2.4261851768909997E-3</v>
      </c>
      <c r="O68" s="2">
        <f>预处理后!O26*预处理后!AW$2</f>
        <v>5.6354670357759993E-3</v>
      </c>
      <c r="P68" s="2">
        <f>预处理后!P26*预处理后!AX$2</f>
        <v>8.2665948038440004E-3</v>
      </c>
      <c r="Q68" s="2">
        <f>预处理后!Q26*预处理后!AY$2</f>
        <v>1.4419067549847E-2</v>
      </c>
      <c r="R68" s="2">
        <f>预处理后!R26*预处理后!AZ$2</f>
        <v>5.373530226134E-3</v>
      </c>
      <c r="S68" s="2">
        <f>预处理后!S26*预处理后!BA$2</f>
        <v>3.0274581659069997E-3</v>
      </c>
      <c r="T68" s="2">
        <f>预处理后!T26*预处理后!BB$2</f>
        <v>1.1125696017719003E-2</v>
      </c>
      <c r="U68" s="2">
        <f>预处理后!U26*预处理后!BC$2</f>
        <v>2.2966707341533998E-2</v>
      </c>
      <c r="V68" s="2">
        <f>预处理后!V26*预处理后!BD$2</f>
        <v>2.89647489946625E-2</v>
      </c>
      <c r="W68" s="2">
        <f>预处理后!W26*预处理后!BE$2</f>
        <v>1.9534844887772997E-2</v>
      </c>
      <c r="X68" s="2">
        <f>预处理后!X26*预处理后!BF$2</f>
        <v>2.2765787660209501E-2</v>
      </c>
      <c r="Y68" s="2">
        <f>预处理后!Y26*预处理后!BG$2</f>
        <v>1.098066778164E-2</v>
      </c>
      <c r="Z68" s="2">
        <f>预处理后!Z26*预处理后!BH$2</f>
        <v>1.2692137290947999E-2</v>
      </c>
    </row>
    <row r="69" spans="1:26" hidden="1" x14ac:dyDescent="0.2">
      <c r="A69" s="8">
        <v>4</v>
      </c>
      <c r="B69" s="8">
        <v>2014</v>
      </c>
      <c r="C69" s="8" t="s">
        <v>240</v>
      </c>
      <c r="D69" s="2">
        <f>预处理后!D37*预处理后!AL$2</f>
        <v>9.7244786896244998E-3</v>
      </c>
      <c r="E69" s="2">
        <f>预处理后!E37*预处理后!AM$2</f>
        <v>2.6503551658039999E-3</v>
      </c>
      <c r="F69" s="2">
        <f>预处理后!F37*预处理后!AN$2</f>
        <v>3.1181091384750001E-3</v>
      </c>
      <c r="G69" s="2">
        <f>预处理后!G37*预处理后!AO$2</f>
        <v>6.5327308006399992E-3</v>
      </c>
      <c r="H69" s="2">
        <f>预处理后!H37*预处理后!AP$2</f>
        <v>3.9809648650000004E-6</v>
      </c>
      <c r="I69" s="2">
        <f>预处理后!I37*预处理后!AQ$2</f>
        <v>6.9260203016094993E-3</v>
      </c>
      <c r="J69" s="2">
        <f>预处理后!J37*预处理后!AR$2</f>
        <v>1.12093334714655E-2</v>
      </c>
      <c r="K69" s="2">
        <f>预处理后!K37*预处理后!AS$2</f>
        <v>9.1670009000519997E-3</v>
      </c>
      <c r="L69" s="2">
        <f>预处理后!L37*预处理后!AT$2</f>
        <v>1.0330034021839999E-3</v>
      </c>
      <c r="M69" s="2">
        <f>预处理后!M37*预处理后!AU$2</f>
        <v>3.0621977850785E-3</v>
      </c>
      <c r="N69" s="2">
        <f>预处理后!N37*预处理后!AV$2</f>
        <v>2.1792727945809998E-3</v>
      </c>
      <c r="O69" s="2">
        <f>预处理后!O37*预处理后!AW$2</f>
        <v>4.1587721433280003E-3</v>
      </c>
      <c r="P69" s="2">
        <f>预处理后!P37*预处理后!AX$2</f>
        <v>6.1222641636140005E-3</v>
      </c>
      <c r="Q69" s="2">
        <f>预处理后!Q37*预处理后!AY$2</f>
        <v>1.0722567234595999E-2</v>
      </c>
      <c r="R69" s="2">
        <f>预处理后!R37*预处理后!AZ$2</f>
        <v>1.6127406372700001E-3</v>
      </c>
      <c r="S69" s="2">
        <f>预处理后!S37*预处理后!BA$2</f>
        <v>5.4531401412599993E-4</v>
      </c>
      <c r="T69" s="2">
        <f>预处理后!T37*预处理后!BB$2</f>
        <v>2.8477877673380001E-3</v>
      </c>
      <c r="U69" s="2">
        <f>预处理后!U37*预处理后!BC$2</f>
        <v>1.19533192691825E-2</v>
      </c>
      <c r="V69" s="2">
        <f>预处理后!V37*预处理后!BD$2</f>
        <v>2.0741266788406001E-2</v>
      </c>
      <c r="W69" s="2">
        <f>预处理后!W37*预处理后!BE$2</f>
        <v>1.80613108027185E-2</v>
      </c>
      <c r="X69" s="2">
        <f>预处理后!X37*预处理后!BF$2</f>
        <v>2.3484706875000001E-2</v>
      </c>
      <c r="Y69" s="2">
        <f>预处理后!Y37*预处理后!BG$2</f>
        <v>7.9196847931149988E-3</v>
      </c>
      <c r="Z69" s="2">
        <f>预处理后!Z37*预处理后!BH$2</f>
        <v>7.9859504246169999E-3</v>
      </c>
    </row>
    <row r="70" spans="1:26" hidden="1" x14ac:dyDescent="0.2">
      <c r="A70" s="10">
        <v>5</v>
      </c>
      <c r="B70" s="10">
        <v>2014</v>
      </c>
      <c r="C70" s="10" t="s">
        <v>241</v>
      </c>
      <c r="D70" s="2">
        <f>预处理后!D48*预处理后!AL$2</f>
        <v>5.9827344517665E-3</v>
      </c>
      <c r="E70" s="2">
        <f>预处理后!E48*预处理后!AM$2</f>
        <v>5.3481552227030004E-3</v>
      </c>
      <c r="F70" s="2">
        <f>预处理后!F48*预处理后!AN$2</f>
        <v>3.3659056943999999E-3</v>
      </c>
      <c r="G70" s="2">
        <f>预处理后!G48*预处理后!AO$2</f>
        <v>2.1857759858279997E-2</v>
      </c>
      <c r="H70" s="2">
        <f>预处理后!H48*预处理后!AP$2</f>
        <v>7.7749045350000008E-6</v>
      </c>
      <c r="I70" s="2">
        <f>预处理后!I48*预处理后!AQ$2</f>
        <v>1.5325024446049998E-3</v>
      </c>
      <c r="J70" s="2">
        <f>预处理后!J48*预处理后!AR$2</f>
        <v>1.1676388817931E-2</v>
      </c>
      <c r="K70" s="2">
        <f>预处理后!K48*预处理后!AS$2</f>
        <v>6.7257898785200003E-4</v>
      </c>
      <c r="L70" s="2">
        <f>预处理后!L48*预处理后!AT$2</f>
        <v>1.4970169839104998E-3</v>
      </c>
      <c r="M70" s="2">
        <f>预处理后!M48*预处理后!AU$2</f>
        <v>4.6789412736689996E-3</v>
      </c>
      <c r="N70" s="2">
        <f>预处理后!N48*预处理后!AV$2</f>
        <v>2.3456702696159999E-3</v>
      </c>
      <c r="O70" s="2">
        <f>预处理后!O48*预处理后!AW$2</f>
        <v>5.4102638997339993E-3</v>
      </c>
      <c r="P70" s="2">
        <f>预处理后!P48*预处理后!AX$2</f>
        <v>1.1209925583102E-2</v>
      </c>
      <c r="Q70" s="2">
        <f>预处理后!Q48*预处理后!AY$2</f>
        <v>1.3412384534393499E-2</v>
      </c>
      <c r="R70" s="2">
        <f>预处理后!R48*预处理后!AZ$2</f>
        <v>6.6863539988699992E-4</v>
      </c>
      <c r="S70" s="2">
        <f>预处理后!S48*预处理后!BA$2</f>
        <v>4.5629145964500001E-4</v>
      </c>
      <c r="T70" s="2">
        <f>预处理后!T48*预处理后!BB$2</f>
        <v>4.0874672292110009E-3</v>
      </c>
      <c r="U70" s="2">
        <f>预处理后!U48*预处理后!BC$2</f>
        <v>9.2113184216019994E-3</v>
      </c>
      <c r="V70" s="2">
        <f>预处理后!V48*预处理后!BD$2</f>
        <v>1.8255821655106003E-2</v>
      </c>
      <c r="W70" s="2">
        <f>预处理后!W48*预处理后!BE$2</f>
        <v>1.8050190910616999E-2</v>
      </c>
      <c r="X70" s="2">
        <f>预处理后!X48*预处理后!BF$2</f>
        <v>2.3724347507919002E-2</v>
      </c>
      <c r="Y70" s="2">
        <f>预处理后!Y48*预处理后!BG$2</f>
        <v>8.6970769601874987E-3</v>
      </c>
      <c r="Z70" s="2">
        <f>预处理后!Z48*预处理后!BH$2</f>
        <v>2.9202321610429998E-2</v>
      </c>
    </row>
    <row r="71" spans="1:26" hidden="1" x14ac:dyDescent="0.2">
      <c r="A71" s="11">
        <v>6</v>
      </c>
      <c r="B71" s="11">
        <v>2014</v>
      </c>
      <c r="C71" s="11" t="s">
        <v>242</v>
      </c>
      <c r="D71" s="2">
        <f>预处理后!D59*预处理后!AL$2</f>
        <v>7.7420632438080002E-3</v>
      </c>
      <c r="E71" s="2">
        <f>预处理后!E59*预处理后!AM$2</f>
        <v>7.6789694683399995E-3</v>
      </c>
      <c r="F71" s="2">
        <f>预处理后!F59*预处理后!AN$2</f>
        <v>3.1594081834749998E-3</v>
      </c>
      <c r="G71" s="2">
        <f>预处理后!G59*预处理后!AO$2</f>
        <v>7.3393142978600001E-3</v>
      </c>
      <c r="H71" s="2">
        <f>预处理后!H59*预处理后!AP$2</f>
        <v>2.5355272865000005E-5</v>
      </c>
      <c r="I71" s="2">
        <f>预处理后!I59*预处理后!AQ$2</f>
        <v>3.5291416619E-3</v>
      </c>
      <c r="J71" s="2">
        <f>预处理后!J59*预处理后!AR$2</f>
        <v>1.0275222778534501E-2</v>
      </c>
      <c r="K71" s="2">
        <f>预处理后!K59*预处理后!AS$2</f>
        <v>1.3077919543000001E-2</v>
      </c>
      <c r="L71" s="2">
        <f>预处理后!L59*预处理后!AT$2</f>
        <v>3.1599007490699998E-3</v>
      </c>
      <c r="M71" s="2">
        <f>预处理后!M59*预处理后!AU$2</f>
        <v>2.5451218641319999E-3</v>
      </c>
      <c r="N71" s="2">
        <f>预处理后!N59*预处理后!AV$2</f>
        <v>2.2705230228259998E-3</v>
      </c>
      <c r="O71" s="2">
        <f>预处理后!O59*预处理后!AW$2</f>
        <v>6.7132312983910003E-3</v>
      </c>
      <c r="P71" s="2">
        <f>预处理后!P59*预处理后!AX$2</f>
        <v>7.5034472351569997E-3</v>
      </c>
      <c r="Q71" s="2">
        <f>预处理后!Q59*预处理后!AY$2</f>
        <v>1.71568911443295E-2</v>
      </c>
      <c r="R71" s="2">
        <f>预处理后!R59*预处理后!AZ$2</f>
        <v>3.1329365142214998E-3</v>
      </c>
      <c r="S71" s="2">
        <f>预处理后!S59*预处理后!BA$2</f>
        <v>2.3802955245719997E-3</v>
      </c>
      <c r="T71" s="2">
        <f>预处理后!T59*预处理后!BB$2</f>
        <v>5.7956756861510007E-3</v>
      </c>
      <c r="U71" s="2">
        <f>预处理后!U59*预处理后!BC$2</f>
        <v>1.8474488522726502E-2</v>
      </c>
      <c r="V71" s="2">
        <f>预处理后!V59*预处理后!BD$2</f>
        <v>2.3774244994325001E-2</v>
      </c>
      <c r="W71" s="2">
        <f>预处理后!W59*预处理后!BE$2</f>
        <v>1.19170753956525E-2</v>
      </c>
      <c r="X71" s="2">
        <f>预处理后!X59*预处理后!BF$2</f>
        <v>1.8212629054581004E-2</v>
      </c>
      <c r="Y71" s="2">
        <f>预处理后!Y59*预处理后!BG$2</f>
        <v>1.7005459357612499E-2</v>
      </c>
      <c r="Z71" s="2">
        <f>预处理后!Z59*预处理后!BH$2</f>
        <v>1.5232923082317999E-2</v>
      </c>
    </row>
    <row r="72" spans="1:26" hidden="1" x14ac:dyDescent="0.2">
      <c r="A72" s="12">
        <v>7</v>
      </c>
      <c r="B72" s="12">
        <v>2014</v>
      </c>
      <c r="C72" s="12" t="s">
        <v>243</v>
      </c>
      <c r="D72" s="2">
        <f>预处理后!D70*预处理后!AL$2</f>
        <v>6.352852546746E-3</v>
      </c>
      <c r="E72" s="2">
        <f>预处理后!E70*预处理后!AM$2</f>
        <v>4.377024154197E-3</v>
      </c>
      <c r="F72" s="2">
        <f>预处理后!F70*预处理后!AN$2</f>
        <v>3.4072055013750001E-3</v>
      </c>
      <c r="G72" s="2">
        <f>预处理后!G70*预处理后!AO$2</f>
        <v>2.4288688066499999E-2</v>
      </c>
      <c r="H72" s="2">
        <f>预处理后!H70*预处理后!AP$2</f>
        <v>9.3512597499999996E-6</v>
      </c>
      <c r="I72" s="2">
        <f>预处理后!I70*预处理后!AQ$2</f>
        <v>1.8306999241625001E-3</v>
      </c>
      <c r="J72" s="2">
        <f>预处理后!J70*预处理后!AR$2</f>
        <v>9.3411120856035004E-3</v>
      </c>
      <c r="K72" s="2">
        <f>预处理后!K70*预处理后!AS$2</f>
        <v>6.2524906997039999E-3</v>
      </c>
      <c r="L72" s="2">
        <f>预处理后!L70*预处理后!AT$2</f>
        <v>1.5369063822449998E-3</v>
      </c>
      <c r="M72" s="2">
        <f>预处理后!M70*预处理后!AU$2</f>
        <v>6.5153682035294994E-3</v>
      </c>
      <c r="N72" s="2">
        <f>预处理后!N70*预处理后!AV$2</f>
        <v>2.8824363181160001E-3</v>
      </c>
      <c r="O72" s="2">
        <f>预处理后!O70*预处理后!AW$2</f>
        <v>6.2724753098259995E-3</v>
      </c>
      <c r="P72" s="2">
        <f>预处理后!P70*预处理后!AX$2</f>
        <v>8.0822101563760001E-3</v>
      </c>
      <c r="Q72" s="2">
        <f>预处理后!Q70*预处理后!AY$2</f>
        <v>9.4521464639889998E-3</v>
      </c>
      <c r="R72" s="2">
        <f>预处理后!R70*预处理后!AZ$2</f>
        <v>6.9864155982250005E-4</v>
      </c>
      <c r="S72" s="2">
        <f>预处理后!S70*预处理后!BA$2</f>
        <v>5.1031197543900003E-4</v>
      </c>
      <c r="T72" s="2">
        <f>预处理后!T70*预处理后!BB$2</f>
        <v>9.6951505606220015E-3</v>
      </c>
      <c r="U72" s="2">
        <f>预处理后!U70*预处理后!BC$2</f>
        <v>9.2631761905759991E-3</v>
      </c>
      <c r="V72" s="2">
        <f>预处理后!V70*预处理后!BD$2</f>
        <v>3.3872359117805499E-2</v>
      </c>
      <c r="W72" s="2">
        <f>预处理后!W70*预处理后!BE$2</f>
        <v>1.7898569847625497E-2</v>
      </c>
      <c r="X72" s="2">
        <f>预处理后!X70*预处理后!BF$2</f>
        <v>2.4203626089790504E-2</v>
      </c>
      <c r="Y72" s="2">
        <f>预处理后!Y70*预处理后!BG$2</f>
        <v>1.8122960407682496E-2</v>
      </c>
      <c r="Z72" s="2">
        <f>预处理后!Z70*预处理后!BH$2</f>
        <v>8.3937103789709991E-3</v>
      </c>
    </row>
    <row r="73" spans="1:26" hidden="1" x14ac:dyDescent="0.2">
      <c r="A73" s="13">
        <v>8</v>
      </c>
      <c r="B73" s="13">
        <v>2014</v>
      </c>
      <c r="C73" s="13" t="s">
        <v>244</v>
      </c>
      <c r="D73" s="2">
        <f>预处理后!D81*预处理后!AL$2</f>
        <v>1.6021558937894999E-3</v>
      </c>
      <c r="E73" s="2">
        <f>预处理后!E81*预处理后!AM$2</f>
        <v>9.5158199163319999E-3</v>
      </c>
      <c r="F73" s="2">
        <f>预处理后!F81*预处理后!AN$2</f>
        <v>3.0148600020249998E-3</v>
      </c>
      <c r="G73" s="2">
        <f>预处理后!G81*预处理后!AO$2</f>
        <v>3.4055730002079995E-2</v>
      </c>
      <c r="H73" s="2">
        <f>预处理后!H81*预处理后!AP$2</f>
        <v>6.8397785600000003E-6</v>
      </c>
      <c r="I73" s="2">
        <f>预处理后!I81*预处理后!AQ$2</f>
        <v>6.3790517016699998E-4</v>
      </c>
      <c r="J73" s="2">
        <f>预处理后!J81*预处理后!AR$2</f>
        <v>1.3778138736408001E-2</v>
      </c>
      <c r="K73" s="2">
        <f>预处理后!K81*预处理后!AS$2</f>
        <v>9.3413737871199994E-4</v>
      </c>
      <c r="L73" s="2">
        <f>预处理后!L81*预处理后!AT$2</f>
        <v>1.2366663465259999E-3</v>
      </c>
      <c r="M73" s="2">
        <f>预处理后!M81*预处理后!AU$2</f>
        <v>3.6642032373985002E-3</v>
      </c>
      <c r="N73" s="2">
        <f>预处理后!N81*预处理后!AV$2</f>
        <v>2.7911860898709997E-3</v>
      </c>
      <c r="O73" s="2">
        <f>预处理后!O81*预处理后!AW$2</f>
        <v>5.9217998293295002E-3</v>
      </c>
      <c r="P73" s="2">
        <f>预处理后!P81*预处理后!AX$2</f>
        <v>7.5529551871390006E-3</v>
      </c>
      <c r="Q73" s="2">
        <f>预处理后!Q81*预处理后!AY$2</f>
        <v>8.3282484045234997E-3</v>
      </c>
      <c r="R73" s="2">
        <f>预处理后!R81*预处理后!AZ$2</f>
        <v>1.3859674881849999E-3</v>
      </c>
      <c r="S73" s="2">
        <f>预处理后!S81*预处理后!BA$2</f>
        <v>3.9983418614999999E-4</v>
      </c>
      <c r="T73" s="2">
        <f>预处理后!T81*预处理后!BB$2</f>
        <v>2.0188243764101003E-2</v>
      </c>
      <c r="U73" s="2">
        <f>预处理后!U81*预处理后!BC$2</f>
        <v>1.3385905360717999E-2</v>
      </c>
      <c r="V73" s="2">
        <f>预处理后!V81*预处理后!BD$2</f>
        <v>3.3665436930918502E-2</v>
      </c>
      <c r="W73" s="2">
        <f>预处理后!W81*预处理后!BE$2</f>
        <v>1.7950645556722499E-2</v>
      </c>
      <c r="X73" s="2">
        <f>预处理后!X81*预处理后!BF$2</f>
        <v>2.4922545304581004E-2</v>
      </c>
      <c r="Y73" s="2">
        <f>预处理后!Y81*预处理后!BG$2</f>
        <v>1.9240461457752499E-2</v>
      </c>
      <c r="Z73" s="2">
        <f>预处理后!Z81*预处理后!BH$2</f>
        <v>1.1697025090470001E-2</v>
      </c>
    </row>
    <row r="74" spans="1:26" hidden="1" x14ac:dyDescent="0.2">
      <c r="A74" s="6">
        <v>9</v>
      </c>
      <c r="B74" s="6">
        <v>2014</v>
      </c>
      <c r="C74" s="6" t="s">
        <v>245</v>
      </c>
      <c r="D74" s="2">
        <f>预处理后!D92*预处理后!AL$2</f>
        <v>1.25485309251765E-2</v>
      </c>
      <c r="E74" s="2">
        <f>预处理后!E92*预处理后!AM$2</f>
        <v>4.5189061687899996E-4</v>
      </c>
      <c r="F74" s="2">
        <f>预处理后!F92*预处理后!AN$2</f>
        <v>2.7051164025499999E-3</v>
      </c>
      <c r="G74" s="2">
        <f>预处理后!G92*预处理后!AO$2</f>
        <v>6.9576871005999998E-4</v>
      </c>
      <c r="H74" s="2">
        <f>预处理后!H92*预处理后!AP$2</f>
        <v>2.1507897424999998E-6</v>
      </c>
      <c r="I74" s="2">
        <f>预处理后!I92*预处理后!AQ$2</f>
        <v>4.5404259578529999E-3</v>
      </c>
      <c r="J74" s="2">
        <f>预处理后!J92*预处理后!AR$2</f>
        <v>1.1909917350546001E-2</v>
      </c>
      <c r="K74" s="2">
        <f>预处理后!K92*预处理后!AS$2</f>
        <v>5.3930853638000003E-3</v>
      </c>
      <c r="L74" s="2">
        <f>预处理后!L92*预处理后!AT$2</f>
        <v>4.7161671004499995E-5</v>
      </c>
      <c r="M74" s="2">
        <f>预处理后!M92*预处理后!AU$2</f>
        <v>2.1349071780619997E-3</v>
      </c>
      <c r="N74" s="2">
        <f>预处理后!N92*预处理后!AV$2</f>
        <v>2.2007434365209997E-3</v>
      </c>
      <c r="O74" s="2">
        <f>预处理后!O92*预处理后!AW$2</f>
        <v>1.7438316077255E-2</v>
      </c>
      <c r="P74" s="2">
        <f>预处理后!P92*预处理后!AX$2</f>
        <v>1.9486763978471999E-2</v>
      </c>
      <c r="Q74" s="2">
        <f>预处理后!Q92*预处理后!AY$2</f>
        <v>1.44520626003925E-2</v>
      </c>
      <c r="R74" s="2">
        <f>预处理后!R92*预处理后!AZ$2</f>
        <v>1.3462930422066999E-2</v>
      </c>
      <c r="S74" s="2">
        <f>预处理后!S92*预处理后!BA$2</f>
        <v>4.7745153788640001E-3</v>
      </c>
      <c r="T74" s="2">
        <f>预处理后!T92*预处理后!BB$2</f>
        <v>2.0228459659336003E-2</v>
      </c>
      <c r="U74" s="2">
        <f>预处理后!U92*预处理后!BC$2</f>
        <v>1.3813731954753498E-2</v>
      </c>
      <c r="V74" s="2">
        <f>预处理后!V92*预处理后!BD$2</f>
        <v>3.04475412766805E-2</v>
      </c>
      <c r="W74" s="2">
        <f>预处理后!W92*预处理后!BE$2</f>
        <v>1.4851422648602997E-2</v>
      </c>
      <c r="X74" s="2">
        <f>预处理后!X92*预处理后!BF$2</f>
        <v>1.3659473132919001E-2</v>
      </c>
      <c r="Y74" s="2">
        <f>预处理后!Y92*预处理后!BG$2</f>
        <v>4.7615274035125001E-3</v>
      </c>
      <c r="Z74" s="2">
        <f>预处理后!Z92*预处理后!BH$2</f>
        <v>1.9725833822899997E-4</v>
      </c>
    </row>
    <row r="75" spans="1:26" hidden="1" x14ac:dyDescent="0.2">
      <c r="A75" s="8">
        <v>10</v>
      </c>
      <c r="B75" s="8">
        <v>2014</v>
      </c>
      <c r="C75" s="8" t="s">
        <v>246</v>
      </c>
      <c r="D75" s="2">
        <f>预处理后!D103*预处理后!AL$2</f>
        <v>9.993194914764001E-3</v>
      </c>
      <c r="E75" s="2">
        <f>预处理后!E103*预处理后!AM$2</f>
        <v>1.2596477731820998E-2</v>
      </c>
      <c r="F75" s="2">
        <f>预处理后!F103*预处理后!AN$2</f>
        <v>3.076810093475E-3</v>
      </c>
      <c r="G75" s="2">
        <f>预处理后!G103*预处理后!AO$2</f>
        <v>7.6330339635799997E-3</v>
      </c>
      <c r="H75" s="2">
        <f>预处理后!H103*预处理后!AP$2</f>
        <v>4.1466157520000006E-5</v>
      </c>
      <c r="I75" s="2">
        <f>预处理后!I103*预处理后!AQ$2</f>
        <v>9.6098121249234992E-3</v>
      </c>
      <c r="J75" s="2">
        <f>预处理后!J103*预处理后!AR$2</f>
        <v>8.8740567391380008E-3</v>
      </c>
      <c r="K75" s="2">
        <f>预处理后!K103*预处理后!AS$2</f>
        <v>1.0449882173415999E-2</v>
      </c>
      <c r="L75" s="2">
        <f>预处理后!L103*预处理后!AT$2</f>
        <v>1.2339359684762498E-2</v>
      </c>
      <c r="M75" s="2">
        <f>预处理后!M103*预处理后!AU$2</f>
        <v>4.1069387673074997E-3</v>
      </c>
      <c r="N75" s="2">
        <f>预处理后!N103*预处理后!AV$2</f>
        <v>1.9323604122709996E-3</v>
      </c>
      <c r="O75" s="2">
        <f>预处理后!O103*预处理后!AW$2</f>
        <v>1.0752964619610499E-2</v>
      </c>
      <c r="P75" s="2">
        <f>预处理后!P103*预处理后!AX$2</f>
        <v>1.4364959994290999E-2</v>
      </c>
      <c r="Q75" s="2">
        <f>预处理后!Q103*预处理后!AY$2</f>
        <v>1.9244153276363498E-2</v>
      </c>
      <c r="R75" s="2">
        <f>预处理后!R103*预处理后!AZ$2</f>
        <v>1.0071596200371999E-2</v>
      </c>
      <c r="S75" s="2">
        <f>预处理后!S103*预处理后!BA$2</f>
        <v>5.6339701161659999E-3</v>
      </c>
      <c r="T75" s="2">
        <f>预处理后!T103*预处理后!BB$2</f>
        <v>1.4639866946525002E-2</v>
      </c>
      <c r="U75" s="2">
        <f>预处理后!U103*预处理后!BC$2</f>
        <v>3.4803352719976498E-2</v>
      </c>
      <c r="V75" s="2">
        <f>预处理后!V103*预处理后!BD$2</f>
        <v>3.0641102853720004E-2</v>
      </c>
      <c r="W75" s="2">
        <f>预处理后!W103*预处理后!BE$2</f>
        <v>1.9288546385078997E-2</v>
      </c>
      <c r="X75" s="2">
        <f>预处理后!X103*预处理后!BF$2</f>
        <v>2.2765787660209501E-2</v>
      </c>
      <c r="Y75" s="2">
        <f>预处理后!Y103*预处理后!BG$2</f>
        <v>5.3445707684300001E-3</v>
      </c>
      <c r="Z75" s="2">
        <f>预处理后!Z103*预处理后!BH$2</f>
        <v>7.1615921295810001E-3</v>
      </c>
    </row>
    <row r="76" spans="1:26" hidden="1" x14ac:dyDescent="0.2">
      <c r="A76" s="4">
        <v>11</v>
      </c>
      <c r="B76" s="4">
        <v>2014</v>
      </c>
      <c r="C76" s="4" t="s">
        <v>247</v>
      </c>
      <c r="D76" s="2">
        <f>预处理后!D114*预处理后!AL$2</f>
        <v>1.0626957871327501E-2</v>
      </c>
      <c r="E76" s="2">
        <f>预处理后!E114*预处理后!AM$2</f>
        <v>5.3224186867519997E-3</v>
      </c>
      <c r="F76" s="2">
        <f>预处理后!F114*预处理后!AN$2</f>
        <v>2.7051164025499999E-3</v>
      </c>
      <c r="G76" s="2">
        <f>预处理后!G114*预处理后!AO$2</f>
        <v>1.71083074778E-3</v>
      </c>
      <c r="H76" s="2">
        <f>预处理后!H114*预处理后!AP$2</f>
        <v>2.8374393870000003E-5</v>
      </c>
      <c r="I76" s="2">
        <f>预处理后!I114*预处理后!AQ$2</f>
        <v>1.2293608784003001E-2</v>
      </c>
      <c r="J76" s="2">
        <f>预处理后!J114*预处理后!AR$2</f>
        <v>9.5746388994540008E-3</v>
      </c>
      <c r="K76" s="2">
        <f>预处理后!K114*预处理后!AS$2</f>
        <v>2.8273228170720001E-3</v>
      </c>
      <c r="L76" s="2">
        <f>预处理后!L114*预处理后!AT$2</f>
        <v>8.4949906665129984E-3</v>
      </c>
      <c r="M76" s="2">
        <f>预处理后!M114*预处理后!AU$2</f>
        <v>4.300127602367E-3</v>
      </c>
      <c r="N76" s="2">
        <f>预处理后!N114*预处理后!AV$2</f>
        <v>1.6800790506404999E-3</v>
      </c>
      <c r="O76" s="2">
        <f>预处理后!O114*预处理后!AW$2</f>
        <v>1.5487619111218499E-2</v>
      </c>
      <c r="P76" s="2">
        <f>预处理后!P114*预处理后!AX$2</f>
        <v>1.8937021826182999E-2</v>
      </c>
      <c r="Q76" s="2">
        <f>预处理后!Q114*预处理后!AY$2</f>
        <v>2.7522707939553998E-2</v>
      </c>
      <c r="R76" s="2">
        <f>预处理后!R114*预处理后!AZ$2</f>
        <v>9.2409170106645001E-3</v>
      </c>
      <c r="S76" s="2">
        <f>预处理后!S114*预处理后!BA$2</f>
        <v>6.0771903564329991E-3</v>
      </c>
      <c r="T76" s="2">
        <f>预处理后!T114*预处理后!BB$2</f>
        <v>3.7550166659095004E-2</v>
      </c>
      <c r="U76" s="2">
        <f>预处理后!U114*预处理后!BC$2</f>
        <v>2.4334471221851998E-2</v>
      </c>
      <c r="V76" s="2">
        <f>预处理后!V114*预处理后!BD$2</f>
        <v>3.5433704351693504E-2</v>
      </c>
      <c r="W76" s="2">
        <f>预处理后!W114*预处理后!BE$2</f>
        <v>2.05139564996175E-2</v>
      </c>
      <c r="X76" s="2">
        <f>预处理后!X114*预处理后!BF$2</f>
        <v>1.9650470168128504E-2</v>
      </c>
      <c r="Y76" s="2">
        <f>预处理后!Y114*预处理后!BG$2</f>
        <v>2.6820034326322496E-2</v>
      </c>
      <c r="Z76" s="2">
        <f>预处理后!Z114*预处理后!BH$2</f>
        <v>1.1765229401793999E-2</v>
      </c>
    </row>
    <row r="77" spans="1:26" hidden="1" x14ac:dyDescent="0.2">
      <c r="A77" s="11">
        <v>12</v>
      </c>
      <c r="B77" s="11">
        <v>2014</v>
      </c>
      <c r="C77" s="11" t="s">
        <v>248</v>
      </c>
      <c r="D77" s="2">
        <f>预处理后!D125*预处理后!AL$2</f>
        <v>7.6457314674599998E-3</v>
      </c>
      <c r="E77" s="2">
        <f>预处理后!E125*预处理后!AM$2</f>
        <v>7.8289174755829995E-3</v>
      </c>
      <c r="F77" s="2">
        <f>预处理后!F125*预处理后!AN$2</f>
        <v>2.8496622980749998E-3</v>
      </c>
      <c r="G77" s="2">
        <f>预处理后!G125*预处理后!AO$2</f>
        <v>1.099449383168E-2</v>
      </c>
      <c r="H77" s="2">
        <f>预处理后!H125*预处理后!AP$2</f>
        <v>9.4260698280000007E-5</v>
      </c>
      <c r="I77" s="2">
        <f>预处理后!I125*预处理后!AQ$2</f>
        <v>1.04784800247505E-2</v>
      </c>
      <c r="J77" s="2">
        <f>预处理后!J125*预处理后!AR$2</f>
        <v>9.8081674320690017E-3</v>
      </c>
      <c r="K77" s="2">
        <f>预处理后!K125*预处理后!AS$2</f>
        <v>8.2702276632600005E-3</v>
      </c>
      <c r="L77" s="2">
        <f>预处理后!L125*预处理后!AT$2</f>
        <v>3.0066294130535001E-3</v>
      </c>
      <c r="M77" s="2">
        <f>预处理后!M125*预处理后!AU$2</f>
        <v>3.4752429593524997E-3</v>
      </c>
      <c r="N77" s="2">
        <f>预处理后!N125*预处理后!AV$2</f>
        <v>2.5067000841659999E-3</v>
      </c>
      <c r="O77" s="2">
        <f>预处理后!O125*预处理后!AW$2</f>
        <v>5.3459212127910001E-3</v>
      </c>
      <c r="P77" s="2">
        <f>预处理后!P125*预处理后!AX$2</f>
        <v>7.8107549809369996E-3</v>
      </c>
      <c r="Q77" s="2">
        <f>预处理后!Q125*预处理后!AY$2</f>
        <v>2.11462181387795E-2</v>
      </c>
      <c r="R77" s="2">
        <f>预处理后!R125*预处理后!AZ$2</f>
        <v>3.7626514049704995E-3</v>
      </c>
      <c r="S77" s="2">
        <f>预处理后!S125*预处理后!BA$2</f>
        <v>2.2442195220899997E-3</v>
      </c>
      <c r="T77" s="2">
        <f>预处理后!T125*预处理后!BB$2</f>
        <v>7.785480815135002E-3</v>
      </c>
      <c r="U77" s="2">
        <f>预处理后!U125*预处理后!BC$2</f>
        <v>1.8701369306713501E-2</v>
      </c>
      <c r="V77" s="2">
        <f>预处理后!V125*预处理后!BD$2</f>
        <v>2.5902261806561001E-2</v>
      </c>
      <c r="W77" s="2">
        <f>预处理后!W125*预处理后!BE$2</f>
        <v>1.8921946560344998E-2</v>
      </c>
      <c r="X77" s="2">
        <f>预处理后!X125*预处理后!BF$2</f>
        <v>2.3963985456871499E-2</v>
      </c>
      <c r="Y77" s="2">
        <f>预处理后!Y125*预处理后!BG$2</f>
        <v>1.1903820029554998E-2</v>
      </c>
      <c r="Z77" s="2">
        <f>预处理后!Z125*预处理后!BH$2</f>
        <v>1.1189161114914E-2</v>
      </c>
    </row>
    <row r="78" spans="1:26" hidden="1" x14ac:dyDescent="0.2">
      <c r="A78" s="2">
        <v>13</v>
      </c>
      <c r="B78" s="2">
        <v>2014</v>
      </c>
      <c r="C78" s="2" t="s">
        <v>249</v>
      </c>
      <c r="D78" s="2">
        <f>预处理后!D136*预处理后!AL$2</f>
        <v>9.0400122580139991E-3</v>
      </c>
      <c r="E78" s="2">
        <f>预处理后!E136*预处理后!AM$2</f>
        <v>6.2713213241699997E-3</v>
      </c>
      <c r="F78" s="2">
        <f>预处理后!F136*预处理后!AN$2</f>
        <v>2.8703125825500003E-3</v>
      </c>
      <c r="G78" s="2">
        <f>预处理后!G136*预处理后!AO$2</f>
        <v>2.2014936564600002E-3</v>
      </c>
      <c r="H78" s="2">
        <f>预处理后!H136*预处理后!AP$2</f>
        <v>1.3225353075000001E-5</v>
      </c>
      <c r="I78" s="2">
        <f>预处理后!I136*预处理后!AQ$2</f>
        <v>9.7005697718274986E-3</v>
      </c>
      <c r="J78" s="2">
        <f>预处理后!J136*预处理后!AR$2</f>
        <v>6.3052497554310005E-3</v>
      </c>
      <c r="K78" s="2">
        <f>预处理后!K136*预处理后!AS$2</f>
        <v>8.7933463244639996E-3</v>
      </c>
      <c r="L78" s="2">
        <f>预处理后!L136*预处理后!AT$2</f>
        <v>6.4520749657714987E-3</v>
      </c>
      <c r="M78" s="2">
        <f>预处理后!M136*预处理后!AU$2</f>
        <v>6.7092394702109991E-3</v>
      </c>
      <c r="N78" s="2">
        <f>预处理后!N136*预处理后!AV$2</f>
        <v>2.5979503124109998E-3</v>
      </c>
      <c r="O78" s="2">
        <f>预处理后!O136*预处理后!AW$2</f>
        <v>8.2778646792864997E-3</v>
      </c>
      <c r="P78" s="2">
        <f>预处理后!P136*预处理后!AX$2</f>
        <v>1.3060603859192998E-2</v>
      </c>
      <c r="Q78" s="2">
        <f>预处理后!Q136*预处理后!AY$2</f>
        <v>1.9388047164370498E-2</v>
      </c>
      <c r="R78" s="2">
        <f>预处理后!R136*预处理后!AZ$2</f>
        <v>1.4225709244159E-2</v>
      </c>
      <c r="S78" s="2">
        <f>预处理后!S136*预处理后!BA$2</f>
        <v>1.0432205884883998E-2</v>
      </c>
      <c r="T78" s="2">
        <f>预处理后!T136*预处理后!BB$2</f>
        <v>1.5940179217841004E-2</v>
      </c>
      <c r="U78" s="2">
        <f>预处理后!U136*预处理后!BC$2</f>
        <v>1.53889269109675E-2</v>
      </c>
      <c r="V78" s="2">
        <f>预处理后!V136*预处理后!BD$2</f>
        <v>2.7634676536737502E-2</v>
      </c>
      <c r="W78" s="2">
        <f>预处理后!W136*预处理后!BE$2</f>
        <v>1.9034601865523998E-2</v>
      </c>
      <c r="X78" s="2">
        <f>预处理后!X136*预处理后!BF$2</f>
        <v>2.0369389382919E-2</v>
      </c>
      <c r="Y78" s="2">
        <f>预处理后!Y136*预处理后!BG$2</f>
        <v>3.0415474999999997E-2</v>
      </c>
      <c r="Z78" s="2">
        <f>预处理后!Z136*预处理后!BH$2</f>
        <v>1.8680987822332001E-2</v>
      </c>
    </row>
    <row r="79" spans="1:26" hidden="1" x14ac:dyDescent="0.2">
      <c r="A79" s="6">
        <v>14</v>
      </c>
      <c r="B79" s="6">
        <v>2014</v>
      </c>
      <c r="C79" s="6" t="s">
        <v>250</v>
      </c>
      <c r="D79" s="2">
        <f>预处理后!D147*预处理后!AL$2</f>
        <v>7.5493996911120001E-3</v>
      </c>
      <c r="E79" s="2">
        <f>预处理后!E147*预处理后!AM$2</f>
        <v>5.1149228316499998E-3</v>
      </c>
      <c r="F79" s="2">
        <f>预处理后!F147*预处理后!AN$2</f>
        <v>2.8703125825500003E-3</v>
      </c>
      <c r="G79" s="2">
        <f>预处理后!G147*预处理后!AO$2</f>
        <v>8.4634120469999994E-3</v>
      </c>
      <c r="H79" s="2">
        <f>预处理后!H147*预处理后!AP$2</f>
        <v>1.6591806585000004E-5</v>
      </c>
      <c r="I79" s="2">
        <f>预处理后!I147*预处理后!AQ$2</f>
        <v>5.3313008980815004E-3</v>
      </c>
      <c r="J79" s="2">
        <f>预处理后!J147*预处理后!AR$2</f>
        <v>1.2610499510862001E-2</v>
      </c>
      <c r="K79" s="2">
        <f>预处理后!K147*预处理后!AS$2</f>
        <v>7.0869891136399995E-3</v>
      </c>
      <c r="L79" s="2">
        <f>预处理后!L147*预处理后!AT$2</f>
        <v>2.3326568022679997E-3</v>
      </c>
      <c r="M79" s="2">
        <f>预处理后!M147*预处理后!AU$2</f>
        <v>5.6203660013934998E-3</v>
      </c>
      <c r="N79" s="2">
        <f>预处理后!N147*预处理后!AV$2</f>
        <v>2.6408915962909999E-3</v>
      </c>
      <c r="O79" s="2">
        <f>预处理后!O147*预处理后!AW$2</f>
        <v>5.5614703335725001E-3</v>
      </c>
      <c r="P79" s="2">
        <f>预处理后!P147*预处理后!AX$2</f>
        <v>7.0715063854169995E-3</v>
      </c>
      <c r="Q79" s="2">
        <f>预处理后!Q147*预处理后!AY$2</f>
        <v>1.4232112523303999E-2</v>
      </c>
      <c r="R79" s="2">
        <f>预处理后!R147*预处理后!AZ$2</f>
        <v>4.3288277093004998E-3</v>
      </c>
      <c r="S79" s="2">
        <f>预处理后!S147*预处理后!BA$2</f>
        <v>3.3542533591559994E-3</v>
      </c>
      <c r="T79" s="2">
        <f>预处理后!T147*预处理后!BB$2</f>
        <v>9.1923689767090012E-3</v>
      </c>
      <c r="U79" s="2">
        <f>预处理后!U147*预处理后!BC$2</f>
        <v>1.42156357537535E-2</v>
      </c>
      <c r="V79" s="2">
        <f>预处理后!V147*预处理后!BD$2</f>
        <v>2.8220945052868006E-2</v>
      </c>
      <c r="W79" s="2">
        <f>预处理后!W147*预处理后!BE$2</f>
        <v>1.90600811069685E-2</v>
      </c>
      <c r="X79" s="2">
        <f>预处理后!X147*预处理后!BF$2</f>
        <v>2.4203626089790504E-2</v>
      </c>
      <c r="Y79" s="2">
        <f>预处理后!Y147*预处理后!BG$2</f>
        <v>2.7694600894472499E-2</v>
      </c>
      <c r="Z79" s="2">
        <f>预处理后!Z147*预处理后!BH$2</f>
        <v>1.7852213909531001E-2</v>
      </c>
    </row>
    <row r="80" spans="1:26" hidden="1" x14ac:dyDescent="0.2">
      <c r="A80" s="8">
        <v>15</v>
      </c>
      <c r="B80" s="8">
        <v>2014</v>
      </c>
      <c r="C80" s="8" t="s">
        <v>251</v>
      </c>
      <c r="D80" s="2">
        <f>预处理后!D158*预处理后!AL$2</f>
        <v>8.1578134502789997E-3</v>
      </c>
      <c r="E80" s="2">
        <f>预处理后!E158*预处理后!AM$2</f>
        <v>1.7778709466316E-2</v>
      </c>
      <c r="F80" s="2">
        <f>预处理后!F158*预处理后!AN$2</f>
        <v>2.91161162755E-3</v>
      </c>
      <c r="G80" s="2">
        <f>预处理后!G158*预处理后!AO$2</f>
        <v>8.9292120411200004E-3</v>
      </c>
      <c r="H80" s="2">
        <f>预处理后!H158*预处理后!AP$2</f>
        <v>3.7859243045000004E-5</v>
      </c>
      <c r="I80" s="2">
        <f>预处理后!I158*预处理后!AQ$2</f>
        <v>1.8711375624265999E-2</v>
      </c>
      <c r="J80" s="2">
        <f>预处理后!J158*预处理后!AR$2</f>
        <v>8.8740567391380008E-3</v>
      </c>
      <c r="K80" s="2">
        <f>预处理后!K158*预处理后!AS$2</f>
        <v>8.1954974999360001E-3</v>
      </c>
      <c r="L80" s="2">
        <f>预处理后!L158*预处理后!AT$2</f>
        <v>9.511195773988998E-3</v>
      </c>
      <c r="M80" s="2">
        <f>预处理后!M158*预处理后!AU$2</f>
        <v>3.9265684255505003E-3</v>
      </c>
      <c r="N80" s="2">
        <f>预处理后!N158*预处理后!AV$2</f>
        <v>2.2651553623409997E-3</v>
      </c>
      <c r="O80" s="2">
        <f>预处理后!O158*预处理后!AW$2</f>
        <v>7.4542618667534999E-3</v>
      </c>
      <c r="P80" s="2">
        <f>预处理后!P158*预处理后!AX$2</f>
        <v>7.7783142007110005E-3</v>
      </c>
      <c r="Q80" s="2">
        <f>预处理后!Q158*预处理后!AY$2</f>
        <v>1.8612220131193499E-2</v>
      </c>
      <c r="R80" s="2">
        <f>预处理后!R158*预处理后!AZ$2</f>
        <v>7.9371852162295007E-3</v>
      </c>
      <c r="S80" s="2">
        <f>预处理后!S158*预处理后!BA$2</f>
        <v>4.085442466245E-3</v>
      </c>
      <c r="T80" s="2">
        <f>预处理后!T158*预处理后!BB$2</f>
        <v>4.9967734885170006E-3</v>
      </c>
      <c r="U80" s="2">
        <f>预处理后!U158*预处理后!BC$2</f>
        <v>3.4356070328398498E-2</v>
      </c>
      <c r="V80" s="2">
        <f>预处理后!V158*预处理后!BD$2</f>
        <v>2.6937087501958001E-2</v>
      </c>
      <c r="W80" s="2">
        <f>预处理后!W158*预处理后!BE$2</f>
        <v>1.5682581589759499E-2</v>
      </c>
      <c r="X80" s="2">
        <f>预处理后!X158*预处理后!BF$2</f>
        <v>1.9890108117081001E-2</v>
      </c>
      <c r="Y80" s="2">
        <f>预处理后!Y158*预处理后!BG$2</f>
        <v>6.4620748600475002E-3</v>
      </c>
      <c r="Z80" s="2">
        <f>预处理后!Z158*预处理后!BH$2</f>
        <v>1.2327557430317E-2</v>
      </c>
    </row>
    <row r="81" spans="1:26" hidden="1" x14ac:dyDescent="0.2">
      <c r="A81" s="13">
        <v>16</v>
      </c>
      <c r="B81" s="13">
        <v>2014</v>
      </c>
      <c r="C81" s="13" t="s">
        <v>252</v>
      </c>
      <c r="D81" s="2">
        <f>预处理后!D169*预处理后!AL$2</f>
        <v>6.9663363994049996E-3</v>
      </c>
      <c r="E81" s="2">
        <f>预处理后!E169*预处理后!AM$2</f>
        <v>1.4283358502738999E-2</v>
      </c>
      <c r="F81" s="2">
        <f>预处理后!F169*预处理后!AN$2</f>
        <v>2.2921244286000001E-3</v>
      </c>
      <c r="G81" s="2">
        <f>预处理后!G169*预处理后!AO$2</f>
        <v>1.1320183885760001E-2</v>
      </c>
      <c r="H81" s="2">
        <f>预处理后!H169*预处理后!AP$2</f>
        <v>1.4534529440000001E-5</v>
      </c>
      <c r="I81" s="2">
        <f>预处理后!I169*预处理后!AQ$2</f>
        <v>1.4756996087357999E-2</v>
      </c>
      <c r="J81" s="2">
        <f>预处理后!J169*预处理后!AR$2</f>
        <v>7.2393621671265011E-3</v>
      </c>
      <c r="K81" s="2">
        <f>预处理后!K169*预处理后!AS$2</f>
        <v>5.5674582508679999E-3</v>
      </c>
      <c r="L81" s="2">
        <f>预处理后!L169*预处理后!AT$2</f>
        <v>6.590651069716999E-3</v>
      </c>
      <c r="M81" s="2">
        <f>预处理后!M169*预处理后!AU$2</f>
        <v>4.185353137726E-3</v>
      </c>
      <c r="N81" s="2">
        <f>预处理后!N169*预处理后!AV$2</f>
        <v>2.5281707261060001E-3</v>
      </c>
      <c r="O81" s="2">
        <f>预处理后!O169*预处理后!AW$2</f>
        <v>5.3995388746629997E-3</v>
      </c>
      <c r="P81" s="2">
        <f>预处理后!P169*预处理后!AX$2</f>
        <v>6.6088347610989999E-3</v>
      </c>
      <c r="Q81" s="2">
        <f>预处理后!Q169*预处理后!AY$2</f>
        <v>1.7832100264993E-2</v>
      </c>
      <c r="R81" s="2">
        <f>预处理后!R169*预处理后!AZ$2</f>
        <v>7.0126520739589998E-3</v>
      </c>
      <c r="S81" s="2">
        <f>预处理后!S169*预处理后!BA$2</f>
        <v>3.0254724780420001E-3</v>
      </c>
      <c r="T81" s="2">
        <f>预处理后!T169*预处理后!BB$2</f>
        <v>9.2556393058270021E-3</v>
      </c>
      <c r="U81" s="2">
        <f>预处理后!U169*预处理后!BC$2</f>
        <v>2.7698771386572001E-2</v>
      </c>
      <c r="V81" s="2">
        <f>预处理后!V169*预处理后!BD$2</f>
        <v>2.8845399720049503E-2</v>
      </c>
      <c r="W81" s="2">
        <f>预处理后!W169*预处理后!BE$2</f>
        <v>1.6567113020432997E-2</v>
      </c>
      <c r="X81" s="2">
        <f>预处理后!X169*预处理后!BF$2</f>
        <v>2.3963985456871499E-2</v>
      </c>
      <c r="Y81" s="2">
        <f>预处理后!Y169*预处理后!BG$2</f>
        <v>9.6688179294149995E-3</v>
      </c>
      <c r="Z81" s="2">
        <f>预处理后!Z169*预处理后!BH$2</f>
        <v>1.1820676689486E-2</v>
      </c>
    </row>
    <row r="82" spans="1:26" hidden="1" x14ac:dyDescent="0.2">
      <c r="A82" s="4">
        <v>17</v>
      </c>
      <c r="B82" s="4">
        <v>2014</v>
      </c>
      <c r="C82" s="4" t="s">
        <v>253</v>
      </c>
      <c r="D82" s="2">
        <f>预处理后!D180*预处理后!AL$2</f>
        <v>7.4226460837485001E-3</v>
      </c>
      <c r="E82" s="2">
        <f>预处理后!E180*预处理后!AM$2</f>
        <v>1.0111405590331E-2</v>
      </c>
      <c r="F82" s="2">
        <f>预处理后!F180*预处理后!AN$2</f>
        <v>2.8083632530749997E-3</v>
      </c>
      <c r="G82" s="2">
        <f>预处理后!G180*预处理后!AO$2</f>
        <v>7.8914193309800006E-3</v>
      </c>
      <c r="H82" s="2">
        <f>预处理后!H180*预处理后!AP$2</f>
        <v>3.1473668530000003E-5</v>
      </c>
      <c r="I82" s="2">
        <f>预处理后!I180*预处理后!AQ$2</f>
        <v>7.0038132612079999E-3</v>
      </c>
      <c r="J82" s="2">
        <f>预处理后!J180*预处理后!AR$2</f>
        <v>8.6405282065229998E-3</v>
      </c>
      <c r="K82" s="2">
        <f>预处理后!K180*预处理后!AS$2</f>
        <v>9.5531089366239982E-3</v>
      </c>
      <c r="L82" s="2">
        <f>预处理后!L180*预处理后!AT$2</f>
        <v>3.0612205950559996E-3</v>
      </c>
      <c r="M82" s="2">
        <f>预处理后!M180*预处理后!AU$2</f>
        <v>5.8118430323004996E-3</v>
      </c>
      <c r="N82" s="2">
        <f>预处理后!N180*预处理后!AV$2</f>
        <v>2.4905971027109996E-3</v>
      </c>
      <c r="O82" s="2">
        <f>预处理后!O180*预处理后!AW$2</f>
        <v>6.3464720120295004E-3</v>
      </c>
      <c r="P82" s="2">
        <f>预处理后!P180*预处理后!AX$2</f>
        <v>9.0058433993639997E-3</v>
      </c>
      <c r="Q82" s="2">
        <f>预处理后!Q180*预处理后!AY$2</f>
        <v>1.83390568927955E-2</v>
      </c>
      <c r="R82" s="2">
        <f>预处理后!R180*预处理后!AZ$2</f>
        <v>6.3839832212344997E-3</v>
      </c>
      <c r="S82" s="2">
        <f>预处理后!S180*预处理后!BA$2</f>
        <v>3.6734882297189998E-3</v>
      </c>
      <c r="T82" s="2">
        <f>预处理后!T180*预处理后!BB$2</f>
        <v>7.165216569127001E-3</v>
      </c>
      <c r="U82" s="2">
        <f>预处理后!U180*预处理后!BC$2</f>
        <v>2.0542338373645001E-2</v>
      </c>
      <c r="V82" s="2">
        <f>预处理后!V180*预处理后!BD$2</f>
        <v>3.0764685397295502E-2</v>
      </c>
      <c r="W82" s="2">
        <f>预处理后!W180*预处理后!BE$2</f>
        <v>2.0027314708927497E-2</v>
      </c>
      <c r="X82" s="2">
        <f>预处理后!X180*预处理后!BF$2</f>
        <v>2.4443266722709502E-2</v>
      </c>
      <c r="Y82" s="2">
        <f>预处理后!Y180*预处理后!BG$2</f>
        <v>1.7199805118219998E-2</v>
      </c>
      <c r="Z82" s="2">
        <f>预处理后!Z180*预处理后!BH$2</f>
        <v>9.4477094009789986E-3</v>
      </c>
    </row>
    <row r="83" spans="1:26" hidden="1" x14ac:dyDescent="0.2">
      <c r="A83" s="15">
        <v>18</v>
      </c>
      <c r="B83" s="15">
        <v>2014</v>
      </c>
      <c r="C83" s="15" t="s">
        <v>254</v>
      </c>
      <c r="D83" s="2">
        <f>预处理后!D191*预处理后!AL$2</f>
        <v>7.5798202520639991E-3</v>
      </c>
      <c r="E83" s="2">
        <f>预处理后!E191*预处理后!AM$2</f>
        <v>8.9371102251640001E-3</v>
      </c>
      <c r="F83" s="2">
        <f>预处理后!F191*预处理后!AN$2</f>
        <v>2.5192630803E-3</v>
      </c>
      <c r="G83" s="2">
        <f>预处理后!G191*预处理后!AO$2</f>
        <v>7.9066893632000011E-3</v>
      </c>
      <c r="H83" s="2">
        <f>预处理后!H191*预处理后!AP$2</f>
        <v>2.4313275350000002E-5</v>
      </c>
      <c r="I83" s="2">
        <f>预处理后!I191*预处理后!AQ$2</f>
        <v>1.4147631605172E-2</v>
      </c>
      <c r="J83" s="2">
        <f>预处理后!J191*预处理后!AR$2</f>
        <v>1.2143444164396501E-2</v>
      </c>
      <c r="K83" s="2">
        <f>预处理后!K191*预处理后!AS$2</f>
        <v>1.1869770312444001E-2</v>
      </c>
      <c r="L83" s="2">
        <f>预处理后!L191*预处理后!AT$2</f>
        <v>3.1410026675234995E-3</v>
      </c>
      <c r="M83" s="2">
        <f>预处理后!M191*预处理后!AU$2</f>
        <v>5.6433121921734995E-3</v>
      </c>
      <c r="N83" s="2">
        <f>预处理后!N191*预处理后!AV$2</f>
        <v>2.388611553496E-3</v>
      </c>
      <c r="O83" s="2">
        <f>预处理后!O191*预处理后!AW$2</f>
        <v>5.5003444078025E-3</v>
      </c>
      <c r="P83" s="2">
        <f>预处理后!P191*预处理后!AX$2</f>
        <v>9.5931399064610005E-3</v>
      </c>
      <c r="Q83" s="2">
        <f>预处理后!Q191*预处理后!AY$2</f>
        <v>1.8268281786741999E-2</v>
      </c>
      <c r="R83" s="2">
        <f>预处理后!R191*预处理后!AZ$2</f>
        <v>7.3168846677010005E-3</v>
      </c>
      <c r="S83" s="2">
        <f>预处理后!S191*预处理后!BA$2</f>
        <v>4.3695821423939997E-3</v>
      </c>
      <c r="T83" s="2">
        <f>预处理后!T191*预处理后!BB$2</f>
        <v>1.4159667554877003E-2</v>
      </c>
      <c r="U83" s="2">
        <f>预处理后!U191*预处理后!BC$2</f>
        <v>2.0522888665553997E-2</v>
      </c>
      <c r="V83" s="2">
        <f>预处理后!V191*预处理后!BD$2</f>
        <v>2.2810546477535002E-2</v>
      </c>
      <c r="W83" s="2">
        <f>预处理后!W191*预处理后!BE$2</f>
        <v>1.8768514992382499E-2</v>
      </c>
      <c r="X83" s="2">
        <f>预处理后!X191*预处理后!BF$2</f>
        <v>2.4443266722709502E-2</v>
      </c>
      <c r="Y83" s="2">
        <f>预处理后!Y191*预处理后!BG$2</f>
        <v>2.2107092602574995E-2</v>
      </c>
      <c r="Z83" s="2">
        <f>预处理后!Z191*预处理后!BH$2</f>
        <v>2.4369043611244999E-2</v>
      </c>
    </row>
    <row r="84" spans="1:26" hidden="1" x14ac:dyDescent="0.2">
      <c r="A84" s="11">
        <v>19</v>
      </c>
      <c r="B84" s="11">
        <v>2014</v>
      </c>
      <c r="C84" s="11" t="s">
        <v>255</v>
      </c>
      <c r="D84" s="2">
        <f>预处理后!D202*预处理后!AL$2</f>
        <v>1.0550906468947501E-2</v>
      </c>
      <c r="E84" s="2">
        <f>预处理后!E202*预处理后!AM$2</f>
        <v>9.8924849187739996E-3</v>
      </c>
      <c r="F84" s="2">
        <f>预处理后!F202*预处理后!AN$2</f>
        <v>3.2626573199250001E-3</v>
      </c>
      <c r="G84" s="2">
        <f>预处理后!G202*预处理后!AO$2</f>
        <v>1.80725841872E-3</v>
      </c>
      <c r="H84" s="2">
        <f>预处理后!H202*预处理后!AP$2</f>
        <v>1.1631844977830002E-2</v>
      </c>
      <c r="I84" s="2">
        <f>预处理后!I202*预处理后!AQ$2</f>
        <v>9.4283016668810001E-3</v>
      </c>
      <c r="J84" s="2">
        <f>预处理后!J202*预处理后!AR$2</f>
        <v>6.3052497554310005E-3</v>
      </c>
      <c r="K84" s="2">
        <f>预处理后!K202*预处理后!AS$2</f>
        <v>6.9250696875559998E-3</v>
      </c>
      <c r="L84" s="2">
        <f>预处理后!L202*预处理后!AT$2</f>
        <v>1.1205573065927498E-2</v>
      </c>
      <c r="M84" s="2">
        <f>预处理后!M202*预处理后!AU$2</f>
        <v>7.4674450476625003E-3</v>
      </c>
      <c r="N84" s="2">
        <f>预处理后!N202*预处理后!AV$2</f>
        <v>2.2705230228259998E-3</v>
      </c>
      <c r="O84" s="2">
        <f>预处理后!O202*预处理后!AW$2</f>
        <v>7.8446132228779993E-3</v>
      </c>
      <c r="P84" s="2">
        <f>预处理后!P202*预处理后!AX$2</f>
        <v>1.13311427863565E-2</v>
      </c>
      <c r="Q84" s="2">
        <f>预处理后!Q202*预处理后!AY$2</f>
        <v>2.0012461016027997E-2</v>
      </c>
      <c r="R84" s="2">
        <f>预处理后!R202*预处理后!AZ$2</f>
        <v>1.2905161895066001E-2</v>
      </c>
      <c r="S84" s="2">
        <f>预处理后!S202*预处理后!BA$2</f>
        <v>8.460422737872E-3</v>
      </c>
      <c r="T84" s="2">
        <f>预处理后!T202*预处理后!BB$2</f>
        <v>1.648766299236E-2</v>
      </c>
      <c r="U84" s="2">
        <f>预处理后!U202*预处理后!BC$2</f>
        <v>5.0639549843618993E-2</v>
      </c>
      <c r="V84" s="2">
        <f>预处理后!V202*预处理后!BD$2</f>
        <v>2.3173017551187499E-2</v>
      </c>
      <c r="W84" s="2">
        <f>预处理后!W202*预处理后!BE$2</f>
        <v>1.5113005703593498E-2</v>
      </c>
      <c r="X84" s="2">
        <f>预处理后!X202*预处理后!BF$2</f>
        <v>2.4203626089790504E-2</v>
      </c>
      <c r="Y84" s="2">
        <f>预处理后!Y202*预处理后!BG$2</f>
        <v>2.3953403181499997E-2</v>
      </c>
      <c r="Z84" s="2">
        <f>预处理后!Z202*预处理后!BH$2</f>
        <v>2.9962887636508E-2</v>
      </c>
    </row>
    <row r="85" spans="1:26" hidden="1" x14ac:dyDescent="0.2">
      <c r="A85" s="6">
        <v>20</v>
      </c>
      <c r="B85" s="6">
        <v>2014</v>
      </c>
      <c r="C85" s="6" t="s">
        <v>256</v>
      </c>
      <c r="D85" s="2">
        <f>预处理后!D213*预处理后!AL$2</f>
        <v>3.8076554532540004E-3</v>
      </c>
      <c r="E85" s="2">
        <f>预处理后!E213*预处理后!AM$2</f>
        <v>7.6756419454020001E-3</v>
      </c>
      <c r="F85" s="2">
        <f>预处理后!F213*预处理后!AN$2</f>
        <v>2.416022325575E-3</v>
      </c>
      <c r="G85" s="2">
        <f>预处理后!G213*预处理后!AO$2</f>
        <v>5.2092088145799997E-3</v>
      </c>
      <c r="H85" s="2">
        <f>预处理后!H213*预处理后!AP$2</f>
        <v>1.1488690550000002E-5</v>
      </c>
      <c r="I85" s="2">
        <f>预处理后!I213*预处理后!AQ$2</f>
        <v>6.9130556143039996E-3</v>
      </c>
      <c r="J85" s="2">
        <f>预处理后!J213*预处理后!AR$2</f>
        <v>8.4069996739080007E-3</v>
      </c>
      <c r="K85" s="2">
        <f>预处理后!K213*预处理后!AS$2</f>
        <v>6.613691814308E-3</v>
      </c>
      <c r="L85" s="2">
        <f>预处理后!L213*预处理后!AT$2</f>
        <v>2.2675699618714996E-3</v>
      </c>
      <c r="M85" s="2">
        <f>预处理后!M213*预处理后!AU$2</f>
        <v>7.1817947429584994E-3</v>
      </c>
      <c r="N85" s="2">
        <f>预处理后!N213*预处理后!AV$2</f>
        <v>2.3671409115560002E-3</v>
      </c>
      <c r="O85" s="2">
        <f>预处理后!O213*预处理后!AW$2</f>
        <v>4.0236495153545002E-3</v>
      </c>
      <c r="P85" s="2">
        <f>预处理后!P213*预处理后!AX$2</f>
        <v>5.5810597077934994E-3</v>
      </c>
      <c r="Q85" s="2">
        <f>预处理后!Q213*预处理后!AY$2</f>
        <v>1.8986606731712499E-2</v>
      </c>
      <c r="R85" s="2">
        <f>预处理后!R213*预处理后!AZ$2</f>
        <v>5.5290938432869998E-3</v>
      </c>
      <c r="S85" s="2">
        <f>预处理后!S213*预处理后!BA$2</f>
        <v>3.4787633426909994E-3</v>
      </c>
      <c r="T85" s="2">
        <f>预处理后!T213*预处理后!BB$2</f>
        <v>6.4693685450040008E-3</v>
      </c>
      <c r="U85" s="2">
        <f>预处理后!U213*预处理后!BC$2</f>
        <v>1.3923932758548998E-2</v>
      </c>
      <c r="V85" s="2">
        <f>预处理后!V213*预处理后!BD$2</f>
        <v>1.8272882761529503E-2</v>
      </c>
      <c r="W85" s="2">
        <f>预处理后!W213*预处理后!BE$2</f>
        <v>1.6224580941532497E-2</v>
      </c>
      <c r="X85" s="2">
        <f>预处理后!X213*预处理后!BF$2</f>
        <v>2.4922545304581004E-2</v>
      </c>
      <c r="Y85" s="2">
        <f>预处理后!Y213*预处理后!BG$2</f>
        <v>2.7208731930632498E-2</v>
      </c>
      <c r="Z85" s="2">
        <f>预处理后!Z213*预处理后!BH$2</f>
        <v>3.5753989999999999E-2</v>
      </c>
    </row>
    <row r="86" spans="1:26" hidden="1" x14ac:dyDescent="0.2">
      <c r="A86" s="2">
        <v>21</v>
      </c>
      <c r="B86" s="2">
        <v>2014</v>
      </c>
      <c r="C86" s="2" t="s">
        <v>257</v>
      </c>
      <c r="D86" s="2">
        <f>预处理后!D224*预处理后!AL$2</f>
        <v>1.1509163029380001E-3</v>
      </c>
      <c r="E86" s="2">
        <f>预处理后!E224*预处理后!AM$2</f>
        <v>2.2224963915039998E-3</v>
      </c>
      <c r="F86" s="2">
        <f>预处理后!F224*预处理后!AN$2</f>
        <v>3.9647479426999999E-3</v>
      </c>
      <c r="G86" s="2">
        <f>预处理后!G224*预处理后!AO$2</f>
        <v>2.9572829962000004E-3</v>
      </c>
      <c r="H86" s="2">
        <f>预处理后!H224*预处理后!AP$2</f>
        <v>1.3946735970000002E-6</v>
      </c>
      <c r="I86" s="2">
        <f>预处理后!I224*预处理后!AQ$2</f>
        <v>5.6683972753209999E-3</v>
      </c>
      <c r="J86" s="2">
        <f>预处理后!J224*预处理后!AR$2</f>
        <v>5.1376105298850004E-3</v>
      </c>
      <c r="K86" s="2">
        <f>预处理后!K224*预处理后!AS$2</f>
        <v>6.7880628218919999E-3</v>
      </c>
      <c r="L86" s="2">
        <f>预处理后!L224*预处理后!AT$2</f>
        <v>6.1308206826749987E-4</v>
      </c>
      <c r="M86" s="2">
        <f>预处理后!M224*预处理后!AU$2</f>
        <v>5.2301742713200001E-3</v>
      </c>
      <c r="N86" s="2">
        <f>预处理后!N224*预处理后!AV$2</f>
        <v>2.4476558188309999E-3</v>
      </c>
      <c r="O86" s="2">
        <f>预处理后!O224*预处理后!AW$2</f>
        <v>5.3427007198765001E-3</v>
      </c>
      <c r="P86" s="2">
        <f>预处理后!P224*预处理后!AX$2</f>
        <v>6.1854357184179991E-3</v>
      </c>
      <c r="Q86" s="2">
        <f>预处理后!Q224*预处理后!AY$2</f>
        <v>1.11622134905505E-2</v>
      </c>
      <c r="R86" s="2">
        <f>预处理后!R224*预处理后!AZ$2</f>
        <v>1.07113833188915E-2</v>
      </c>
      <c r="S86" s="2">
        <f>预处理后!S224*预处理后!BA$2</f>
        <v>7.9359707036609998E-3</v>
      </c>
      <c r="T86" s="2">
        <f>预处理后!T224*预处理后!BB$2</f>
        <v>1.3852193046936002E-2</v>
      </c>
      <c r="U86" s="2">
        <f>预处理后!U224*预处理后!BC$2</f>
        <v>2.7679297320675001E-3</v>
      </c>
      <c r="V86" s="2">
        <f>预处理后!V224*预处理后!BD$2</f>
        <v>2.6691033389783504E-2</v>
      </c>
      <c r="W86" s="2">
        <f>预处理后!W224*预处理后!BE$2</f>
        <v>1.35045590724975E-2</v>
      </c>
      <c r="X86" s="2">
        <f>预处理后!X224*预处理后!BF$2</f>
        <v>1.8691910320418999E-2</v>
      </c>
      <c r="Y86" s="2">
        <f>预处理后!Y224*预处理后!BG$2</f>
        <v>2.5848296398642497E-2</v>
      </c>
      <c r="Z86" s="2">
        <f>预处理后!Z224*预处理后!BH$2</f>
        <v>6.6498059413220003E-3</v>
      </c>
    </row>
    <row r="87" spans="1:26" hidden="1" x14ac:dyDescent="0.2">
      <c r="A87" s="13">
        <v>22</v>
      </c>
      <c r="B87" s="13">
        <v>2014</v>
      </c>
      <c r="C87" s="13" t="s">
        <v>258</v>
      </c>
      <c r="D87" s="2">
        <f>预处理后!D235*预处理后!AL$2</f>
        <v>9.3746409686130006E-3</v>
      </c>
      <c r="E87" s="2">
        <f>预处理后!E235*预处理后!AM$2</f>
        <v>2.7409133895529999E-3</v>
      </c>
      <c r="F87" s="2">
        <f>预处理后!F235*预处理后!AN$2</f>
        <v>2.8496622980749998E-3</v>
      </c>
      <c r="G87" s="2">
        <f>预处理后!G235*预处理后!AO$2</f>
        <v>5.9825814264599991E-3</v>
      </c>
      <c r="H87" s="2">
        <f>预处理后!H235*预处理后!AP$2</f>
        <v>2.1694922620000001E-5</v>
      </c>
      <c r="I87" s="2">
        <f>预处理后!I235*预处理后!AQ$2</f>
        <v>2.9975701393125001E-3</v>
      </c>
      <c r="J87" s="2">
        <f>预处理后!J235*预处理后!AR$2</f>
        <v>1.2376972697011502E-2</v>
      </c>
      <c r="K87" s="2">
        <f>预处理后!K235*预处理后!AS$2</f>
        <v>2.86469071796E-4</v>
      </c>
      <c r="L87" s="2">
        <f>预处理后!L235*预处理后!AT$2</f>
        <v>1.5851982037319999E-3</v>
      </c>
      <c r="M87" s="2">
        <f>预处理后!M235*预处理后!AU$2</f>
        <v>4.8714705774965004E-3</v>
      </c>
      <c r="N87" s="2">
        <f>预处理后!N235*预处理后!AV$2</f>
        <v>2.4583911398009996E-3</v>
      </c>
      <c r="O87" s="2">
        <f>预处理后!O235*预处理后!AW$2</f>
        <v>4.8890776866195003E-3</v>
      </c>
      <c r="P87" s="2">
        <f>预处理后!P235*预处理后!AX$2</f>
        <v>7.8141667710519992E-3</v>
      </c>
      <c r="Q87" s="2">
        <f>预处理后!Q235*预处理后!AY$2</f>
        <v>2.4769685606859999E-2</v>
      </c>
      <c r="R87" s="2">
        <f>预处理后!R235*预处理后!AZ$2</f>
        <v>4.1603629565119997E-3</v>
      </c>
      <c r="S87" s="2">
        <f>预处理后!S235*预处理后!BA$2</f>
        <v>2.2811042870489995E-3</v>
      </c>
      <c r="T87" s="2">
        <f>预处理后!T235*预处理后!BB$2</f>
        <v>9.8684883536630016E-3</v>
      </c>
      <c r="U87" s="2">
        <f>预处理后!U235*预处理后!BC$2</f>
        <v>1.13180555097995E-2</v>
      </c>
      <c r="V87" s="2">
        <f>预处理后!V235*预处理后!BD$2</f>
        <v>2.2613329834123001E-2</v>
      </c>
      <c r="W87" s="2">
        <f>预处理后!W235*预处理后!BE$2</f>
        <v>1.5814903068769499E-2</v>
      </c>
      <c r="X87" s="2">
        <f>预处理后!X235*预处理后!BF$2</f>
        <v>2.3724347507919002E-2</v>
      </c>
      <c r="Y87" s="2">
        <f>预处理后!Y235*预处理后!BG$2</f>
        <v>1.8900352574754999E-2</v>
      </c>
      <c r="Z87" s="2">
        <f>预处理后!Z235*预处理后!BH$2</f>
        <v>4.4677149038289997E-3</v>
      </c>
    </row>
    <row r="88" spans="1:26" hidden="1" x14ac:dyDescent="0.2">
      <c r="A88" s="11">
        <v>23</v>
      </c>
      <c r="B88" s="11">
        <v>2014</v>
      </c>
      <c r="C88" s="11" t="s">
        <v>259</v>
      </c>
      <c r="D88" s="2">
        <f>预处理后!D246*预处理后!AL$2</f>
        <v>6.6266388653774995E-3</v>
      </c>
      <c r="E88" s="2">
        <f>预处理后!E246*预处理后!AM$2</f>
        <v>1.1564895058101999E-2</v>
      </c>
      <c r="F88" s="2">
        <f>预处理后!F246*预处理后!AN$2</f>
        <v>2.7877175404500002E-3</v>
      </c>
      <c r="G88" s="2">
        <f>预处理后!G246*预处理后!AO$2</f>
        <v>7.0306733517399994E-3</v>
      </c>
      <c r="H88" s="2">
        <f>预处理后!H246*预处理后!AP$2</f>
        <v>1.1731823303500001E-4</v>
      </c>
      <c r="I88" s="2">
        <f>预处理后!I246*预处理后!AQ$2</f>
        <v>4.4367036236434999E-3</v>
      </c>
      <c r="J88" s="2">
        <f>预处理后!J246*预处理后!AR$2</f>
        <v>1.2610499510862001E-2</v>
      </c>
      <c r="K88" s="2">
        <f>预处理后!K246*预处理后!AS$2</f>
        <v>1.3825239971080002E-3</v>
      </c>
      <c r="L88" s="2">
        <f>预处理后!L246*预处理后!AT$2</f>
        <v>4.7912909874505E-3</v>
      </c>
      <c r="M88" s="2">
        <f>预处理后!M246*预处理后!AU$2</f>
        <v>3.8800119326804997E-3</v>
      </c>
      <c r="N88" s="2">
        <f>预处理后!N246*预处理后!AV$2</f>
        <v>2.388611553496E-3</v>
      </c>
      <c r="O88" s="2">
        <f>预处理后!O246*预处理后!AW$2</f>
        <v>4.7367965112289998E-3</v>
      </c>
      <c r="P88" s="2">
        <f>预处理后!P246*预处理后!AX$2</f>
        <v>8.3570812325205E-3</v>
      </c>
      <c r="Q88" s="2">
        <f>预处理后!Q246*预处理后!AY$2</f>
        <v>1.8814123903851999E-2</v>
      </c>
      <c r="R88" s="2">
        <f>预处理后!R246*预处理后!AZ$2</f>
        <v>5.5878561806129998E-3</v>
      </c>
      <c r="S88" s="2">
        <f>预处理后!S246*预处理后!BA$2</f>
        <v>3.2681235351449994E-3</v>
      </c>
      <c r="T88" s="2">
        <f>预处理后!T246*预处理后!BB$2</f>
        <v>1.0577112020707002E-2</v>
      </c>
      <c r="U88" s="2">
        <f>预处理后!U246*预处理后!BC$2</f>
        <v>2.4068697111134497E-2</v>
      </c>
      <c r="V88" s="2">
        <f>预处理后!V246*预处理后!BD$2</f>
        <v>2.3916544781742499E-2</v>
      </c>
      <c r="W88" s="2">
        <f>预处理后!W246*预处理后!BE$2</f>
        <v>1.7533780527862499E-2</v>
      </c>
      <c r="X88" s="2">
        <f>预处理后!X246*预处理后!BF$2</f>
        <v>2.3484706875000001E-2</v>
      </c>
      <c r="Y88" s="2">
        <f>预处理后!Y246*预处理后!BG$2</f>
        <v>1.6422412951147498E-2</v>
      </c>
      <c r="Z88" s="2">
        <f>预处理后!Z246*预处理后!BH$2</f>
        <v>2.4403882299101003E-2</v>
      </c>
    </row>
    <row r="89" spans="1:26" hidden="1" x14ac:dyDescent="0.2">
      <c r="A89" s="4">
        <v>24</v>
      </c>
      <c r="B89" s="4">
        <v>2014</v>
      </c>
      <c r="C89" s="4" t="s">
        <v>260</v>
      </c>
      <c r="D89" s="2">
        <f>预处理后!D257*预处理后!AL$2</f>
        <v>5.7292285071029996E-3</v>
      </c>
      <c r="E89" s="2">
        <f>预处理后!E257*预处理后!AM$2</f>
        <v>4.0126844700760006E-3</v>
      </c>
      <c r="F89" s="2">
        <f>预处理后!F257*预处理后!AN$2</f>
        <v>2.7051164025499999E-3</v>
      </c>
      <c r="G89" s="2">
        <f>预处理后!G257*预处理后!AO$2</f>
        <v>5.7206467367399991E-3</v>
      </c>
      <c r="H89" s="2">
        <f>预处理后!H257*预处理后!AP$2</f>
        <v>4.1947079450000002E-6</v>
      </c>
      <c r="I89" s="2">
        <f>预处理后!I257*预处理后!AQ$2</f>
        <v>3.4383840149960002E-3</v>
      </c>
      <c r="J89" s="2">
        <f>预处理后!J257*预处理后!AR$2</f>
        <v>1.44787226154885E-2</v>
      </c>
      <c r="K89" s="2">
        <f>预处理后!K257*预处理后!AS$2</f>
        <v>4.8326025606760005E-3</v>
      </c>
      <c r="L89" s="2">
        <f>预处理后!L257*预处理后!AT$2</f>
        <v>1.0728960763169999E-3</v>
      </c>
      <c r="M89" s="2">
        <f>预处理后!M257*预处理后!AU$2</f>
        <v>5.2810326024514999E-3</v>
      </c>
      <c r="N89" s="2">
        <f>预处理后!N257*预处理后!AV$2</f>
        <v>2.9951571883009998E-3</v>
      </c>
      <c r="O89" s="2">
        <f>预处理后!O257*预处理后!AW$2</f>
        <v>1.8659789705035002E-3</v>
      </c>
      <c r="P89" s="2">
        <f>预处理后!P257*预处理后!AX$2</f>
        <v>4.3774377034884997E-3</v>
      </c>
      <c r="Q89" s="2">
        <f>预处理后!Q257*预处理后!AY$2</f>
        <v>1.92962219426085E-2</v>
      </c>
      <c r="R89" s="2">
        <f>预处理后!R257*预处理后!AZ$2</f>
        <v>2.8725980443754999E-3</v>
      </c>
      <c r="S89" s="2">
        <f>预处理后!S257*预处理后!BA$2</f>
        <v>1.3298372263889999E-3</v>
      </c>
      <c r="T89" s="2">
        <f>预处理后!T257*预处理后!BB$2</f>
        <v>8.261666153030001E-3</v>
      </c>
      <c r="U89" s="2">
        <f>预处理后!U257*预处理后!BC$2</f>
        <v>9.1270465022935E-3</v>
      </c>
      <c r="V89" s="2">
        <f>预处理后!V257*预处理后!BD$2</f>
        <v>6.0402140065275011E-3</v>
      </c>
      <c r="W89" s="2">
        <f>预处理后!W257*预处理后!BE$2</f>
        <v>1.27769256036015E-2</v>
      </c>
      <c r="X89" s="2">
        <f>预处理后!X257*预处理后!BF$2</f>
        <v>2.4443266722709502E-2</v>
      </c>
      <c r="Y89" s="2">
        <f>预处理后!Y257*预处理后!BG$2</f>
        <v>1.9240461457752499E-2</v>
      </c>
      <c r="Z89" s="2">
        <f>预处理后!Z257*预处理后!BH$2</f>
        <v>1.5239301594134001E-2</v>
      </c>
    </row>
    <row r="90" spans="1:26" hidden="1" x14ac:dyDescent="0.2">
      <c r="A90" s="10">
        <v>25</v>
      </c>
      <c r="B90" s="10">
        <v>2014</v>
      </c>
      <c r="C90" s="10" t="s">
        <v>261</v>
      </c>
      <c r="D90" s="2">
        <f>预处理后!D268*预处理后!AL$2</f>
        <v>5.5619141518034997E-3</v>
      </c>
      <c r="E90" s="2">
        <f>预处理后!E268*预处理后!AM$2</f>
        <v>6.393007056271E-3</v>
      </c>
      <c r="F90" s="2">
        <f>预处理后!F268*预处理后!AN$2</f>
        <v>2.932261912025E-3</v>
      </c>
      <c r="G90" s="2">
        <f>预处理后!G268*预处理后!AO$2</f>
        <v>6.5440983441399994E-3</v>
      </c>
      <c r="H90" s="2">
        <f>预处理后!H268*预处理后!AP$2</f>
        <v>1.4160479050000001E-5</v>
      </c>
      <c r="I90" s="2">
        <f>预处理后!I268*预处理后!AQ$2</f>
        <v>3.1401865354385001E-3</v>
      </c>
      <c r="J90" s="2">
        <f>预处理后!J268*预处理后!AR$2</f>
        <v>1.12093334714655E-2</v>
      </c>
      <c r="K90" s="2">
        <f>预处理后!K268*预处理后!AS$2</f>
        <v>4.2845750980199998E-3</v>
      </c>
      <c r="L90" s="2">
        <f>预处理后!L268*预处理后!AT$2</f>
        <v>1.5998967116014997E-3</v>
      </c>
      <c r="M90" s="2">
        <f>预处理后!M268*预处理后!AU$2</f>
        <v>5.090472732164E-3</v>
      </c>
      <c r="N90" s="2">
        <f>预处理后!N268*预处理后!AV$2</f>
        <v>2.1953757760360001E-3</v>
      </c>
      <c r="O90" s="2">
        <f>预处理后!O268*预处理后!AW$2</f>
        <v>2.7078113402640002E-3</v>
      </c>
      <c r="P90" s="2">
        <f>预处理后!P268*预处理后!AX$2</f>
        <v>4.4798736187485E-3</v>
      </c>
      <c r="Q90" s="2">
        <f>预处理后!Q268*预处理后!AY$2</f>
        <v>1.57738333099685E-2</v>
      </c>
      <c r="R90" s="2">
        <f>预处理后!R268*预处理后!AZ$2</f>
        <v>2.758093064398E-3</v>
      </c>
      <c r="S90" s="2">
        <f>预处理后!S268*预处理后!BA$2</f>
        <v>1.6423550787419998E-3</v>
      </c>
      <c r="T90" s="2">
        <f>预处理后!T268*预处理后!BB$2</f>
        <v>5.4092664941460004E-3</v>
      </c>
      <c r="U90" s="2">
        <f>预处理后!U268*预处理后!BC$2</f>
        <v>1.1966283711425999E-2</v>
      </c>
      <c r="V90" s="2">
        <f>预处理后!V268*预处理后!BD$2</f>
        <v>8.7870397506555013E-3</v>
      </c>
      <c r="W90" s="2">
        <f>预处理后!W268*预处理后!BE$2</f>
        <v>1.1145817734665999E-2</v>
      </c>
      <c r="X90" s="2">
        <f>预处理后!X268*预处理后!BF$2</f>
        <v>2.3005428293128502E-2</v>
      </c>
      <c r="Y90" s="2">
        <f>预处理后!Y268*预处理后!BG$2</f>
        <v>2.4682206627259999E-2</v>
      </c>
      <c r="Z90" s="2">
        <f>预处理后!Z268*预处理后!BH$2</f>
        <v>2.4671797672367997E-2</v>
      </c>
    </row>
    <row r="91" spans="1:26" hidden="1" x14ac:dyDescent="0.2">
      <c r="A91" s="6">
        <v>26</v>
      </c>
      <c r="B91" s="6">
        <v>2014</v>
      </c>
      <c r="C91" s="6" t="s">
        <v>262</v>
      </c>
      <c r="D91" s="2">
        <f>预处理后!D279*预处理后!AL$2</f>
        <v>8.0564103103755013E-3</v>
      </c>
      <c r="E91" s="2">
        <f>预处理后!E279*预处理后!AM$2</f>
        <v>4.0869301265999999E-5</v>
      </c>
      <c r="F91" s="2">
        <f>预处理后!F279*预处理后!AN$2</f>
        <v>2.9942104795250002E-3</v>
      </c>
      <c r="G91" s="2">
        <f>预处理后!G279*预处理后!AO$2</f>
        <v>5.2861019690200002E-3</v>
      </c>
      <c r="H91" s="2">
        <f>预处理后!H279*预处理后!AP$2</f>
        <v>3.5267608200000007E-9</v>
      </c>
      <c r="I91" s="2">
        <f>预处理后!I279*预处理后!AQ$2</f>
        <v>1.3149311996524499E-2</v>
      </c>
      <c r="J91" s="2">
        <f>预处理后!J279*预处理后!AR$2</f>
        <v>1.3311083389942501E-2</v>
      </c>
      <c r="K91" s="2">
        <f>预处理后!K279*预处理后!AS$2</f>
        <v>3.7365495148479998E-3</v>
      </c>
      <c r="L91" s="2">
        <f>预处理后!L279*预处理后!AT$2</f>
        <v>3.7458755847499993E-5</v>
      </c>
      <c r="M91" s="2">
        <f>预处理后!M279*预处理后!AU$2</f>
        <v>1.5072979447024999E-3</v>
      </c>
      <c r="N91" s="2">
        <f>预处理后!N279*预处理后!AV$2</f>
        <v>6.8437737125524997E-3</v>
      </c>
      <c r="O91" s="2">
        <f>预处理后!O279*预处理后!AW$2</f>
        <v>2.6037890459515E-3</v>
      </c>
      <c r="P91" s="2">
        <f>预处理后!P279*预处理后!AX$2</f>
        <v>2.4174917107264997E-3</v>
      </c>
      <c r="Q91" s="2">
        <f>预处理后!Q279*预处理后!AY$2</f>
        <v>5.1643328130414994E-3</v>
      </c>
      <c r="R91" s="2">
        <f>预处理后!R279*预处理后!AZ$2</f>
        <v>4.2105990971099999E-4</v>
      </c>
      <c r="S91" s="2">
        <f>预处理后!S279*预处理后!BA$2</f>
        <v>6.4874628869399998E-4</v>
      </c>
      <c r="T91" s="2">
        <f>预处理后!T279*预处理后!BB$2</f>
        <v>3.5842736898440003E-3</v>
      </c>
      <c r="U91" s="2">
        <f>预处理后!U279*预处理后!BC$2</f>
        <v>8.4271919308499991E-5</v>
      </c>
      <c r="V91" s="2">
        <f>预处理后!V279*预处理后!BD$2</f>
        <v>1.4853628055324E-2</v>
      </c>
      <c r="W91" s="2">
        <f>预处理后!W279*预处理后!BE$2</f>
        <v>4.8345694785464997E-3</v>
      </c>
      <c r="X91" s="2">
        <f>预处理后!X279*预处理后!BF$2</f>
        <v>2.4922545304581004E-2</v>
      </c>
      <c r="Y91" s="2">
        <f>预处理后!Y279*预处理后!BG$2</f>
        <v>3.8383751555974999E-3</v>
      </c>
      <c r="Z91" s="2">
        <f>预处理后!Z279*预处理后!BH$2</f>
        <v>1.4524343357699999E-4</v>
      </c>
    </row>
    <row r="92" spans="1:26" hidden="1" x14ac:dyDescent="0.2">
      <c r="A92" s="2">
        <v>27</v>
      </c>
      <c r="B92" s="2">
        <v>2014</v>
      </c>
      <c r="C92" s="2" t="s">
        <v>263</v>
      </c>
      <c r="D92" s="2">
        <f>预处理后!D290*预处理后!AL$2</f>
        <v>8.2490751331349994E-3</v>
      </c>
      <c r="E92" s="2">
        <f>预处理后!E290*预处理后!AM$2</f>
        <v>5.2720868926159998E-3</v>
      </c>
      <c r="F92" s="2">
        <f>预处理后!F290*预处理后!AN$2</f>
        <v>3.242007797425E-3</v>
      </c>
      <c r="G92" s="2">
        <f>预处理后!G290*预处理后!AO$2</f>
        <v>5.3386663730799998E-3</v>
      </c>
      <c r="H92" s="2">
        <f>预处理后!H290*预处理后!AP$2</f>
        <v>7.8283403050000001E-6</v>
      </c>
      <c r="I92" s="2">
        <f>预处理后!I290*预处理后!AQ$2</f>
        <v>4.7089717285900001E-3</v>
      </c>
      <c r="J92" s="2">
        <f>预处理后!J290*预处理后!AR$2</f>
        <v>6.0717229415805001E-3</v>
      </c>
      <c r="K92" s="2">
        <f>预处理后!K290*预处理后!AS$2</f>
        <v>5.9411128264559993E-3</v>
      </c>
      <c r="L92" s="2">
        <f>预处理后!L290*预处理后!AT$2</f>
        <v>2.2024831214750001E-3</v>
      </c>
      <c r="M92" s="2">
        <f>预处理后!M290*预处理后!AU$2</f>
        <v>6.3476251368185001E-3</v>
      </c>
      <c r="N92" s="2">
        <f>预处理后!N290*预处理后!AV$2</f>
        <v>2.2168464179759999E-3</v>
      </c>
      <c r="O92" s="2">
        <f>预处理后!O290*预处理后!AW$2</f>
        <v>3.2182762600490001E-3</v>
      </c>
      <c r="P92" s="2">
        <f>预处理后!P290*预处理后!AX$2</f>
        <v>6.5661544999374996E-3</v>
      </c>
      <c r="Q92" s="2">
        <f>预处理后!Q290*预处理后!AY$2</f>
        <v>1.4528353157063998E-2</v>
      </c>
      <c r="R92" s="2">
        <f>预处理后!R290*预处理后!AZ$2</f>
        <v>5.7055584843635002E-3</v>
      </c>
      <c r="S92" s="2">
        <f>预处理后!S290*预处理后!BA$2</f>
        <v>2.2809228785279998E-3</v>
      </c>
      <c r="T92" s="2">
        <f>预处理后!T290*预处理后!BB$2</f>
        <v>7.2963892142970015E-3</v>
      </c>
      <c r="U92" s="2">
        <f>预处理后!U290*预处理后!BC$2</f>
        <v>1.2685819390117498E-2</v>
      </c>
      <c r="V92" s="2">
        <f>预处理后!V290*预处理后!BD$2</f>
        <v>1.3034392076240501E-2</v>
      </c>
      <c r="W92" s="2">
        <f>预处理后!W290*预处理后!BE$2</f>
        <v>1.433067054525E-2</v>
      </c>
      <c r="X92" s="2">
        <f>预处理后!X290*预处理后!BF$2</f>
        <v>2.4203626089790504E-2</v>
      </c>
      <c r="Y92" s="2">
        <f>预处理后!Y290*预处理后!BG$2</f>
        <v>1.8900352574754999E-2</v>
      </c>
      <c r="Z92" s="2">
        <f>预处理后!Z290*预处理后!BH$2</f>
        <v>1.4997883502856E-2</v>
      </c>
    </row>
    <row r="93" spans="1:26" hidden="1" x14ac:dyDescent="0.2">
      <c r="A93" s="8">
        <v>28</v>
      </c>
      <c r="B93" s="8">
        <v>2014</v>
      </c>
      <c r="C93" s="8" t="s">
        <v>264</v>
      </c>
      <c r="D93" s="2">
        <f>预处理后!D301*预处理后!AL$2</f>
        <v>7.4023657097805002E-3</v>
      </c>
      <c r="E93" s="2">
        <f>预处理后!E301*预处理后!AM$2</f>
        <v>2.3831902271640002E-3</v>
      </c>
      <c r="F93" s="2">
        <f>预处理后!F301*预处理后!AN$2</f>
        <v>3.242007797425E-3</v>
      </c>
      <c r="G93" s="2">
        <f>预处理后!G301*预处理后!AO$2</f>
        <v>7.6268182349400002E-3</v>
      </c>
      <c r="H93" s="2">
        <f>预处理后!H301*预处理后!AP$2</f>
        <v>3.4733250500000003E-6</v>
      </c>
      <c r="I93" s="2">
        <f>预处理后!I301*预处理后!AQ$2</f>
        <v>2.5567514278635002E-3</v>
      </c>
      <c r="J93" s="2">
        <f>预处理后!J301*预处理后!AR$2</f>
        <v>1.3311083389942501E-2</v>
      </c>
      <c r="K93" s="2">
        <f>预处理后!K301*预处理后!AS$2</f>
        <v>1.774860643656E-2</v>
      </c>
      <c r="L93" s="2">
        <f>预处理后!L301*预处理后!AT$2</f>
        <v>8.0204650473999985E-4</v>
      </c>
      <c r="M93" s="2">
        <f>预处理后!M301*预处理后!AU$2</f>
        <v>5.7273188378300002E-3</v>
      </c>
      <c r="N93" s="2">
        <f>预处理后!N301*预处理后!AV$2</f>
        <v>2.8824363181160001E-3</v>
      </c>
      <c r="O93" s="2">
        <f>预处理后!O301*预处理后!AW$2</f>
        <v>1.4434525391659998E-3</v>
      </c>
      <c r="P93" s="2">
        <f>预处理后!P301*预处理后!AX$2</f>
        <v>4.6813295485630003E-3</v>
      </c>
      <c r="Q93" s="2">
        <f>预处理后!Q301*预处理后!AY$2</f>
        <v>1.3367960157708999E-2</v>
      </c>
      <c r="R93" s="2">
        <f>预处理后!R301*预处理后!AZ$2</f>
        <v>8.1726490334300007E-4</v>
      </c>
      <c r="S93" s="2">
        <f>预处理后!S301*预处理后!BA$2</f>
        <v>1.19077533771E-4</v>
      </c>
      <c r="T93" s="2">
        <f>预处理后!T301*预处理后!BB$2</f>
        <v>9.8992895596200004E-4</v>
      </c>
      <c r="U93" s="2">
        <f>预处理后!U301*预处理后!BC$2</f>
        <v>6.4693114845699997E-3</v>
      </c>
      <c r="V93" s="2">
        <f>预处理后!V301*预处理后!BD$2</f>
        <v>3.9149890867975004E-3</v>
      </c>
      <c r="W93" s="2">
        <f>预处理后!W301*预处理后!BE$2</f>
        <v>1.23448932314445E-2</v>
      </c>
      <c r="X93" s="2">
        <f>预处理后!X301*预处理后!BF$2</f>
        <v>1.6535149992081003E-2</v>
      </c>
      <c r="Y93" s="2">
        <f>预处理后!Y301*预处理后!BG$2</f>
        <v>3.4496775512875E-3</v>
      </c>
      <c r="Z93" s="2">
        <f>预处理后!Z301*预处理后!BH$2</f>
        <v>5.9706946552619995E-3</v>
      </c>
    </row>
    <row r="94" spans="1:26" hidden="1" x14ac:dyDescent="0.2">
      <c r="A94" s="4">
        <v>29</v>
      </c>
      <c r="B94" s="4">
        <v>2014</v>
      </c>
      <c r="C94" s="4" t="s">
        <v>265</v>
      </c>
      <c r="D94" s="2">
        <f>预处理后!D312*预处理后!AL$2</f>
        <v>6.8902849970249999E-3</v>
      </c>
      <c r="E94" s="2">
        <f>预处理后!E312*预处理后!AM$2</f>
        <v>4.1923899708E-4</v>
      </c>
      <c r="F94" s="2">
        <f>预处理后!F312*预处理后!AN$2</f>
        <v>2.8083632530749997E-3</v>
      </c>
      <c r="G94" s="2">
        <f>预处理后!G312*预处理后!AO$2</f>
        <v>2.9995481851199999E-3</v>
      </c>
      <c r="H94" s="2">
        <f>预处理后!H312*预处理后!AP$2</f>
        <v>1.9557491820000001E-6</v>
      </c>
      <c r="I94" s="2">
        <f>预处理后!I312*预处理后!AQ$2</f>
        <v>6.1870041106029993E-3</v>
      </c>
      <c r="J94" s="2">
        <f>预处理后!J312*预处理后!AR$2</f>
        <v>1.44787226154885E-2</v>
      </c>
      <c r="K94" s="2">
        <f>预处理后!K312*预处理后!AS$2</f>
        <v>1.8931854383599999E-3</v>
      </c>
      <c r="L94" s="2">
        <f>预处理后!L312*预处理后!AT$2</f>
        <v>8.6084708781499988E-5</v>
      </c>
      <c r="M94" s="2">
        <f>预处理后!M312*预处理后!AU$2</f>
        <v>6.8271157926774991E-3</v>
      </c>
      <c r="N94" s="2">
        <f>预处理后!N312*预处理后!AV$2</f>
        <v>2.485229442226E-3</v>
      </c>
      <c r="O94" s="2">
        <f>预处理后!O312*预处理后!AW$2</f>
        <v>2.5222878115915E-3</v>
      </c>
      <c r="P94" s="2">
        <f>预处理后!P312*预处理后!AX$2</f>
        <v>8.2444017257344987E-3</v>
      </c>
      <c r="Q94" s="2">
        <f>预处理后!Q312*预处理后!AY$2</f>
        <v>9.9453730571439983E-3</v>
      </c>
      <c r="R94" s="2">
        <f>预处理后!R312*预处理后!AZ$2</f>
        <v>2.1271216122484998E-3</v>
      </c>
      <c r="S94" s="2">
        <f>预处理后!S312*预处理后!BA$2</f>
        <v>1.9946896499880001E-3</v>
      </c>
      <c r="T94" s="2">
        <f>预处理后!T312*预处理后!BB$2</f>
        <v>1.1740479246650002E-2</v>
      </c>
      <c r="U94" s="2">
        <f>预处理后!U312*预处理后!BC$2</f>
        <v>1.4325860915354999E-3</v>
      </c>
      <c r="V94" s="2">
        <f>预处理后!V312*预处理后!BD$2</f>
        <v>1.3238092848697503E-2</v>
      </c>
      <c r="W94" s="2">
        <f>预处理后!W312*预处理后!BE$2</f>
        <v>1.7708546627542499E-2</v>
      </c>
      <c r="X94" s="2">
        <f>预处理后!X312*预处理后!BF$2</f>
        <v>2.3484706875000001E-2</v>
      </c>
      <c r="Y94" s="2">
        <f>预处理后!Y312*预处理后!BG$2</f>
        <v>7.7739216707249995E-4</v>
      </c>
      <c r="Z94" s="2">
        <f>预处理后!Z312*预处理后!BH$2</f>
        <v>6.9775699184500002E-4</v>
      </c>
    </row>
    <row r="95" spans="1:26" hidden="1" x14ac:dyDescent="0.2">
      <c r="A95" s="11">
        <v>30</v>
      </c>
      <c r="B95" s="11">
        <v>2014</v>
      </c>
      <c r="C95" s="11" t="s">
        <v>266</v>
      </c>
      <c r="D95" s="2">
        <f>预处理后!D323*预处理后!AL$2</f>
        <v>8.3656872834510006E-3</v>
      </c>
      <c r="E95" s="2">
        <f>预处理后!E323*预处理后!AM$2</f>
        <v>6.6115135932799998E-4</v>
      </c>
      <c r="F95" s="2">
        <f>预处理后!F323*预处理后!AN$2</f>
        <v>2.4573198466250001E-3</v>
      </c>
      <c r="G95" s="2">
        <f>预处理后!G323*预处理后!AO$2</f>
        <v>9.9263376403000009E-3</v>
      </c>
      <c r="H95" s="2">
        <f>预处理后!H323*预处理后!AP$2</f>
        <v>1.2744431145000001E-6</v>
      </c>
      <c r="I95" s="2">
        <f>预处理后!I323*预处理后!AQ$2</f>
        <v>4.6182189174514996E-3</v>
      </c>
      <c r="J95" s="2">
        <f>预处理后!J323*预处理后!AR$2</f>
        <v>1.12093334714655E-2</v>
      </c>
      <c r="K95" s="2">
        <f>预处理后!K323*预处理后!AS$2</f>
        <v>6.5265044310319998E-3</v>
      </c>
      <c r="L95" s="2">
        <f>预处理后!L323*预处理后!AT$2</f>
        <v>1.2807716975299997E-4</v>
      </c>
      <c r="M95" s="2">
        <f>预处理后!M323*预处理后!AU$2</f>
        <v>8.696593710405499E-3</v>
      </c>
      <c r="N95" s="2">
        <f>预处理后!N323*预处理后!AV$2</f>
        <v>2.351037930101E-3</v>
      </c>
      <c r="O95" s="2">
        <f>预处理后!O323*预处理后!AW$2</f>
        <v>3.7308831994549998E-3</v>
      </c>
      <c r="P95" s="2">
        <f>预处理后!P323*预处理后!AX$2</f>
        <v>7.2900377081684996E-3</v>
      </c>
      <c r="Q95" s="2">
        <f>预处理后!Q323*预处理后!AY$2</f>
        <v>9.8799298137629988E-3</v>
      </c>
      <c r="R95" s="2">
        <f>预处理后!R323*预处理后!AZ$2</f>
        <v>1.4687229115195001E-3</v>
      </c>
      <c r="S95" s="2">
        <f>预处理后!S323*预处理后!BA$2</f>
        <v>4.4448029404799995E-4</v>
      </c>
      <c r="T95" s="2">
        <f>预处理后!T323*预处理后!BB$2</f>
        <v>8.440530177771001E-3</v>
      </c>
      <c r="U95" s="2">
        <f>预处理后!U323*预处理后!BC$2</f>
        <v>1.9446846048794999E-3</v>
      </c>
      <c r="V95" s="2">
        <f>预处理后!V323*预处理后!BD$2</f>
        <v>1.9914870736648504E-2</v>
      </c>
      <c r="W95" s="2">
        <f>预处理后!W323*预处理后!BE$2</f>
        <v>1.6351548213692998E-2</v>
      </c>
      <c r="X95" s="2">
        <f>预处理后!X323*预处理后!BF$2</f>
        <v>2.3724347507919002E-2</v>
      </c>
      <c r="Y95" s="2">
        <f>预处理后!Y323*预处理后!BG$2</f>
        <v>4.0813096375174997E-3</v>
      </c>
      <c r="Z95" s="2">
        <f>预处理后!Z323*预处理后!BH$2</f>
        <v>1.8974892770929998E-3</v>
      </c>
    </row>
    <row r="96" spans="1:26" hidden="1" x14ac:dyDescent="0.2">
      <c r="A96" s="6">
        <v>31</v>
      </c>
      <c r="B96" s="6">
        <v>2014</v>
      </c>
      <c r="C96" s="6" t="s">
        <v>267</v>
      </c>
      <c r="D96" s="2">
        <f>预处理后!D334*预处理后!AL$2</f>
        <v>4.7963274943844999E-3</v>
      </c>
      <c r="E96" s="2">
        <f>预处理后!E334*预处理后!AM$2</f>
        <v>5.5384524552680005E-3</v>
      </c>
      <c r="F96" s="2">
        <f>预处理后!F334*预处理后!AN$2</f>
        <v>2.35406537635E-3</v>
      </c>
      <c r="G96" s="2">
        <f>预处理后!G334*预处理后!AO$2</f>
        <v>1.33859998405E-2</v>
      </c>
      <c r="H96" s="2">
        <f>预处理后!H334*预处理后!AP$2</f>
        <v>3.8473754400000005E-6</v>
      </c>
      <c r="I96" s="2">
        <f>预处理后!I334*预处理后!AQ$2</f>
        <v>2.2974480102225E-3</v>
      </c>
      <c r="J96" s="2">
        <f>预处理后!J334*预处理后!AR$2</f>
        <v>8.6405282065229998E-3</v>
      </c>
      <c r="K96" s="2">
        <f>预处理后!K334*预处理后!AS$2</f>
        <v>1.5444396642239999E-3</v>
      </c>
      <c r="L96" s="2">
        <f>预处理后!L334*预处理后!AT$2</f>
        <v>1.1967736723929997E-3</v>
      </c>
      <c r="M96" s="2">
        <f>预处理后!M334*预处理后!AU$2</f>
        <v>1.6950582423124999E-3</v>
      </c>
      <c r="N96" s="2">
        <f>预处理后!N334*预处理后!AV$2</f>
        <v>2.4422881583459999E-3</v>
      </c>
      <c r="O96" s="2">
        <f>预处理后!O334*预处理后!AW$2</f>
        <v>4.0676168937075E-3</v>
      </c>
      <c r="P96" s="2">
        <f>预处理后!P334*预处理后!AX$2</f>
        <v>6.7590768438739995E-3</v>
      </c>
      <c r="Q96" s="2">
        <f>预处理后!Q334*预处理后!AY$2</f>
        <v>1.2128913395149999E-3</v>
      </c>
      <c r="R96" s="2">
        <f>预处理后!R334*预处理后!AZ$2</f>
        <v>4.3968991271589996E-3</v>
      </c>
      <c r="S96" s="2">
        <f>预处理后!S334*预处理后!BA$2</f>
        <v>1.278866334921E-3</v>
      </c>
      <c r="T96" s="2">
        <f>预处理后!T334*预处理后!BB$2</f>
        <v>4.5557249365400006E-3</v>
      </c>
      <c r="U96" s="2">
        <f>预处理后!U334*预处理后!BC$2</f>
        <v>6.5859914647614995E-3</v>
      </c>
      <c r="V96" s="2">
        <f>预处理后!V334*预处理后!BD$2</f>
        <v>2.2361530866215003E-2</v>
      </c>
      <c r="W96" s="2">
        <f>预处理后!W334*预处理后!BE$2</f>
        <v>1.4539452192870001E-2</v>
      </c>
      <c r="X96" s="2">
        <f>预处理后!X334*预处理后!BF$2</f>
        <v>1.5097311562500002E-2</v>
      </c>
      <c r="Y96" s="2">
        <f>预处理后!Y334*预处理后!BG$2</f>
        <v>3.4010888299749998E-4</v>
      </c>
      <c r="Z96" s="2">
        <f>预处理后!Z334*预处理后!BH$2</f>
        <v>5.7184788590039998E-3</v>
      </c>
    </row>
    <row r="97" spans="1:26" hidden="1" x14ac:dyDescent="0.2">
      <c r="A97" s="6">
        <v>0</v>
      </c>
      <c r="B97" s="6">
        <v>2014</v>
      </c>
      <c r="C97" s="6" t="s">
        <v>293</v>
      </c>
      <c r="D97" s="2">
        <f t="shared" ref="D97:Z97" si="2">SUM(D66:D96)</f>
        <v>0.23646503403056851</v>
      </c>
      <c r="E97" s="2">
        <f t="shared" si="2"/>
        <v>0.18872268579022694</v>
      </c>
      <c r="F97" s="2">
        <f t="shared" si="2"/>
        <v>9.069362328580001E-2</v>
      </c>
      <c r="G97" s="2">
        <f t="shared" si="2"/>
        <v>0.25218723086129996</v>
      </c>
      <c r="H97" s="2">
        <f t="shared" si="2"/>
        <v>1.2193153863401822E-2</v>
      </c>
      <c r="I97" s="2">
        <f t="shared" si="2"/>
        <v>0.22946102379541347</v>
      </c>
      <c r="J97" s="2">
        <f t="shared" si="2"/>
        <v>0.31152606390623555</v>
      </c>
      <c r="K97" s="2">
        <f t="shared" si="2"/>
        <v>0.194873477205492</v>
      </c>
      <c r="L97" s="2">
        <f t="shared" si="2"/>
        <v>0.10211476322527997</v>
      </c>
      <c r="M97" s="2">
        <f t="shared" si="2"/>
        <v>0.15052498597730449</v>
      </c>
      <c r="N97" s="2">
        <f t="shared" si="2"/>
        <v>7.9167708898736977E-2</v>
      </c>
      <c r="O97" s="2">
        <f t="shared" si="2"/>
        <v>0.19857652231170345</v>
      </c>
      <c r="P97" s="2">
        <f t="shared" si="2"/>
        <v>0.28318122676528196</v>
      </c>
      <c r="Q97" s="2">
        <f t="shared" si="2"/>
        <v>0.48744072139940509</v>
      </c>
      <c r="R97" s="2">
        <f t="shared" si="2"/>
        <v>0.1707352802929375</v>
      </c>
      <c r="S97" s="2">
        <f t="shared" si="2"/>
        <v>9.6996522915410999E-2</v>
      </c>
      <c r="T97" s="2">
        <f t="shared" si="2"/>
        <v>0.31469332393376998</v>
      </c>
      <c r="U97" s="2">
        <f t="shared" si="2"/>
        <v>0.4815359886165565</v>
      </c>
      <c r="V97" s="2">
        <f t="shared" si="2"/>
        <v>0.7288241581940752</v>
      </c>
      <c r="W97" s="2">
        <f t="shared" si="2"/>
        <v>0.50560854600147287</v>
      </c>
      <c r="X97" s="2">
        <f t="shared" si="2"/>
        <v>0.67866010109770969</v>
      </c>
      <c r="Y97" s="2">
        <f t="shared" si="2"/>
        <v>0.45506604739480744</v>
      </c>
      <c r="Z97" s="2">
        <f t="shared" si="2"/>
        <v>0.38288393704155005</v>
      </c>
    </row>
    <row r="98" spans="1:26" hidden="1" x14ac:dyDescent="0.2">
      <c r="A98" s="2">
        <v>1</v>
      </c>
      <c r="B98" s="2">
        <v>2015</v>
      </c>
      <c r="C98" s="2" t="s">
        <v>237</v>
      </c>
      <c r="D98" s="2">
        <f>预处理后!D5*预处理后!AL$2</f>
        <v>1.2523181727780001E-2</v>
      </c>
      <c r="E98" s="2">
        <f>预处理后!E5*预处理后!AM$2</f>
        <v>5.0091981339600003E-4</v>
      </c>
      <c r="F98" s="2">
        <f>预处理后!F5*预处理后!AN$2</f>
        <v>2.7670596362249999E-3</v>
      </c>
      <c r="G98" s="2">
        <f>预处理后!G5*预处理后!AO$2</f>
        <v>2.7756230291999998E-4</v>
      </c>
      <c r="H98" s="2">
        <f>预处理后!H5*预处理后!AP$2</f>
        <v>6.1451135500000009E-6</v>
      </c>
      <c r="I98" s="2">
        <f>预处理后!I5*预处理后!AQ$2</f>
        <v>7.4186977622805001E-3</v>
      </c>
      <c r="J98" s="2">
        <f>预处理后!J5*预处理后!AR$2</f>
        <v>4.4370283695690004E-3</v>
      </c>
      <c r="K98" s="2">
        <f>预处理后!K5*预处理后!AS$2</f>
        <v>4.1724789132920005E-3</v>
      </c>
      <c r="L98" s="2">
        <f>预处理后!L5*预处理后!AT$2</f>
        <v>1.7930607217509999E-3</v>
      </c>
      <c r="M98" s="2">
        <f>预处理后!M5*预处理后!AU$2</f>
        <v>5.9243835638969995E-3</v>
      </c>
      <c r="N98" s="2">
        <f>预处理后!N5*预处理后!AV$2</f>
        <v>1.7122850135504999E-3</v>
      </c>
      <c r="O98" s="2">
        <f>预处理后!O5*预处理后!AW$2</f>
        <v>1.6770207469544E-2</v>
      </c>
      <c r="P98" s="2">
        <f>预处理后!P5*预处理后!AX$2</f>
        <v>2.1178666585909996E-2</v>
      </c>
      <c r="Q98" s="2">
        <f>预处理后!Q5*预处理后!AY$2</f>
        <v>2.3370667339619997E-2</v>
      </c>
      <c r="R98" s="2">
        <f>预处理后!R5*预处理后!AZ$2</f>
        <v>9.6977724731509996E-3</v>
      </c>
      <c r="S98" s="2">
        <f>预处理后!S5*预处理后!BA$2</f>
        <v>4.1947239398819995E-3</v>
      </c>
      <c r="T98" s="2">
        <f>预处理后!T5*预处理后!BB$2</f>
        <v>1.0952142199257001E-2</v>
      </c>
      <c r="U98" s="2">
        <f>预处理后!U5*预处理后!BC$2</f>
        <v>1.18301540231435E-2</v>
      </c>
      <c r="V98" s="2">
        <f>预处理后!V5*预处理后!BD$2</f>
        <v>2.4429245278332502E-2</v>
      </c>
      <c r="W98" s="2">
        <f>预处理后!W5*预处理后!BE$2</f>
        <v>1.5497304087251999E-2</v>
      </c>
      <c r="X98" s="2">
        <f>预处理后!X5*预处理后!BF$2</f>
        <v>1.2221632019371501E-2</v>
      </c>
      <c r="Y98" s="2">
        <f>预处理后!Y5*预处理后!BG$2</f>
        <v>1.9240461457752499E-2</v>
      </c>
      <c r="Z98" s="2">
        <f>预处理后!Z5*预处理后!BH$2</f>
        <v>1.8940568940529999E-3</v>
      </c>
    </row>
    <row r="99" spans="1:26" hidden="1" x14ac:dyDescent="0.2">
      <c r="A99" s="4">
        <v>2</v>
      </c>
      <c r="B99" s="4">
        <v>2015</v>
      </c>
      <c r="C99" s="4" t="s">
        <v>238</v>
      </c>
      <c r="D99" s="2">
        <f>预处理后!D16*预处理后!AL$2</f>
        <v>1.2056730586389E-2</v>
      </c>
      <c r="E99" s="2">
        <f>预处理后!E16*预处理后!AM$2</f>
        <v>5.21364095065E-4</v>
      </c>
      <c r="F99" s="2">
        <f>预处理后!F16*预处理后!AN$2</f>
        <v>2.9529114345249997E-3</v>
      </c>
      <c r="G99" s="2">
        <f>预处理后!G16*预处理后!AO$2</f>
        <v>1.90137726432E-3</v>
      </c>
      <c r="H99" s="2">
        <f>预处理后!H16*预处理后!AP$2</f>
        <v>7.8283403050000001E-6</v>
      </c>
      <c r="I99" s="2">
        <f>预处理后!I16*预处理后!AQ$2</f>
        <v>1.26566345358535E-2</v>
      </c>
      <c r="J99" s="2">
        <f>预处理后!J16*预处理后!AR$2</f>
        <v>7.0058336345115001E-3</v>
      </c>
      <c r="K99" s="2">
        <f>预处理后!K16*预处理后!AS$2</f>
        <v>4.8076918797399998E-3</v>
      </c>
      <c r="L99" s="2">
        <f>预处理后!L16*预处理后!AT$2</f>
        <v>1.0497951452949999E-4</v>
      </c>
      <c r="M99" s="2">
        <f>预处理后!M16*预处理后!AU$2</f>
        <v>5.2844230051909994E-3</v>
      </c>
      <c r="N99" s="2">
        <f>预处理后!N16*预处理后!AV$2</f>
        <v>2.3349349486460002E-3</v>
      </c>
      <c r="O99" s="2">
        <f>预处理后!O16*预处理后!AW$2</f>
        <v>1.45321067001435E-2</v>
      </c>
      <c r="P99" s="2">
        <f>预处理后!P16*预处理后!AX$2</f>
        <v>1.9348475492870998E-2</v>
      </c>
      <c r="Q99" s="2">
        <f>预处理后!Q16*预处理后!AY$2</f>
        <v>1.2188165428028499E-2</v>
      </c>
      <c r="R99" s="2">
        <f>预处理后!R16*预处理后!AZ$2</f>
        <v>4.9610491439950003E-3</v>
      </c>
      <c r="S99" s="2">
        <f>预处理后!S16*预处理后!BA$2</f>
        <v>2.0662136365919999E-3</v>
      </c>
      <c r="T99" s="2">
        <f>预处理后!T16*预处理后!BB$2</f>
        <v>3.9920392554460005E-3</v>
      </c>
      <c r="U99" s="2">
        <f>预处理后!U16*预处理后!BC$2</f>
        <v>7.2666338167224993E-3</v>
      </c>
      <c r="V99" s="2">
        <f>预处理后!V16*预处理后!BD$2</f>
        <v>4.0879443495331007E-2</v>
      </c>
      <c r="W99" s="2">
        <f>预处理后!W16*预处理后!BE$2</f>
        <v>2.16510184604265E-2</v>
      </c>
      <c r="X99" s="2">
        <f>预处理后!X16*预处理后!BF$2</f>
        <v>2.0848667964790502E-2</v>
      </c>
      <c r="Y99" s="2">
        <f>预处理后!Y16*预处理后!BG$2</f>
        <v>3.8383751555974999E-3</v>
      </c>
      <c r="Z99" s="2">
        <f>预处理后!Z16*预处理后!BH$2</f>
        <v>3.9745565443599998E-4</v>
      </c>
    </row>
    <row r="100" spans="1:26" hidden="1" x14ac:dyDescent="0.2">
      <c r="A100" s="6">
        <v>3</v>
      </c>
      <c r="B100" s="6">
        <v>2015</v>
      </c>
      <c r="C100" s="6" t="s">
        <v>239</v>
      </c>
      <c r="D100" s="2">
        <f>预处理后!D27*预处理后!AL$2</f>
        <v>6.8547930725175003E-3</v>
      </c>
      <c r="E100" s="2">
        <f>预处理后!E27*预处理后!AM$2</f>
        <v>1.0369452345638E-2</v>
      </c>
      <c r="F100" s="2">
        <f>预处理后!F27*预处理后!AN$2</f>
        <v>2.2921244286000001E-3</v>
      </c>
      <c r="G100" s="2">
        <f>预处理后!G27*预处理后!AO$2</f>
        <v>8.4021465057599991E-3</v>
      </c>
      <c r="H100" s="2">
        <f>预处理后!H27*预处理后!AP$2</f>
        <v>5.9580883550000008E-6</v>
      </c>
      <c r="I100" s="2">
        <f>预处理后!I27*预处理后!AQ$2</f>
        <v>1.8478006417001498E-2</v>
      </c>
      <c r="J100" s="2">
        <f>预处理后!J27*预处理后!AR$2</f>
        <v>9.3411120856035004E-3</v>
      </c>
      <c r="K100" s="2">
        <f>预处理后!K27*预处理后!AS$2</f>
        <v>1.1072639799396001E-2</v>
      </c>
      <c r="L100" s="2">
        <f>预处理后!L27*预处理后!AT$2</f>
        <v>8.9443057403699993E-3</v>
      </c>
      <c r="M100" s="2">
        <f>预处理后!M27*预处理后!AU$2</f>
        <v>5.6905522616849998E-3</v>
      </c>
      <c r="N100" s="2">
        <f>预处理后!N27*预处理后!AV$2</f>
        <v>2.318831967191E-3</v>
      </c>
      <c r="O100" s="2">
        <f>预处理后!O27*预处理后!AW$2</f>
        <v>6.5630958743630001E-3</v>
      </c>
      <c r="P100" s="2">
        <f>预处理后!P27*预处理后!AX$2</f>
        <v>9.5897281163459993E-3</v>
      </c>
      <c r="Q100" s="2">
        <f>预处理后!Q27*预处理后!AY$2</f>
        <v>1.27305232803005E-2</v>
      </c>
      <c r="R100" s="2">
        <f>预处理后!R27*预处理后!AZ$2</f>
        <v>5.1994537096040003E-3</v>
      </c>
      <c r="S100" s="2">
        <f>预处理后!S27*预处理后!BA$2</f>
        <v>2.9679218504879996E-3</v>
      </c>
      <c r="T100" s="2">
        <f>预处理后!T27*预处理后!BB$2</f>
        <v>1.2395508513898002E-2</v>
      </c>
      <c r="U100" s="2">
        <f>预处理后!U27*预处理后!BC$2</f>
        <v>2.4133519322351998E-2</v>
      </c>
      <c r="V100" s="2">
        <f>预处理后!V27*预处理后!BD$2</f>
        <v>2.9044982864062003E-2</v>
      </c>
      <c r="W100" s="2">
        <f>预处理后!W27*预处理后!BE$2</f>
        <v>1.9711805538932998E-2</v>
      </c>
      <c r="X100" s="2">
        <f>预处理后!X27*预处理后!BF$2</f>
        <v>2.2765787660209501E-2</v>
      </c>
      <c r="Y100" s="2">
        <f>预处理后!Y27*预处理后!BG$2</f>
        <v>1.098066778164E-2</v>
      </c>
      <c r="Z100" s="2">
        <f>预处理后!Z27*预处理后!BH$2</f>
        <v>1.2692137290947999E-2</v>
      </c>
    </row>
    <row r="101" spans="1:26" hidden="1" x14ac:dyDescent="0.2">
      <c r="A101" s="8">
        <v>4</v>
      </c>
      <c r="B101" s="8">
        <v>2015</v>
      </c>
      <c r="C101" s="8" t="s">
        <v>240</v>
      </c>
      <c r="D101" s="2">
        <f>预处理后!D38*预处理后!AL$2</f>
        <v>9.6991269521010011E-3</v>
      </c>
      <c r="E101" s="2">
        <f>预处理后!E38*预处理后!AM$2</f>
        <v>2.619006143624E-3</v>
      </c>
      <c r="F101" s="2">
        <f>预处理后!F38*预处理后!AN$2</f>
        <v>1.9410726404249998E-3</v>
      </c>
      <c r="G101" s="2">
        <f>预处理后!G38*预处理后!AO$2</f>
        <v>6.1454264535000004E-3</v>
      </c>
      <c r="H101" s="2">
        <f>预处理后!H38*预处理后!AP$2</f>
        <v>6.2519850900000004E-6</v>
      </c>
      <c r="I101" s="2">
        <f>预处理后!I38*预处理后!AQ$2</f>
        <v>7.1334649700285002E-3</v>
      </c>
      <c r="J101" s="2">
        <f>预处理后!J38*预处理后!AR$2</f>
        <v>1.09758049388505E-2</v>
      </c>
      <c r="K101" s="2">
        <f>预处理后!K38*预处理后!AS$2</f>
        <v>1.000149555502E-2</v>
      </c>
      <c r="L101" s="2">
        <f>预处理后!L38*预处理后!AT$2</f>
        <v>2.5489151918424999E-3</v>
      </c>
      <c r="M101" s="2">
        <f>预处理后!M38*预处理后!AU$2</f>
        <v>3.8014384045514998E-3</v>
      </c>
      <c r="N101" s="2">
        <f>预处理后!N38*预处理后!AV$2</f>
        <v>2.1900081155509996E-3</v>
      </c>
      <c r="O101" s="2">
        <f>预处理后!O38*预处理后!AW$2</f>
        <v>4.8504690890604999E-3</v>
      </c>
      <c r="P101" s="2">
        <f>预处理后!P38*预处理后!AX$2</f>
        <v>6.8546850683134999E-3</v>
      </c>
      <c r="Q101" s="2">
        <f>预处理后!Q38*预处理后!AY$2</f>
        <v>1.010327431478E-2</v>
      </c>
      <c r="R101" s="2">
        <f>预处理后!R38*预处理后!AZ$2</f>
        <v>1.5064065958235E-3</v>
      </c>
      <c r="S101" s="2">
        <f>预处理后!S38*预处理后!BA$2</f>
        <v>5.2735947347999992E-4</v>
      </c>
      <c r="T101" s="2">
        <f>预处理后!T38*预处理后!BB$2</f>
        <v>3.7318793385510002E-3</v>
      </c>
      <c r="U101" s="2">
        <f>预处理后!U38*预处理后!BC$2</f>
        <v>1.2277436414721499E-2</v>
      </c>
      <c r="V101" s="2">
        <f>预处理后!V38*预处理后!BD$2</f>
        <v>2.0749299674388499E-2</v>
      </c>
      <c r="W101" s="2">
        <f>预处理后!W38*预处理后!BE$2</f>
        <v>1.7623567609096499E-2</v>
      </c>
      <c r="X101" s="2">
        <f>预处理后!X38*预处理后!BF$2</f>
        <v>2.3484706875000001E-2</v>
      </c>
      <c r="Y101" s="2">
        <f>预处理后!Y38*预处理后!BG$2</f>
        <v>7.9196847931149988E-3</v>
      </c>
      <c r="Z101" s="2">
        <f>预处理后!Z38*预处理后!BH$2</f>
        <v>7.9859504246169999E-3</v>
      </c>
    </row>
    <row r="102" spans="1:26" hidden="1" x14ac:dyDescent="0.2">
      <c r="A102" s="10">
        <v>5</v>
      </c>
      <c r="B102" s="10">
        <v>2015</v>
      </c>
      <c r="C102" s="10" t="s">
        <v>241</v>
      </c>
      <c r="D102" s="2">
        <f>预处理后!D49*预处理后!AL$2</f>
        <v>6.4289039491259997E-3</v>
      </c>
      <c r="E102" s="2">
        <f>预处理后!E49*预处理后!AM$2</f>
        <v>5.2980858742979996E-3</v>
      </c>
      <c r="F102" s="2">
        <f>预处理后!F49*预处理后!AN$2</f>
        <v>2.3953728030749999E-3</v>
      </c>
      <c r="G102" s="2">
        <f>预处理后!G49*预处理后!AO$2</f>
        <v>2.3076506202619997E-2</v>
      </c>
      <c r="H102" s="2">
        <f>预处理后!H49*预处理后!AP$2</f>
        <v>8.1756728099999998E-6</v>
      </c>
      <c r="I102" s="2">
        <f>预处理后!I49*预处理后!AQ$2</f>
        <v>1.7658764876350001E-3</v>
      </c>
      <c r="J102" s="2">
        <f>预处理后!J49*预处理后!AR$2</f>
        <v>1.2376972697011502E-2</v>
      </c>
      <c r="K102" s="2">
        <f>预处理后!K49*预处理后!AS$2</f>
        <v>7.9713051304799998E-4</v>
      </c>
      <c r="L102" s="2">
        <f>预处理后!L49*预处理后!AT$2</f>
        <v>1.7594674081334997E-3</v>
      </c>
      <c r="M102" s="2">
        <f>预处理后!M49*预处理后!AU$2</f>
        <v>5.3459643682574999E-3</v>
      </c>
      <c r="N102" s="2">
        <f>预处理后!N49*预处理后!AV$2</f>
        <v>2.5228030656209996E-3</v>
      </c>
      <c r="O102" s="2">
        <f>预处理后!O49*预处理后!AW$2</f>
        <v>6.2681838071009998E-3</v>
      </c>
      <c r="P102" s="2">
        <f>预处理后!P49*预处理后!AX$2</f>
        <v>1.2345258347430499E-2</v>
      </c>
      <c r="Q102" s="2">
        <f>预处理后!Q49*预处理后!AY$2</f>
        <v>1.2516112090588999E-2</v>
      </c>
      <c r="R102" s="2">
        <f>预处理后!R49*预处理后!AZ$2</f>
        <v>6.9626001413149998E-4</v>
      </c>
      <c r="S102" s="2">
        <f>预处理后!S49*预处理后!BA$2</f>
        <v>4.4949599450699992E-4</v>
      </c>
      <c r="T102" s="2">
        <f>预处理后!T49*预处理后!BB$2</f>
        <v>5.520092558966001E-3</v>
      </c>
      <c r="U102" s="2">
        <f>预处理后!U49*预处理后!BC$2</f>
        <v>9.353927286280499E-3</v>
      </c>
      <c r="V102" s="2">
        <f>预处理后!V49*预处理后!BD$2</f>
        <v>1.8317866923031501E-2</v>
      </c>
      <c r="W102" s="2">
        <f>预处理后!W49*预处理后!BE$2</f>
        <v>1.8482308072263001E-2</v>
      </c>
      <c r="X102" s="2">
        <f>预处理后!X49*预处理后!BF$2</f>
        <v>2.3963985456871499E-2</v>
      </c>
      <c r="Y102" s="2">
        <f>预处理后!Y49*预处理后!BG$2</f>
        <v>8.6970769601874987E-3</v>
      </c>
      <c r="Z102" s="2">
        <f>预处理后!Z49*预处理后!BH$2</f>
        <v>2.9202321610429998E-2</v>
      </c>
    </row>
    <row r="103" spans="1:26" hidden="1" x14ac:dyDescent="0.2">
      <c r="A103" s="11">
        <v>6</v>
      </c>
      <c r="B103" s="11">
        <v>2015</v>
      </c>
      <c r="C103" s="11" t="s">
        <v>242</v>
      </c>
      <c r="D103" s="2">
        <f>预处理后!D60*预处理后!AL$2</f>
        <v>7.6609417479359997E-3</v>
      </c>
      <c r="E103" s="2">
        <f>预处理后!E60*预处理后!AM$2</f>
        <v>7.8958435447469989E-3</v>
      </c>
      <c r="F103" s="2">
        <f>预处理后!F60*预处理后!AN$2</f>
        <v>2.7051164025499999E-3</v>
      </c>
      <c r="G103" s="2">
        <f>预处理后!G60*预处理后!AO$2</f>
        <v>8.6152426969399992E-3</v>
      </c>
      <c r="H103" s="2">
        <f>预处理后!H60*预处理后!AP$2</f>
        <v>2.8801880030000004E-5</v>
      </c>
      <c r="I103" s="2">
        <f>预处理后!I60*预处理后!AQ$2</f>
        <v>3.7495510176245002E-3</v>
      </c>
      <c r="J103" s="2">
        <f>预处理后!J60*预处理后!AR$2</f>
        <v>1.0508751311149502E-2</v>
      </c>
      <c r="K103" s="2">
        <f>预处理后!K60*预处理后!AS$2</f>
        <v>1.1159825303187999E-2</v>
      </c>
      <c r="L103" s="2">
        <f>预处理后!L60*预处理后!AT$2</f>
        <v>3.7897811120454995E-3</v>
      </c>
      <c r="M103" s="2">
        <f>预处理后!M60*预处理后!AU$2</f>
        <v>3.5368392833550004E-3</v>
      </c>
      <c r="N103" s="2">
        <f>预处理后!N60*预处理后!AV$2</f>
        <v>2.1900081155509996E-3</v>
      </c>
      <c r="O103" s="2">
        <f>预处理后!O60*预处理后!AW$2</f>
        <v>7.6419311467884991E-3</v>
      </c>
      <c r="P103" s="2">
        <f>预处理后!P60*预处理后!AX$2</f>
        <v>9.3336383281959999E-3</v>
      </c>
      <c r="Q103" s="2">
        <f>预处理后!Q60*预处理后!AY$2</f>
        <v>1.59963965856855E-2</v>
      </c>
      <c r="R103" s="2">
        <f>预处理后!R60*预处理后!AZ$2</f>
        <v>4.0225885646310005E-3</v>
      </c>
      <c r="S103" s="2">
        <f>预处理后!S60*预处理后!BA$2</f>
        <v>2.4680089959419997E-3</v>
      </c>
      <c r="T103" s="2">
        <f>预处理后!T60*预处理后!BB$2</f>
        <v>6.8775410422130005E-3</v>
      </c>
      <c r="U103" s="2">
        <f>预处理后!U60*预处理后!BC$2</f>
        <v>1.8668961245830496E-2</v>
      </c>
      <c r="V103" s="2">
        <f>预处理后!V60*预处理后!BD$2</f>
        <v>2.4162937555434003E-2</v>
      </c>
      <c r="W103" s="2">
        <f>预处理后!W60*预处理后!BE$2</f>
        <v>1.4215865577143999E-2</v>
      </c>
      <c r="X103" s="2">
        <f>预处理后!X60*预处理后!BF$2</f>
        <v>1.8691910320418999E-2</v>
      </c>
      <c r="Y103" s="2">
        <f>预处理后!Y60*预处理后!BG$2</f>
        <v>1.7005459357612499E-2</v>
      </c>
      <c r="Z103" s="2">
        <f>预处理后!Z60*预处理后!BH$2</f>
        <v>1.5232923082317999E-2</v>
      </c>
    </row>
    <row r="104" spans="1:26" hidden="1" x14ac:dyDescent="0.2">
      <c r="A104" s="12">
        <v>7</v>
      </c>
      <c r="B104" s="12">
        <v>2015</v>
      </c>
      <c r="C104" s="12" t="s">
        <v>243</v>
      </c>
      <c r="D104" s="2">
        <f>预处理后!D71*预处理后!AL$2</f>
        <v>6.3832731076979999E-3</v>
      </c>
      <c r="E104" s="2">
        <f>预处理后!E71*预处理后!AM$2</f>
        <v>4.3588431659879997E-3</v>
      </c>
      <c r="F104" s="2">
        <f>预处理后!F71*预处理后!AN$2</f>
        <v>2.932261912025E-3</v>
      </c>
      <c r="G104" s="2">
        <f>预处理后!G71*预处理后!AO$2</f>
        <v>2.5402486600499995E-2</v>
      </c>
      <c r="H104" s="2">
        <f>预处理后!H71*预处理后!AP$2</f>
        <v>9.3512597499999996E-6</v>
      </c>
      <c r="I104" s="2">
        <f>预处理后!I71*预处理后!AQ$2</f>
        <v>2.2585539483060001E-3</v>
      </c>
      <c r="J104" s="2">
        <f>预处理后!J71*预处理后!AR$2</f>
        <v>9.5746388994540008E-3</v>
      </c>
      <c r="K104" s="2">
        <f>预处理后!K71*预处理后!AS$2</f>
        <v>6.8005181623600006E-3</v>
      </c>
      <c r="L104" s="2">
        <f>预处理后!L71*预处理后!AT$2</f>
        <v>1.4466253755849997E-3</v>
      </c>
      <c r="M104" s="2">
        <f>预处理后!M71*预处理后!AU$2</f>
        <v>6.5766507921890009E-3</v>
      </c>
      <c r="N104" s="2">
        <f>预处理后!N71*预处理后!AV$2</f>
        <v>2.9361129229659999E-3</v>
      </c>
      <c r="O104" s="2">
        <f>预处理后!O71*预处理后!AW$2</f>
        <v>6.8580042098834995E-3</v>
      </c>
      <c r="P104" s="2">
        <f>预处理后!P71*预处理后!AX$2</f>
        <v>9.1799844553059999E-3</v>
      </c>
      <c r="Q104" s="2">
        <f>预处理后!Q71*预处理后!AY$2</f>
        <v>9.3417476107194985E-3</v>
      </c>
      <c r="R104" s="2">
        <f>预处理后!R71*预处理后!AZ$2</f>
        <v>6.9038509616999998E-4</v>
      </c>
      <c r="S104" s="2">
        <f>预处理后!S71*预处理后!BA$2</f>
        <v>5.1180246707099994E-4</v>
      </c>
      <c r="T104" s="2">
        <f>预处理后!T71*预处理后!BB$2</f>
        <v>1.0208220983191001E-2</v>
      </c>
      <c r="U104" s="2">
        <f>预处理后!U71*预处理后!BC$2</f>
        <v>9.2955842514589986E-3</v>
      </c>
      <c r="V104" s="2">
        <f>预处理后!V71*预处理后!BD$2</f>
        <v>3.2856254796269004E-2</v>
      </c>
      <c r="W104" s="2">
        <f>预处理后!W71*预处理后!BE$2</f>
        <v>1.85996392683795E-2</v>
      </c>
      <c r="X104" s="2">
        <f>预处理后!X71*预处理后!BF$2</f>
        <v>2.4203626089790504E-2</v>
      </c>
      <c r="Y104" s="2">
        <f>预处理后!Y71*预处理后!BG$2</f>
        <v>1.8122960407682496E-2</v>
      </c>
      <c r="Z104" s="2">
        <f>预处理后!Z71*预处理后!BH$2</f>
        <v>8.3937103789709991E-3</v>
      </c>
    </row>
    <row r="105" spans="1:26" hidden="1" x14ac:dyDescent="0.2">
      <c r="A105" s="13">
        <v>8</v>
      </c>
      <c r="B105" s="13">
        <v>2015</v>
      </c>
      <c r="C105" s="13" t="s">
        <v>244</v>
      </c>
      <c r="D105" s="2">
        <f>预处理后!D82*预处理后!AL$2</f>
        <v>1.0495131630345001E-3</v>
      </c>
      <c r="E105" s="2">
        <f>预处理后!E82*预处理后!AM$2</f>
        <v>9.8450616975099998E-3</v>
      </c>
      <c r="F105" s="2">
        <f>预处理后!F82*预处理后!AN$2</f>
        <v>2.5399164126749998E-3</v>
      </c>
      <c r="G105" s="2">
        <f>预处理后!G82*预处理后!AO$2</f>
        <v>3.5143778290939995E-2</v>
      </c>
      <c r="H105" s="2">
        <f>预处理后!H82*预处理后!AP$2</f>
        <v>8.2291085800000008E-6</v>
      </c>
      <c r="I105" s="2">
        <f>预处理后!I82*预处理后!AQ$2</f>
        <v>8.7127921319699996E-4</v>
      </c>
      <c r="J105" s="2">
        <f>预处理后!J82*预处理后!AR$2</f>
        <v>1.4712251148103501E-2</v>
      </c>
      <c r="K105" s="2">
        <f>预处理后!K82*预处理后!AS$2</f>
        <v>1.432343479496E-3</v>
      </c>
      <c r="L105" s="2">
        <f>预处理后!L82*预处理后!AT$2</f>
        <v>1.7300703923944997E-3</v>
      </c>
      <c r="M105" s="2">
        <f>预处理后!M82*预处理后!AU$2</f>
        <v>4.2506410045965006E-3</v>
      </c>
      <c r="N105" s="2">
        <f>预处理后!N82*预处理后!AV$2</f>
        <v>3.0703044350909995E-3</v>
      </c>
      <c r="O105" s="2">
        <f>预处理后!O82*预处理后!AW$2</f>
        <v>6.6102800138889998E-3</v>
      </c>
      <c r="P105" s="2">
        <f>预处理后!P82*预处理后!AX$2</f>
        <v>8.5107351054104999E-3</v>
      </c>
      <c r="Q105" s="2">
        <f>预处理后!Q82*预处理后!AY$2</f>
        <v>7.6051970464879994E-3</v>
      </c>
      <c r="R105" s="2">
        <f>预处理后!R82*预处理后!AZ$2</f>
        <v>1.3490140568415E-3</v>
      </c>
      <c r="S105" s="2">
        <f>预处理后!S82*预处理后!BA$2</f>
        <v>4.1441060595899992E-4</v>
      </c>
      <c r="T105" s="2">
        <f>预处理后!T82*预处理后!BB$2</f>
        <v>2.1306049721601002E-2</v>
      </c>
      <c r="U105" s="2">
        <f>预处理后!U82*预处理后!BC$2</f>
        <v>1.3366455652626999E-2</v>
      </c>
      <c r="V105" s="2">
        <f>预处理后!V82*预处理后!BD$2</f>
        <v>3.3245219938599004E-2</v>
      </c>
      <c r="W105" s="2">
        <f>预处理后!W82*预处理后!BE$2</f>
        <v>1.8625320508312497E-2</v>
      </c>
      <c r="X105" s="2">
        <f>预处理后!X82*预处理后!BF$2</f>
        <v>2.5162185937500001E-2</v>
      </c>
      <c r="Y105" s="2">
        <f>预处理后!Y82*预处理后!BG$2</f>
        <v>1.9240461457752499E-2</v>
      </c>
      <c r="Z105" s="2">
        <f>预处理后!Z82*预处理后!BH$2</f>
        <v>1.1697025090470001E-2</v>
      </c>
    </row>
    <row r="106" spans="1:26" hidden="1" x14ac:dyDescent="0.2">
      <c r="A106" s="6">
        <v>9</v>
      </c>
      <c r="B106" s="6">
        <v>2015</v>
      </c>
      <c r="C106" s="6" t="s">
        <v>245</v>
      </c>
      <c r="D106" s="2">
        <f>预处理后!D93*预处理后!AL$2</f>
        <v>1.2573882662700001E-2</v>
      </c>
      <c r="E106" s="2">
        <f>预处理后!E93*预处理后!AM$2</f>
        <v>4.1968202473599998E-4</v>
      </c>
      <c r="F106" s="2">
        <f>预处理后!F93*预处理后!AN$2</f>
        <v>3.3039563649249998E-3</v>
      </c>
      <c r="G106" s="2">
        <f>预处理后!G93*预处理后!AO$2</f>
        <v>6.8298408638000003E-4</v>
      </c>
      <c r="H106" s="2">
        <f>预处理后!H93*预处理后!AP$2</f>
        <v>2.2469741285000006E-6</v>
      </c>
      <c r="I106" s="2">
        <f>预处理后!I93*预处理后!AQ$2</f>
        <v>4.5533906451584996E-3</v>
      </c>
      <c r="J106" s="2">
        <f>预处理后!J93*预处理后!AR$2</f>
        <v>1.2143444164396501E-2</v>
      </c>
      <c r="K106" s="2">
        <f>预处理后!K93*预处理后!AS$2</f>
        <v>5.3930853638000003E-3</v>
      </c>
      <c r="L106" s="2">
        <f>预处理后!L93*预处理后!AT$2</f>
        <v>3.9892674132999996E-5</v>
      </c>
      <c r="M106" s="2">
        <f>预处理后!M93*预处理后!AU$2</f>
        <v>3.2968546463500001E-3</v>
      </c>
      <c r="N106" s="2">
        <f>预处理后!N93*预处理后!AV$2</f>
        <v>2.1631698131260001E-3</v>
      </c>
      <c r="O106" s="2">
        <f>预处理后!O93*预处理后!AW$2</f>
        <v>1.9597057631916499E-2</v>
      </c>
      <c r="P106" s="2">
        <f>预处理后!P93*预处理后!AX$2</f>
        <v>2.17608454078345E-2</v>
      </c>
      <c r="Q106" s="2">
        <f>预处理后!Q93*预处理后!AY$2</f>
        <v>1.39221418548965E-2</v>
      </c>
      <c r="R106" s="2">
        <f>预处理后!R93*预处理后!AZ$2</f>
        <v>1.2671494105416998E-2</v>
      </c>
      <c r="S106" s="2">
        <f>预处理后!S93*预处理后!BA$2</f>
        <v>4.4501373315839997E-3</v>
      </c>
      <c r="T106" s="2">
        <f>预处理后!T93*预处理后!BB$2</f>
        <v>1.9732430125791001E-2</v>
      </c>
      <c r="U106" s="2">
        <f>预处理后!U93*预处理后!BC$2</f>
        <v>1.3638715029191999E-2</v>
      </c>
      <c r="V106" s="2">
        <f>预处理后!V93*预处理后!BD$2</f>
        <v>3.0954554737796004E-2</v>
      </c>
      <c r="W106" s="2">
        <f>预处理后!W93*预处理后!BE$2</f>
        <v>1.5841741435846501E-2</v>
      </c>
      <c r="X106" s="2">
        <f>预处理后!X93*预处理后!BF$2</f>
        <v>1.43783923477095E-2</v>
      </c>
      <c r="Y106" s="2">
        <f>预处理后!Y93*预处理后!BG$2</f>
        <v>4.7615274035125001E-3</v>
      </c>
      <c r="Z106" s="2">
        <f>预处理后!Z93*预处理后!BH$2</f>
        <v>1.9725833822899997E-4</v>
      </c>
    </row>
    <row r="107" spans="1:26" hidden="1" x14ac:dyDescent="0.2">
      <c r="A107" s="8">
        <v>10</v>
      </c>
      <c r="B107" s="8">
        <v>2015</v>
      </c>
      <c r="C107" s="8" t="s">
        <v>246</v>
      </c>
      <c r="D107" s="2">
        <f>预处理后!D104*预处理后!AL$2</f>
        <v>9.9982637381925005E-3</v>
      </c>
      <c r="E107" s="2">
        <f>预处理后!E104*预处理后!AM$2</f>
        <v>1.3754258278006999E-2</v>
      </c>
      <c r="F107" s="2">
        <f>预处理后!F104*预处理后!AN$2</f>
        <v>3.2833068424250001E-3</v>
      </c>
      <c r="G107" s="2">
        <f>预处理后!G104*预处理后!AO$2</f>
        <v>7.7743888151799992E-3</v>
      </c>
      <c r="H107" s="2">
        <f>预处理后!H104*预处理后!AP$2</f>
        <v>4.8492961275000005E-5</v>
      </c>
      <c r="I107" s="2">
        <f>预处理后!I104*预处理后!AQ$2</f>
        <v>1.0102489585594501E-2</v>
      </c>
      <c r="J107" s="2">
        <f>预处理后!J104*预处理后!AR$2</f>
        <v>8.8740567391380008E-3</v>
      </c>
      <c r="K107" s="2">
        <f>预处理后!K104*预处理后!AS$2</f>
        <v>1.0786170727600001E-2</v>
      </c>
      <c r="L107" s="2">
        <f>预处理后!L104*预处理后!AT$2</f>
        <v>1.8503790060047497E-2</v>
      </c>
      <c r="M107" s="2">
        <f>预处理后!M104*预处理后!AU$2</f>
        <v>5.1613540192919994E-3</v>
      </c>
      <c r="N107" s="2">
        <f>预处理后!N104*预处理后!AV$2</f>
        <v>2.0075063402254997E-3</v>
      </c>
      <c r="O107" s="2">
        <f>预处理后!O104*预处理后!AW$2</f>
        <v>1.2146016258077499E-2</v>
      </c>
      <c r="P107" s="2">
        <f>预处理后!P104*预处理后!AX$2</f>
        <v>1.61797815894505E-2</v>
      </c>
      <c r="Q107" s="2">
        <f>预处理后!Q104*预处理后!AY$2</f>
        <v>1.7617755479432E-2</v>
      </c>
      <c r="R107" s="2">
        <f>预处理后!R104*预处理后!AZ$2</f>
        <v>1.1334525932996E-2</v>
      </c>
      <c r="S107" s="2">
        <f>预处理后!S104*预处理后!BA$2</f>
        <v>6.2707385395409992E-3</v>
      </c>
      <c r="T107" s="2">
        <f>预处理后!T104*预处理后!BB$2</f>
        <v>1.6641076208199001E-2</v>
      </c>
      <c r="U107" s="2">
        <f>预处理后!U104*预处理后!BC$2</f>
        <v>3.5911815576521504E-2</v>
      </c>
      <c r="V107" s="2">
        <f>预处理后!V104*预处理后!BD$2</f>
        <v>3.0858515287597001E-2</v>
      </c>
      <c r="W107" s="2">
        <f>预处理后!W104*预处理后!BE$2</f>
        <v>1.9840256627150998E-2</v>
      </c>
      <c r="X107" s="2">
        <f>预处理后!X104*预处理后!BF$2</f>
        <v>2.3005428293128502E-2</v>
      </c>
      <c r="Y107" s="2">
        <f>预处理后!Y104*预处理后!BG$2</f>
        <v>5.3445707684300001E-3</v>
      </c>
      <c r="Z107" s="2">
        <f>预处理后!Z104*预处理后!BH$2</f>
        <v>7.1615921295810001E-3</v>
      </c>
    </row>
    <row r="108" spans="1:26" hidden="1" x14ac:dyDescent="0.2">
      <c r="A108" s="4">
        <v>11</v>
      </c>
      <c r="B108" s="4">
        <v>2015</v>
      </c>
      <c r="C108" s="4" t="s">
        <v>247</v>
      </c>
      <c r="D108" s="2">
        <f>预处理后!D115*预处理后!AL$2</f>
        <v>1.0748641385199001E-2</v>
      </c>
      <c r="E108" s="2">
        <f>预处理后!E115*预处理后!AM$2</f>
        <v>5.4664532378909999E-3</v>
      </c>
      <c r="F108" s="2">
        <f>预处理后!F115*预处理后!AN$2</f>
        <v>3.22135751295E-3</v>
      </c>
      <c r="G108" s="2">
        <f>预处理后!G115*预处理后!AO$2</f>
        <v>1.64050648838E-3</v>
      </c>
      <c r="H108" s="2">
        <f>预处理后!H115*预处理后!AP$2</f>
        <v>3.5508069165000007E-5</v>
      </c>
      <c r="I108" s="2">
        <f>预处理后!I115*预处理后!AQ$2</f>
        <v>1.1891688970236E-2</v>
      </c>
      <c r="J108" s="2">
        <f>预处理后!J115*预处理后!AR$2</f>
        <v>8.4069996739080007E-3</v>
      </c>
      <c r="K108" s="2">
        <f>预处理后!K115*预处理后!AS$2</f>
        <v>3.1013346689159997E-3</v>
      </c>
      <c r="L108" s="2">
        <f>预处理后!L115*预处理后!AT$2</f>
        <v>1.0563093981920998E-2</v>
      </c>
      <c r="M108" s="2">
        <f>预处理后!M115*预处理后!AU$2</f>
        <v>5.0875128567564997E-3</v>
      </c>
      <c r="N108" s="2">
        <f>预处理后!N115*预处理后!AV$2</f>
        <v>1.8518441861604996E-3</v>
      </c>
      <c r="O108" s="2">
        <f>预处理后!O115*预处理后!AW$2</f>
        <v>1.7366465126413998E-2</v>
      </c>
      <c r="P108" s="2">
        <f>预处理后!P115*预处理后!AX$2</f>
        <v>2.1685724366446998E-2</v>
      </c>
      <c r="Q108" s="2">
        <f>预处理后!Q115*预处理后!AY$2</f>
        <v>2.3950145112021502E-2</v>
      </c>
      <c r="R108" s="2">
        <f>预处理后!R115*预处理后!AZ$2</f>
        <v>9.5714913418284992E-3</v>
      </c>
      <c r="S108" s="2">
        <f>预处理后!S115*预处理后!BA$2</f>
        <v>6.2617661721509985E-3</v>
      </c>
      <c r="T108" s="2">
        <f>预处理后!T115*预处理后!BB$2</f>
        <v>3.8952025949822007E-2</v>
      </c>
      <c r="U108" s="2">
        <f>预处理后!U115*预处理后!BC$2</f>
        <v>2.52614379764395E-2</v>
      </c>
      <c r="V108" s="2">
        <f>预处理后!V115*预处理后!BD$2</f>
        <v>3.5790364489316502E-2</v>
      </c>
      <c r="W108" s="2">
        <f>预处理后!W115*预处理后!BE$2</f>
        <v>2.16547940864955E-2</v>
      </c>
      <c r="X108" s="2">
        <f>预处理后!X115*预处理后!BF$2</f>
        <v>1.8452269687500002E-2</v>
      </c>
      <c r="Y108" s="2">
        <f>预处理后!Y115*预处理后!BG$2</f>
        <v>2.6820034326322496E-2</v>
      </c>
      <c r="Z108" s="2">
        <f>预处理后!Z115*预处理后!BH$2</f>
        <v>1.1765229401793999E-2</v>
      </c>
    </row>
    <row r="109" spans="1:26" hidden="1" x14ac:dyDescent="0.2">
      <c r="A109" s="11">
        <v>12</v>
      </c>
      <c r="B109" s="11">
        <v>2015</v>
      </c>
      <c r="C109" s="11" t="s">
        <v>248</v>
      </c>
      <c r="D109" s="2">
        <f>预处理后!D126*预处理后!AL$2</f>
        <v>7.7572747943474999E-3</v>
      </c>
      <c r="E109" s="2">
        <f>预处理后!E126*预处理后!AM$2</f>
        <v>8.1474976999089989E-3</v>
      </c>
      <c r="F109" s="2">
        <f>预处理后!F126*预处理后!AN$2</f>
        <v>2.7670596362249999E-3</v>
      </c>
      <c r="G109" s="2">
        <f>预处理后!G126*预处理后!AO$2</f>
        <v>1.1606270742660001E-2</v>
      </c>
      <c r="H109" s="2">
        <f>预处理后!H126*预处理后!AP$2</f>
        <v>8.6752972595000006E-5</v>
      </c>
      <c r="I109" s="2">
        <f>预处理后!I126*预处理后!AQ$2</f>
        <v>1.0958192798116001E-2</v>
      </c>
      <c r="J109" s="2">
        <f>预处理后!J126*预处理后!AR$2</f>
        <v>1.0508751311149502E-2</v>
      </c>
      <c r="K109" s="2">
        <f>预处理后!K126*预处理后!AS$2</f>
        <v>8.7310696221240009E-3</v>
      </c>
      <c r="L109" s="2">
        <f>预处理后!L126*预处理后!AT$2</f>
        <v>5.402276544677999E-3</v>
      </c>
      <c r="M109" s="2">
        <f>预处理后!M126*预处理后!AU$2</f>
        <v>4.4044778094799999E-3</v>
      </c>
      <c r="N109" s="2">
        <f>预处理后!N126*预处理后!AV$2</f>
        <v>2.3778762325259999E-3</v>
      </c>
      <c r="O109" s="2">
        <f>预处理后!O126*预处理后!AW$2</f>
        <v>6.3164426881790001E-3</v>
      </c>
      <c r="P109" s="2">
        <f>预处理后!P126*预处理后!AX$2</f>
        <v>9.5077793841380001E-3</v>
      </c>
      <c r="Q109" s="2">
        <f>预处理后!Q126*预处理后!AY$2</f>
        <v>1.8506008645532E-2</v>
      </c>
      <c r="R109" s="2">
        <f>预处理后!R126*预处理后!AZ$2</f>
        <v>3.9109848599289997E-3</v>
      </c>
      <c r="S109" s="2">
        <f>预处理后!S126*预处理后!BA$2</f>
        <v>2.3613309797279997E-3</v>
      </c>
      <c r="T109" s="2">
        <f>预处理后!T126*预处理后!BB$2</f>
        <v>8.8891697625650013E-3</v>
      </c>
      <c r="U109" s="2">
        <f>预处理后!U126*预处理后!BC$2</f>
        <v>1.9394976100917997E-2</v>
      </c>
      <c r="V109" s="2">
        <f>预处理后!V126*预处理后!BD$2</f>
        <v>2.6258793913610499E-2</v>
      </c>
      <c r="W109" s="2">
        <f>预处理后!W126*预处理后!BE$2</f>
        <v>2.0042531928394499E-2</v>
      </c>
      <c r="X109" s="2">
        <f>预处理后!X126*预处理后!BF$2</f>
        <v>2.4203626089790504E-2</v>
      </c>
      <c r="Y109" s="2">
        <f>预处理后!Y126*预处理后!BG$2</f>
        <v>1.1903820029554998E-2</v>
      </c>
      <c r="Z109" s="2">
        <f>预处理后!Z126*预处理后!BH$2</f>
        <v>1.1189161114914E-2</v>
      </c>
    </row>
    <row r="110" spans="1:26" hidden="1" x14ac:dyDescent="0.2">
      <c r="A110" s="2">
        <v>13</v>
      </c>
      <c r="B110" s="2">
        <v>2015</v>
      </c>
      <c r="C110" s="2" t="s">
        <v>249</v>
      </c>
      <c r="D110" s="2">
        <f>预处理后!D137*预处理后!AL$2</f>
        <v>9.1566256783935009E-3</v>
      </c>
      <c r="E110" s="2">
        <f>预处理后!E137*预处理后!AM$2</f>
        <v>6.5763699429159999E-3</v>
      </c>
      <c r="F110" s="2">
        <f>预处理后!F137*预处理后!AN$2</f>
        <v>3.0561598089999999E-3</v>
      </c>
      <c r="G110" s="2">
        <f>预处理后!G137*预处理后!AO$2</f>
        <v>2.0860612186199999E-3</v>
      </c>
      <c r="H110" s="2">
        <f>预处理后!H137*预处理后!AP$2</f>
        <v>1.6698678125000003E-5</v>
      </c>
      <c r="I110" s="2">
        <f>预处理后!I137*预处理后!AQ$2</f>
        <v>9.8561508552590001E-3</v>
      </c>
      <c r="J110" s="2">
        <f>预处理后!J137*预处理后!AR$2</f>
        <v>7.0058387908050008E-4</v>
      </c>
      <c r="K110" s="2">
        <f>预处理后!K137*预处理后!AS$2</f>
        <v>9.2790970847800008E-3</v>
      </c>
      <c r="L110" s="2">
        <f>预处理后!L137*预处理后!AT$2</f>
        <v>7.1743393980439989E-3</v>
      </c>
      <c r="M110" s="2">
        <f>预处理后!M137*预处理后!AU$2</f>
        <v>6.9335510802999998E-3</v>
      </c>
      <c r="N110" s="2">
        <f>预处理后!N137*预处理后!AV$2</f>
        <v>2.2007434365209997E-3</v>
      </c>
      <c r="O110" s="2">
        <f>预处理后!O137*预处理后!AW$2</f>
        <v>9.5036186145669999E-3</v>
      </c>
      <c r="P110" s="2">
        <f>预处理后!P137*预处理后!AX$2</f>
        <v>1.4605684395151999E-2</v>
      </c>
      <c r="Q110" s="2">
        <f>预处理后!Q137*预处理后!AY$2</f>
        <v>1.6998325845188501E-2</v>
      </c>
      <c r="R110" s="2">
        <f>预处理后!R137*预处理后!AZ$2</f>
        <v>1.48568780619735E-2</v>
      </c>
      <c r="S110" s="2">
        <f>预处理后!S137*预处理后!BA$2</f>
        <v>1.0922955157653E-2</v>
      </c>
      <c r="T110" s="2">
        <f>预处理后!T137*预处理后!BB$2</f>
        <v>1.8517091202633004E-2</v>
      </c>
      <c r="U110" s="2">
        <f>预处理后!U137*预处理后!BC$2</f>
        <v>1.5862132097580996E-2</v>
      </c>
      <c r="V110" s="2">
        <f>预处理后!V137*预处理后!BD$2</f>
        <v>2.8001496519870502E-2</v>
      </c>
      <c r="W110" s="2">
        <f>预处理后!W137*预处理后!BE$2</f>
        <v>1.95143283252435E-2</v>
      </c>
      <c r="X110" s="2">
        <f>预处理后!X137*预处理后!BF$2</f>
        <v>1.7493709839790501E-2</v>
      </c>
      <c r="Y110" s="2">
        <f>预处理后!Y137*预处理后!BG$2</f>
        <v>3.0415474999999997E-2</v>
      </c>
      <c r="Z110" s="2">
        <f>预处理后!Z137*预处理后!BH$2</f>
        <v>1.8680987822332001E-2</v>
      </c>
    </row>
    <row r="111" spans="1:26" hidden="1" x14ac:dyDescent="0.2">
      <c r="A111" s="6">
        <v>14</v>
      </c>
      <c r="B111" s="6">
        <v>2015</v>
      </c>
      <c r="C111" s="6" t="s">
        <v>250</v>
      </c>
      <c r="D111" s="2">
        <f>预处理后!D148*预处理后!AL$2</f>
        <v>7.6305211869839998E-3</v>
      </c>
      <c r="E111" s="2">
        <f>预处理后!E148*预处理后!AM$2</f>
        <v>5.3919114270099995E-3</v>
      </c>
      <c r="F111" s="2">
        <f>预处理后!F148*预处理后!AN$2</f>
        <v>3.5724032053249997E-3</v>
      </c>
      <c r="G111" s="2">
        <f>预处理后!G148*预处理后!AO$2</f>
        <v>8.4806377381599993E-3</v>
      </c>
      <c r="H111" s="2">
        <f>预处理后!H148*预处理后!AP$2</f>
        <v>1.9076569890000003E-5</v>
      </c>
      <c r="I111" s="2">
        <f>预处理后!I148*预处理后!AQ$2</f>
        <v>5.9277006929620004E-3</v>
      </c>
      <c r="J111" s="2">
        <f>预处理后!J148*预处理后!AR$2</f>
        <v>1.2844028043477002E-2</v>
      </c>
      <c r="K111" s="2">
        <f>预处理后!K148*预处理后!AS$2</f>
        <v>6.2649460401719998E-3</v>
      </c>
      <c r="L111" s="2">
        <f>预处理后!L148*预处理后!AT$2</f>
        <v>4.249595120095E-3</v>
      </c>
      <c r="M111" s="2">
        <f>预处理后!M148*预处理后!AU$2</f>
        <v>6.0905270383664993E-3</v>
      </c>
      <c r="N111" s="2">
        <f>预处理后!N148*预处理后!AV$2</f>
        <v>2.5013324236809998E-3</v>
      </c>
      <c r="O111" s="2">
        <f>预处理后!O148*预处理后!AW$2</f>
        <v>6.6574678851565004E-3</v>
      </c>
      <c r="P111" s="2">
        <f>预处理后!P148*预处理后!AX$2</f>
        <v>8.6729225641785004E-3</v>
      </c>
      <c r="Q111" s="2">
        <f>预处理后!Q148*预处理后!AY$2</f>
        <v>1.27277225876E-2</v>
      </c>
      <c r="R111" s="2">
        <f>预处理后!R148*预处理后!AZ$2</f>
        <v>5.3581357042639995E-3</v>
      </c>
      <c r="S111" s="2">
        <f>预处理后!S148*预处理后!BA$2</f>
        <v>3.5938302772679999E-3</v>
      </c>
      <c r="T111" s="2">
        <f>预处理后!T148*预处理后!BB$2</f>
        <v>1.0642633033281002E-2</v>
      </c>
      <c r="U111" s="2">
        <f>预处理后!U148*预处理后!BC$2</f>
        <v>1.4740698709340999E-2</v>
      </c>
      <c r="V111" s="2">
        <f>预处理后!V148*预处理后!BD$2</f>
        <v>2.8760218088487003E-2</v>
      </c>
      <c r="W111" s="2">
        <f>预处理后!W148*预处理后!BE$2</f>
        <v>1.9453377151694998E-2</v>
      </c>
      <c r="X111" s="2">
        <f>预处理后!X148*预处理后!BF$2</f>
        <v>2.4443266722709502E-2</v>
      </c>
      <c r="Y111" s="2">
        <f>预处理后!Y148*预处理后!BG$2</f>
        <v>2.7694600894472499E-2</v>
      </c>
      <c r="Z111" s="2">
        <f>预处理后!Z148*预处理后!BH$2</f>
        <v>1.7852213909531001E-2</v>
      </c>
    </row>
    <row r="112" spans="1:26" hidden="1" x14ac:dyDescent="0.2">
      <c r="A112" s="8">
        <v>15</v>
      </c>
      <c r="B112" s="8">
        <v>2015</v>
      </c>
      <c r="C112" s="8" t="s">
        <v>251</v>
      </c>
      <c r="D112" s="2">
        <f>预处理后!D159*预处理后!AL$2</f>
        <v>8.3149863485310008E-3</v>
      </c>
      <c r="E112" s="2">
        <f>预处理后!E159*预处理后!AM$2</f>
        <v>1.8371490101079999E-2</v>
      </c>
      <c r="F112" s="2">
        <f>预处理后!F159*预处理后!AN$2</f>
        <v>2.8290127755749997E-3</v>
      </c>
      <c r="G112" s="2">
        <f>预处理后!G159*预处理后!AO$2</f>
        <v>9.0835280996000006E-3</v>
      </c>
      <c r="H112" s="2">
        <f>预处理后!H159*预处理后!AP$2</f>
        <v>3.7538628425000004E-5</v>
      </c>
      <c r="I112" s="2">
        <f>预处理后!I159*预处理后!AQ$2</f>
        <v>1.91651590230205E-2</v>
      </c>
      <c r="J112" s="2">
        <f>预处理后!J159*预处理后!AR$2</f>
        <v>9.1075835529884994E-3</v>
      </c>
      <c r="K112" s="2">
        <f>预处理后!K159*预处理后!AS$2</f>
        <v>8.76843188456E-3</v>
      </c>
      <c r="L112" s="2">
        <f>预处理后!L159*预处理后!AT$2</f>
        <v>1.2622801425773498E-2</v>
      </c>
      <c r="M112" s="2">
        <f>预处理后!M159*预处理后!AU$2</f>
        <v>4.5583146143635001E-3</v>
      </c>
      <c r="N112" s="2">
        <f>预处理后!N159*预处理后!AV$2</f>
        <v>2.0075063402254997E-3</v>
      </c>
      <c r="O112" s="2">
        <f>预处理后!O159*预处理后!AW$2</f>
        <v>8.5781355273425001E-3</v>
      </c>
      <c r="P112" s="2">
        <f>预处理后!P159*预处理后!AX$2</f>
        <v>9.120228801207499E-3</v>
      </c>
      <c r="Q112" s="2">
        <f>预处理后!Q159*预处理后!AY$2</f>
        <v>1.6575272814605999E-2</v>
      </c>
      <c r="R112" s="2">
        <f>预处理后!R159*预处理后!AZ$2</f>
        <v>8.1808660239495005E-3</v>
      </c>
      <c r="S112" s="2">
        <f>预处理后!S159*预处理后!BA$2</f>
        <v>4.3561186883759994E-3</v>
      </c>
      <c r="T112" s="2">
        <f>预处理后!T159*预处理后!BB$2</f>
        <v>6.2770808010790009E-3</v>
      </c>
      <c r="U112" s="2">
        <f>预处理后!U159*预处理后!BC$2</f>
        <v>3.5970158611342999E-2</v>
      </c>
      <c r="V112" s="2">
        <f>预处理后!V159*预处理后!BD$2</f>
        <v>2.7383670532381502E-2</v>
      </c>
      <c r="W112" s="2">
        <f>预处理后!W159*预处理后!BE$2</f>
        <v>1.6045931982017998E-2</v>
      </c>
      <c r="X112" s="2">
        <f>预处理后!X159*预处理后!BF$2</f>
        <v>2.0369389382919E-2</v>
      </c>
      <c r="Y112" s="2">
        <f>预处理后!Y159*预处理后!BG$2</f>
        <v>6.4620748600475002E-3</v>
      </c>
      <c r="Z112" s="2">
        <f>预处理后!Z159*预处理后!BH$2</f>
        <v>1.2327557430317E-2</v>
      </c>
    </row>
    <row r="113" spans="1:26" hidden="1" x14ac:dyDescent="0.2">
      <c r="A113" s="13">
        <v>16</v>
      </c>
      <c r="B113" s="13">
        <v>2015</v>
      </c>
      <c r="C113" s="13" t="s">
        <v>252</v>
      </c>
      <c r="D113" s="2">
        <f>预处理后!D170*预处理后!AL$2</f>
        <v>7.3212442139084996E-3</v>
      </c>
      <c r="E113" s="2">
        <f>预处理后!E170*预处理后!AM$2</f>
        <v>1.4394084115872001E-2</v>
      </c>
      <c r="F113" s="2">
        <f>预处理后!F170*预处理后!AN$2</f>
        <v>2.9529114345249997E-3</v>
      </c>
      <c r="G113" s="2">
        <f>预处理后!G170*预处理后!AO$2</f>
        <v>1.1911353537300001E-2</v>
      </c>
      <c r="H113" s="2">
        <f>预处理后!H170*预处理后!AP$2</f>
        <v>1.5790270035000003E-5</v>
      </c>
      <c r="I113" s="2">
        <f>预处理后!I170*预处理后!AQ$2</f>
        <v>1.5158915901125E-2</v>
      </c>
      <c r="J113" s="2">
        <f>预处理后!J170*预处理后!AR$2</f>
        <v>7.4728889809770006E-3</v>
      </c>
      <c r="K113" s="2">
        <f>预处理后!K170*预处理后!AS$2</f>
        <v>6.2898567211079996E-3</v>
      </c>
      <c r="L113" s="2">
        <f>预处理后!L170*预处理后!AT$2</f>
        <v>8.7868315548779996E-3</v>
      </c>
      <c r="M113" s="2">
        <f>预处理后!M170*预处理后!AU$2</f>
        <v>5.3705719823319998E-3</v>
      </c>
      <c r="N113" s="2">
        <f>预处理后!N170*预处理后!AV$2</f>
        <v>2.3993468744660002E-3</v>
      </c>
      <c r="O113" s="2">
        <f>预处理后!O170*预处理后!AW$2</f>
        <v>6.350759783013E-3</v>
      </c>
      <c r="P113" s="2">
        <f>预处理后!P170*预处理后!AX$2</f>
        <v>7.6502693066359999E-3</v>
      </c>
      <c r="Q113" s="2">
        <f>预处理后!Q170*预处理后!AY$2</f>
        <v>1.5301875575605998E-2</v>
      </c>
      <c r="R113" s="2">
        <f>预处理后!R170*预处理后!AZ$2</f>
        <v>7.2389975974365001E-3</v>
      </c>
      <c r="S113" s="2">
        <f>预处理后!S170*预处理后!BA$2</f>
        <v>3.0945351922799999E-3</v>
      </c>
      <c r="T113" s="2">
        <f>预处理后!T170*预处理后!BB$2</f>
        <v>1.0459498738590001E-2</v>
      </c>
      <c r="U113" s="2">
        <f>预处理后!U170*预处理后!BC$2</f>
        <v>2.9098943327772998E-2</v>
      </c>
      <c r="V113" s="2">
        <f>预处理后!V170*预处理后!BD$2</f>
        <v>2.9269680650573004E-2</v>
      </c>
      <c r="W113" s="2">
        <f>预处理后!W170*预处理后!BE$2</f>
        <v>1.71279680582745E-2</v>
      </c>
      <c r="X113" s="2">
        <f>预处理后!X170*预处理后!BF$2</f>
        <v>2.3963985456871499E-2</v>
      </c>
      <c r="Y113" s="2">
        <f>预处理后!Y170*预处理后!BG$2</f>
        <v>9.6688179294149995E-3</v>
      </c>
      <c r="Z113" s="2">
        <f>预处理后!Z170*预处理后!BH$2</f>
        <v>1.1820676689486E-2</v>
      </c>
    </row>
    <row r="114" spans="1:26" hidden="1" x14ac:dyDescent="0.2">
      <c r="A114" s="4">
        <v>17</v>
      </c>
      <c r="B114" s="4">
        <v>2015</v>
      </c>
      <c r="C114" s="4" t="s">
        <v>253</v>
      </c>
      <c r="D114" s="2">
        <f>预处理后!D181*预处理后!AL$2</f>
        <v>7.6153109065080007E-3</v>
      </c>
      <c r="E114" s="2">
        <f>预处理后!E181*预处理后!AM$2</f>
        <v>1.0560772875778E-2</v>
      </c>
      <c r="F114" s="2">
        <f>预处理后!F181*预处理后!AN$2</f>
        <v>2.7051164025499999E-3</v>
      </c>
      <c r="G114" s="2">
        <f>预处理后!G181*预处理后!AO$2</f>
        <v>8.6351347944199994E-3</v>
      </c>
      <c r="H114" s="2">
        <f>预处理后!H181*预处理后!AP$2</f>
        <v>2.9710288120000004E-5</v>
      </c>
      <c r="I114" s="2">
        <f>预处理后!I181*预处理后!AQ$2</f>
        <v>7.4446271368915004E-3</v>
      </c>
      <c r="J114" s="2">
        <f>预处理后!J181*预处理后!AR$2</f>
        <v>8.8740567391380008E-3</v>
      </c>
      <c r="K114" s="2">
        <f>预处理后!K181*预处理后!AS$2</f>
        <v>1.314019624534E-2</v>
      </c>
      <c r="L114" s="2">
        <f>预处理后!L181*预处理后!AT$2</f>
        <v>3.2417858841744997E-3</v>
      </c>
      <c r="M114" s="2">
        <f>预处理后!M181*预处理后!AU$2</f>
        <v>6.0597603644014994E-3</v>
      </c>
      <c r="N114" s="2">
        <f>预处理后!N181*预处理后!AV$2</f>
        <v>2.5013324236809998E-3</v>
      </c>
      <c r="O114" s="2">
        <f>预处理后!O181*预处理后!AW$2</f>
        <v>7.4135075178320001E-3</v>
      </c>
      <c r="P114" s="2">
        <f>预处理后!P181*预处理后!AX$2</f>
        <v>1.09213991253165E-2</v>
      </c>
      <c r="Q114" s="2">
        <f>预处理后!Q181*预处理后!AY$2</f>
        <v>1.7132747376433E-2</v>
      </c>
      <c r="R114" s="2">
        <f>预处理后!R181*预处理后!AZ$2</f>
        <v>6.4666268040254994E-3</v>
      </c>
      <c r="S114" s="2">
        <f>预处理后!S181*预处理后!BA$2</f>
        <v>3.8761705770059994E-3</v>
      </c>
      <c r="T114" s="2">
        <f>预处理后!T181*预处理后!BB$2</f>
        <v>8.6186657446970013E-3</v>
      </c>
      <c r="U114" s="2">
        <f>预处理后!U181*预处理后!BC$2</f>
        <v>2.1216495459758497E-2</v>
      </c>
      <c r="V114" s="2">
        <f>预处理后!V181*预处理后!BD$2</f>
        <v>3.0918503806309505E-2</v>
      </c>
      <c r="W114" s="2">
        <f>预处理后!W181*预处理后!BE$2</f>
        <v>2.0780065817035499E-2</v>
      </c>
      <c r="X114" s="2">
        <f>预处理后!X181*预处理后!BF$2</f>
        <v>2.4443266722709502E-2</v>
      </c>
      <c r="Y114" s="2">
        <f>预处理后!Y181*预处理后!BG$2</f>
        <v>1.7199805118219998E-2</v>
      </c>
      <c r="Z114" s="2">
        <f>预处理后!Z181*预处理后!BH$2</f>
        <v>9.4477094009789986E-3</v>
      </c>
    </row>
    <row r="115" spans="1:26" hidden="1" x14ac:dyDescent="0.2">
      <c r="A115" s="15">
        <v>18</v>
      </c>
      <c r="B115" s="15">
        <v>2015</v>
      </c>
      <c r="C115" s="15" t="s">
        <v>254</v>
      </c>
      <c r="D115" s="2">
        <f>预处理后!D192*预处理后!AL$2</f>
        <v>7.9296579730755001E-3</v>
      </c>
      <c r="E115" s="2">
        <f>预处理后!E192*预处理后!AM$2</f>
        <v>9.1480323213229998E-3</v>
      </c>
      <c r="F115" s="2">
        <f>预处理后!F192*预处理后!AN$2</f>
        <v>3.6550020572999999E-3</v>
      </c>
      <c r="G115" s="2">
        <f>预处理后!G192*预处理后!AO$2</f>
        <v>7.8912383331999989E-3</v>
      </c>
      <c r="H115" s="2">
        <f>预处理后!H192*预处理后!AP$2</f>
        <v>4.1466157520000006E-5</v>
      </c>
      <c r="I115" s="2">
        <f>预处理后!I192*预处理后!AQ$2</f>
        <v>1.4834784211190999E-2</v>
      </c>
      <c r="J115" s="2">
        <f>预处理后!J192*预处理后!AR$2</f>
        <v>1.1676388817931E-2</v>
      </c>
      <c r="K115" s="2">
        <f>预处理后!K192*预处理后!AS$2</f>
        <v>1.3364390494280001E-2</v>
      </c>
      <c r="L115" s="2">
        <f>预处理后!L192*预处理后!AT$2</f>
        <v>3.6848015975159999E-3</v>
      </c>
      <c r="M115" s="2">
        <f>预处理后!M192*预处理后!AU$2</f>
        <v>6.6689531041230002E-3</v>
      </c>
      <c r="N115" s="2">
        <f>预处理后!N192*预处理后!AV$2</f>
        <v>2.5120677446509999E-3</v>
      </c>
      <c r="O115" s="2">
        <f>预处理后!O192*预处理后!AW$2</f>
        <v>6.5008952070410003E-3</v>
      </c>
      <c r="P115" s="2">
        <f>预处理后!P192*预处理后!AX$2</f>
        <v>1.0730182676437499E-2</v>
      </c>
      <c r="Q115" s="2">
        <f>预处理后!Q192*预处理后!AY$2</f>
        <v>1.5602819185671999E-2</v>
      </c>
      <c r="R115" s="2">
        <f>预处理后!R192*预处理后!AZ$2</f>
        <v>7.3187925357959998E-3</v>
      </c>
      <c r="S115" s="2">
        <f>预处理后!S192*预处理后!BA$2</f>
        <v>4.5320800508129996E-3</v>
      </c>
      <c r="T115" s="2">
        <f>预处理后!T192*预处理后!BB$2</f>
        <v>1.5277026389994001E-2</v>
      </c>
      <c r="U115" s="2">
        <f>预处理后!U192*预处理后!BC$2</f>
        <v>2.1313725731858999E-2</v>
      </c>
      <c r="V115" s="2">
        <f>预处理后!V192*预处理后!BD$2</f>
        <v>2.3215647602144503E-2</v>
      </c>
      <c r="W115" s="2">
        <f>预处理后!W192*预处理后!BE$2</f>
        <v>1.8989319290780998E-2</v>
      </c>
      <c r="X115" s="2">
        <f>预处理后!X192*预处理后!BF$2</f>
        <v>2.4203626089790504E-2</v>
      </c>
      <c r="Y115" s="2">
        <f>预处理后!Y192*预处理后!BG$2</f>
        <v>2.2107092602574995E-2</v>
      </c>
      <c r="Z115" s="2">
        <f>预处理后!Z192*预处理后!BH$2</f>
        <v>2.4369043611244999E-2</v>
      </c>
    </row>
    <row r="116" spans="1:26" hidden="1" x14ac:dyDescent="0.2">
      <c r="A116" s="11">
        <v>19</v>
      </c>
      <c r="B116" s="11">
        <v>2015</v>
      </c>
      <c r="C116" s="11" t="s">
        <v>255</v>
      </c>
      <c r="D116" s="2">
        <f>预处理后!D203*预处理后!AL$2</f>
        <v>1.0647239515359001E-2</v>
      </c>
      <c r="E116" s="2">
        <f>预处理后!E203*预处理后!AM$2</f>
        <v>1.039340473217E-2</v>
      </c>
      <c r="F116" s="2">
        <f>预处理后!F203*预处理后!AN$2</f>
        <v>3.2833068424250001E-3</v>
      </c>
      <c r="G116" s="2">
        <f>预处理后!G203*预处理后!AO$2</f>
        <v>1.75771358738E-3</v>
      </c>
      <c r="H116" s="2">
        <f>预处理后!H203*预处理后!AP$2</f>
        <v>2.4269992376299999E-3</v>
      </c>
      <c r="I116" s="2">
        <f>预处理后!I203*预处理后!AQ$2</f>
        <v>9.7913274187314998E-3</v>
      </c>
      <c r="J116" s="2">
        <f>预处理后!J203*预处理后!AR$2</f>
        <v>4.4370283695690004E-3</v>
      </c>
      <c r="K116" s="2">
        <f>预处理后!K203*预处理后!AS$2</f>
        <v>6.9998017303640001E-3</v>
      </c>
      <c r="L116" s="2">
        <f>预处理后!L203*预处理后!AT$2</f>
        <v>1.2120998232550998E-2</v>
      </c>
      <c r="M116" s="2">
        <f>预处理后!M203*预处理后!AU$2</f>
        <v>8.2134721977120007E-3</v>
      </c>
      <c r="N116" s="2">
        <f>预处理后!N203*预处理后!AV$2</f>
        <v>1.7498586369454998E-3</v>
      </c>
      <c r="O116" s="2">
        <f>预处理后!O203*预处理后!AW$2</f>
        <v>9.0392705562389996E-3</v>
      </c>
      <c r="P116" s="2">
        <f>预处理后!P203*预处理后!AX$2</f>
        <v>1.31408466963435E-2</v>
      </c>
      <c r="Q116" s="2">
        <f>预处理后!Q203*预处理后!AY$2</f>
        <v>1.67349044862815E-2</v>
      </c>
      <c r="R116" s="2">
        <f>预处理后!R203*预处理后!AZ$2</f>
        <v>1.3787458785026499E-2</v>
      </c>
      <c r="S116" s="2">
        <f>预处理后!S203*预处理后!BA$2</f>
        <v>8.9624389506750002E-3</v>
      </c>
      <c r="T116" s="2">
        <f>预处理后!T203*预处理后!BB$2</f>
        <v>1.7914455635748006E-2</v>
      </c>
      <c r="U116" s="2">
        <f>预处理后!U203*预处理后!BC$2</f>
        <v>5.2149922588615498E-2</v>
      </c>
      <c r="V116" s="2">
        <f>预处理后!V203*预处理后!BD$2</f>
        <v>2.3708957661877004E-2</v>
      </c>
      <c r="W116" s="2">
        <f>预处理后!W203*预处理后!BE$2</f>
        <v>1.55572826754855E-2</v>
      </c>
      <c r="X116" s="2">
        <f>预处理后!X203*预处理后!BF$2</f>
        <v>2.3963985456871499E-2</v>
      </c>
      <c r="Y116" s="2">
        <f>预处理后!Y203*预处理后!BG$2</f>
        <v>2.3953403181499997E-2</v>
      </c>
      <c r="Z116" s="2">
        <f>预处理后!Z203*预处理后!BH$2</f>
        <v>2.9962887636508E-2</v>
      </c>
    </row>
    <row r="117" spans="1:26" hidden="1" x14ac:dyDescent="0.2">
      <c r="A117" s="6">
        <v>20</v>
      </c>
      <c r="B117" s="6">
        <v>2015</v>
      </c>
      <c r="C117" s="6" t="s">
        <v>256</v>
      </c>
      <c r="D117" s="2">
        <f>预处理后!D214*预处理后!AL$2</f>
        <v>4.0206006499815001E-3</v>
      </c>
      <c r="E117" s="2">
        <f>预处理后!E214*预处理后!AM$2</f>
        <v>8.1755191991509987E-3</v>
      </c>
      <c r="F117" s="2">
        <f>预处理后!F214*预处理后!AN$2</f>
        <v>3.22135751295E-3</v>
      </c>
      <c r="G117" s="2">
        <f>预处理后!G214*预处理后!AO$2</f>
        <v>5.0928934607400002E-3</v>
      </c>
      <c r="H117" s="2">
        <f>预处理后!H214*预处理后!AP$2</f>
        <v>2.3458303030000003E-5</v>
      </c>
      <c r="I117" s="2">
        <f>预处理后!I214*预处理后!AQ$2</f>
        <v>7.6261424306995002E-3</v>
      </c>
      <c r="J117" s="2">
        <f>预处理后!J214*预处理后!AR$2</f>
        <v>8.6405282065229998E-3</v>
      </c>
      <c r="K117" s="2">
        <f>预处理后!K214*预处理后!AS$2</f>
        <v>6.9126143470879999E-3</v>
      </c>
      <c r="L117" s="2">
        <f>预处理后!L214*预处理后!AT$2</f>
        <v>3.2186882289509996E-3</v>
      </c>
      <c r="M117" s="2">
        <f>预处理后!M214*预处理后!AU$2</f>
        <v>7.893491918358999E-3</v>
      </c>
      <c r="N117" s="2">
        <f>预处理后!N214*预处理后!AV$2</f>
        <v>2.0933902268209996E-3</v>
      </c>
      <c r="O117" s="2">
        <f>预处理后!O214*预处理后!AW$2</f>
        <v>4.8644108753045003E-3</v>
      </c>
      <c r="P117" s="2">
        <f>预处理后!P214*预处理后!AX$2</f>
        <v>7.1295520338674999E-3</v>
      </c>
      <c r="Q117" s="2">
        <f>预处理后!Q214*预处理后!AY$2</f>
        <v>1.6350236960814498E-2</v>
      </c>
      <c r="R117" s="2">
        <f>预处理后!R214*预处理后!AZ$2</f>
        <v>6.1146119827869992E-3</v>
      </c>
      <c r="S117" s="2">
        <f>预处理后!S214*预处理后!BA$2</f>
        <v>3.7736355391769999E-3</v>
      </c>
      <c r="T117" s="2">
        <f>预处理后!T214*预处理后!BB$2</f>
        <v>7.7516803725190013E-3</v>
      </c>
      <c r="U117" s="2">
        <f>预处理后!U214*预处理后!BC$2</f>
        <v>1.4500853483110499E-2</v>
      </c>
      <c r="V117" s="2">
        <f>预处理后!V214*预处理后!BD$2</f>
        <v>1.9424674710865002E-2</v>
      </c>
      <c r="W117" s="2">
        <f>预处理后!W214*预处理后!BE$2</f>
        <v>1.7383940044140001E-2</v>
      </c>
      <c r="X117" s="2">
        <f>预处理后!X214*预处理后!BF$2</f>
        <v>2.4682907355628503E-2</v>
      </c>
      <c r="Y117" s="2">
        <f>预处理后!Y214*预处理后!BG$2</f>
        <v>2.7208731930632498E-2</v>
      </c>
      <c r="Z117" s="2">
        <f>预处理后!Z214*预处理后!BH$2</f>
        <v>3.5753989999999999E-2</v>
      </c>
    </row>
    <row r="118" spans="1:26" hidden="1" x14ac:dyDescent="0.2">
      <c r="A118" s="2">
        <v>21</v>
      </c>
      <c r="B118" s="2">
        <v>2015</v>
      </c>
      <c r="C118" s="2" t="s">
        <v>257</v>
      </c>
      <c r="D118" s="2">
        <f>预处理后!D225*预处理后!AL$2</f>
        <v>1.4703334629975E-3</v>
      </c>
      <c r="E118" s="2">
        <f>预处理后!E225*预处理后!AM$2</f>
        <v>2.356509849685E-3</v>
      </c>
      <c r="F118" s="2">
        <f>预处理后!F225*预处理后!AN$2</f>
        <v>2.62251526465E-3</v>
      </c>
      <c r="G118" s="2">
        <f>预处理后!G225*预处理后!AO$2</f>
        <v>2.7878690741199997E-3</v>
      </c>
      <c r="H118" s="2">
        <f>预处理后!H225*预处理后!AP$2</f>
        <v>1.5790270035000002E-6</v>
      </c>
      <c r="I118" s="2">
        <f>预处理后!I225*预处理后!AQ$2</f>
        <v>5.5646749411114999E-3</v>
      </c>
      <c r="J118" s="2">
        <f>预处理后!J225*预处理后!AR$2</f>
        <v>3.0358606114080002E-3</v>
      </c>
      <c r="K118" s="2">
        <f>预处理后!K225*预处理后!AS$2</f>
        <v>7.0994444541080002E-3</v>
      </c>
      <c r="L118" s="2">
        <f>预处理后!L225*预处理后!AT$2</f>
        <v>8.7553249249049982E-4</v>
      </c>
      <c r="M118" s="2">
        <f>预处理后!M225*预处理后!AU$2</f>
        <v>6.2751316622345005E-3</v>
      </c>
      <c r="N118" s="2">
        <f>预处理后!N225*预处理后!AV$2</f>
        <v>2.3939792139809997E-3</v>
      </c>
      <c r="O118" s="2">
        <f>预处理后!O225*预处理后!AW$2</f>
        <v>6.3561222955485002E-3</v>
      </c>
      <c r="P118" s="2">
        <f>预处理后!P225*预处理后!AX$2</f>
        <v>8.2017173539825003E-3</v>
      </c>
      <c r="Q118" s="2">
        <f>预处理后!Q225*预处理后!AY$2</f>
        <v>1.0387378613504498E-2</v>
      </c>
      <c r="R118" s="2">
        <f>预处理后!R225*预处理后!AZ$2</f>
        <v>1.1686178917181999E-2</v>
      </c>
      <c r="S118" s="2">
        <f>预处理后!S225*预处理后!BA$2</f>
        <v>8.4210619917480002E-3</v>
      </c>
      <c r="T118" s="2">
        <f>预处理后!T225*预处理后!BB$2</f>
        <v>1.5765821583859002E-2</v>
      </c>
      <c r="U118" s="2">
        <f>预处理后!U225*预处理后!BC$2</f>
        <v>2.8975802439539997E-3</v>
      </c>
      <c r="V118" s="2">
        <f>预处理后!V225*预处理后!BD$2</f>
        <v>2.7663772517070005E-2</v>
      </c>
      <c r="W118" s="2">
        <f>预处理后!W225*预处理后!BE$2</f>
        <v>1.6303714472854499E-2</v>
      </c>
      <c r="X118" s="2">
        <f>预处理后!X225*预处理后!BF$2</f>
        <v>1.6295512043128502E-2</v>
      </c>
      <c r="Y118" s="2">
        <f>预处理后!Y225*预处理后!BG$2</f>
        <v>2.5848296398642497E-2</v>
      </c>
      <c r="Z118" s="2">
        <f>预处理后!Z225*预处理后!BH$2</f>
        <v>6.6498059413220003E-3</v>
      </c>
    </row>
    <row r="119" spans="1:26" hidden="1" x14ac:dyDescent="0.2">
      <c r="A119" s="13">
        <v>22</v>
      </c>
      <c r="B119" s="13">
        <v>2015</v>
      </c>
      <c r="C119" s="13" t="s">
        <v>258</v>
      </c>
      <c r="D119" s="2">
        <f>预处理后!D236*预处理后!AL$2</f>
        <v>9.4354820905170004E-3</v>
      </c>
      <c r="E119" s="2">
        <f>预处理后!E236*预处理后!AM$2</f>
        <v>2.9879952103740001E-3</v>
      </c>
      <c r="F119" s="2">
        <f>预处理后!F236*预处理后!AN$2</f>
        <v>3.3039563649249998E-3</v>
      </c>
      <c r="G119" s="2">
        <f>预处理后!G236*预处理后!AO$2</f>
        <v>5.9761891146199991E-3</v>
      </c>
      <c r="H119" s="2">
        <f>预处理后!H236*预处理后!AP$2</f>
        <v>3.4412635879999997E-5</v>
      </c>
      <c r="I119" s="2">
        <f>预处理后!I236*预处理后!AQ$2</f>
        <v>3.3605958911630002E-3</v>
      </c>
      <c r="J119" s="2">
        <f>预处理后!J236*预处理后!AR$2</f>
        <v>1.1676388817931E-2</v>
      </c>
      <c r="K119" s="2">
        <f>预处理后!K236*预处理后!AS$2</f>
        <v>6.2275762597999997E-4</v>
      </c>
      <c r="L119" s="2">
        <f>预处理后!L236*预处理后!AT$2</f>
        <v>1.8707462831784999E-3</v>
      </c>
      <c r="M119" s="2">
        <f>预处理后!M236*预处理后!AU$2</f>
        <v>5.6167099541299999E-3</v>
      </c>
      <c r="N119" s="2">
        <f>预处理后!N236*预处理后!AV$2</f>
        <v>2.1739051340959998E-3</v>
      </c>
      <c r="O119" s="2">
        <f>预处理后!O236*预处理后!AW$2</f>
        <v>5.9775632425640001E-3</v>
      </c>
      <c r="P119" s="2">
        <f>预处理后!P236*预处理后!AX$2</f>
        <v>9.4446078293339997E-3</v>
      </c>
      <c r="Q119" s="2">
        <f>预处理后!Q236*预处理后!AY$2</f>
        <v>2.1524421024888999E-2</v>
      </c>
      <c r="R119" s="2">
        <f>预处理后!R236*预处理后!AZ$2</f>
        <v>4.6056264756075002E-3</v>
      </c>
      <c r="S119" s="2">
        <f>预处理后!S236*预处理后!BA$2</f>
        <v>2.5738976399429995E-3</v>
      </c>
      <c r="T119" s="2">
        <f>预处理后!T236*预处理后!BB$2</f>
        <v>1.1154864473401001E-2</v>
      </c>
      <c r="U119" s="2">
        <f>预处理后!U236*预处理后!BC$2</f>
        <v>1.1765331811925999E-2</v>
      </c>
      <c r="V119" s="2">
        <f>预处理后!V236*预处理后!BD$2</f>
        <v>2.3904526427907503E-2</v>
      </c>
      <c r="W119" s="2">
        <f>预处理后!W236*预处理后!BE$2</f>
        <v>1.6741265643222002E-2</v>
      </c>
      <c r="X119" s="2">
        <f>预处理后!X236*预处理后!BF$2</f>
        <v>2.3245066242081003E-2</v>
      </c>
      <c r="Y119" s="2">
        <f>预处理后!Y236*预处理后!BG$2</f>
        <v>1.8900352574754999E-2</v>
      </c>
      <c r="Z119" s="2">
        <f>预处理后!Z236*预处理后!BH$2</f>
        <v>4.4677149038289997E-3</v>
      </c>
    </row>
    <row r="120" spans="1:26" hidden="1" x14ac:dyDescent="0.2">
      <c r="A120" s="11">
        <v>23</v>
      </c>
      <c r="B120" s="11">
        <v>2015</v>
      </c>
      <c r="C120" s="11" t="s">
        <v>259</v>
      </c>
      <c r="D120" s="2">
        <f>预处理后!D247*预处理后!AL$2</f>
        <v>6.6925500807735001E-3</v>
      </c>
      <c r="E120" s="2">
        <f>预处理后!E247*预处理后!AM$2</f>
        <v>1.2546548033438E-2</v>
      </c>
      <c r="F120" s="2">
        <f>预处理后!F247*预处理后!AN$2</f>
        <v>3.4898043533499999E-3</v>
      </c>
      <c r="G120" s="2">
        <f>预处理后!G247*预处理后!AO$2</f>
        <v>7.1395324799599993E-3</v>
      </c>
      <c r="H120" s="2">
        <f>预处理后!H247*预处理后!AP$2</f>
        <v>1.5768895727000002E-4</v>
      </c>
      <c r="I120" s="2">
        <f>预处理后!I247*预处理后!AQ$2</f>
        <v>4.9034517097034996E-3</v>
      </c>
      <c r="J120" s="2">
        <f>预处理后!J247*预处理后!AR$2</f>
        <v>1.2610499510862001E-2</v>
      </c>
      <c r="K120" s="2">
        <f>预处理后!K247*预处理后!AS$2</f>
        <v>1.3825239971080002E-3</v>
      </c>
      <c r="L120" s="2">
        <f>预处理后!L247*预处理后!AT$2</f>
        <v>9.7022599972999991E-3</v>
      </c>
      <c r="M120" s="2">
        <f>预处理后!M247*预处理后!AU$2</f>
        <v>5.0936661915494995E-3</v>
      </c>
      <c r="N120" s="2">
        <f>预处理后!N247*预处理后!AV$2</f>
        <v>2.2007434365209997E-3</v>
      </c>
      <c r="O120" s="2">
        <f>预处理后!O247*预处理后!AW$2</f>
        <v>5.7008844642709999E-3</v>
      </c>
      <c r="P120" s="2">
        <f>预处理后!P247*预处理后!AX$2</f>
        <v>9.9789845943340002E-3</v>
      </c>
      <c r="Q120" s="2">
        <f>预处理后!Q247*预处理后!AY$2</f>
        <v>1.7228502161453999E-2</v>
      </c>
      <c r="R120" s="2">
        <f>预处理后!R247*预处理后!AZ$2</f>
        <v>6.1970121479244999E-3</v>
      </c>
      <c r="S120" s="2">
        <f>预处理后!S247*预处理后!BA$2</f>
        <v>3.4429425141929994E-3</v>
      </c>
      <c r="T120" s="2">
        <f>预处理后!T247*预处理后!BB$2</f>
        <v>1.1165384409019001E-2</v>
      </c>
      <c r="U120" s="2">
        <f>预处理后!U247*预处理后!BC$2</f>
        <v>2.5177166057130995E-2</v>
      </c>
      <c r="V120" s="2">
        <f>预处理后!V247*预处理后!BD$2</f>
        <v>2.4713064279671005E-2</v>
      </c>
      <c r="W120" s="2">
        <f>预处理后!W247*预处理后!BE$2</f>
        <v>1.8171345115163998E-2</v>
      </c>
      <c r="X120" s="2">
        <f>预处理后!X247*预处理后!BF$2</f>
        <v>2.3245066242081003E-2</v>
      </c>
      <c r="Y120" s="2">
        <f>预处理后!Y247*预处理后!BG$2</f>
        <v>1.6422412951147498E-2</v>
      </c>
      <c r="Z120" s="2">
        <f>预处理后!Z247*预处理后!BH$2</f>
        <v>2.4403882299101003E-2</v>
      </c>
    </row>
    <row r="121" spans="1:26" hidden="1" x14ac:dyDescent="0.2">
      <c r="A121" s="4">
        <v>24</v>
      </c>
      <c r="B121" s="4">
        <v>2015</v>
      </c>
      <c r="C121" s="4" t="s">
        <v>260</v>
      </c>
      <c r="D121" s="2">
        <f>预处理后!D258*预处理后!AL$2</f>
        <v>4.9129396447005003E-3</v>
      </c>
      <c r="E121" s="2">
        <f>预处理后!E258*预处理后!AM$2</f>
        <v>5.2567350212319999E-3</v>
      </c>
      <c r="F121" s="2">
        <f>预处理后!F258*预处理后!AN$2</f>
        <v>3.7582504317750002E-3</v>
      </c>
      <c r="G121" s="2">
        <f>预处理后!G258*预处理后!AO$2</f>
        <v>5.8719476370800005E-3</v>
      </c>
      <c r="H121" s="2">
        <f>预处理后!H258*预处理后!AP$2</f>
        <v>4.6221941050000005E-6</v>
      </c>
      <c r="I121" s="2">
        <f>预处理后!I258*预处理后!AQ$2</f>
        <v>3.7884450795410002E-3</v>
      </c>
      <c r="J121" s="2">
        <f>预处理后!J258*预处理后!AR$2</f>
        <v>1.4245195801638001E-2</v>
      </c>
      <c r="K121" s="2">
        <f>预处理后!K258*预处理后!AS$2</f>
        <v>4.77032773782E-3</v>
      </c>
      <c r="L121" s="2">
        <f>预处理后!L258*预处理后!AT$2</f>
        <v>1.5180115764969998E-3</v>
      </c>
      <c r="M121" s="2">
        <f>预处理后!M258*预处理后!AU$2</f>
        <v>6.8720177323699999E-3</v>
      </c>
      <c r="N121" s="2">
        <f>预处理后!N258*预处理后!AV$2</f>
        <v>2.8555980156909997E-3</v>
      </c>
      <c r="O121" s="2">
        <f>预处理后!O258*预处理后!AW$2</f>
        <v>2.6338183698019998E-3</v>
      </c>
      <c r="P121" s="2">
        <f>预处理后!P258*预处理后!AX$2</f>
        <v>5.5298417501634996E-3</v>
      </c>
      <c r="Q121" s="2">
        <f>预处理后!Q258*预处理后!AY$2</f>
        <v>1.6303547030759997E-2</v>
      </c>
      <c r="R121" s="2">
        <f>预处理后!R258*预处理后!AZ$2</f>
        <v>4.5177921758269993E-3</v>
      </c>
      <c r="S121" s="2">
        <f>预处理后!S258*预处理后!BA$2</f>
        <v>2.0251417668509996E-3</v>
      </c>
      <c r="T121" s="2">
        <f>预处理后!T258*预处理后!BB$2</f>
        <v>9.3767893762320004E-3</v>
      </c>
      <c r="U121" s="2">
        <f>预处理后!U258*预处理后!BC$2</f>
        <v>9.8595466232284986E-3</v>
      </c>
      <c r="V121" s="2">
        <f>预处理后!V258*预处理后!BD$2</f>
        <v>7.2326659879955006E-3</v>
      </c>
      <c r="W121" s="2">
        <f>预处理后!W258*预处理后!BE$2</f>
        <v>1.2890236780415999E-2</v>
      </c>
      <c r="X121" s="2">
        <f>预处理后!X258*预处理后!BF$2</f>
        <v>2.4443266722709502E-2</v>
      </c>
      <c r="Y121" s="2">
        <f>预处理后!Y258*预处理后!BG$2</f>
        <v>1.9240461457752499E-2</v>
      </c>
      <c r="Z121" s="2">
        <f>预处理后!Z258*预处理后!BH$2</f>
        <v>1.5239301594134001E-2</v>
      </c>
    </row>
    <row r="122" spans="1:26" hidden="1" x14ac:dyDescent="0.2">
      <c r="A122" s="10">
        <v>25</v>
      </c>
      <c r="B122" s="10">
        <v>2015</v>
      </c>
      <c r="C122" s="10" t="s">
        <v>261</v>
      </c>
      <c r="D122" s="2">
        <f>预处理后!D269*预处理后!AL$2</f>
        <v>5.7647191615470003E-3</v>
      </c>
      <c r="E122" s="2">
        <f>预处理后!E269*预处理后!AM$2</f>
        <v>6.6554022243320004E-3</v>
      </c>
      <c r="F122" s="2">
        <f>预处理后!F269*预处理后!AN$2</f>
        <v>3.076810093475E-3</v>
      </c>
      <c r="G122" s="2">
        <f>预处理后!G269*预处理后!AO$2</f>
        <v>6.4909997759000004E-3</v>
      </c>
      <c r="H122" s="2">
        <f>预处理后!H269*预处理后!AP$2</f>
        <v>1.4427657900000001E-5</v>
      </c>
      <c r="I122" s="2">
        <f>预处理后!I269*预处理后!AQ$2</f>
        <v>3.3865252657740001E-3</v>
      </c>
      <c r="J122" s="2">
        <f>预处理后!J269*预处理后!AR$2</f>
        <v>1.0742278125000001E-2</v>
      </c>
      <c r="K122" s="2">
        <f>预处理后!K269*预处理后!AS$2</f>
        <v>4.9945201072760003E-3</v>
      </c>
      <c r="L122" s="2">
        <f>预处理后!L269*预处理后!AT$2</f>
        <v>1.9169350420284999E-3</v>
      </c>
      <c r="M122" s="2">
        <f>预处理后!M269*预处理后!AU$2</f>
        <v>6.2874383318205001E-3</v>
      </c>
      <c r="N122" s="2">
        <f>预处理后!N269*预处理后!AV$2</f>
        <v>2.356405590586E-3</v>
      </c>
      <c r="O122" s="2">
        <f>预处理后!O269*预处理后!AW$2</f>
        <v>3.5507184515765002E-3</v>
      </c>
      <c r="P122" s="2">
        <f>预处理后!P269*预处理后!AX$2</f>
        <v>5.8456871924119991E-3</v>
      </c>
      <c r="Q122" s="2">
        <f>预处理后!Q269*预处理后!AY$2</f>
        <v>1.4958956730170999E-2</v>
      </c>
      <c r="R122" s="2">
        <f>预处理后!R269*预处理后!AZ$2</f>
        <v>2.8350262006149999E-3</v>
      </c>
      <c r="S122" s="2">
        <f>预处理后!S269*预处理后!BA$2</f>
        <v>1.7395410166679999E-3</v>
      </c>
      <c r="T122" s="2">
        <f>预处理后!T269*预处理后!BB$2</f>
        <v>6.178447612928001E-3</v>
      </c>
      <c r="U122" s="2">
        <f>预处理后!U269*预处理后!BC$2</f>
        <v>1.2510796375104499E-2</v>
      </c>
      <c r="V122" s="2">
        <f>预处理后!V269*预处理后!BD$2</f>
        <v>1.01297583252275E-2</v>
      </c>
      <c r="W122" s="2">
        <f>预处理后!W269*预处理后!BE$2</f>
        <v>1.24042807870635E-2</v>
      </c>
      <c r="X122" s="2">
        <f>预处理后!X269*预处理后!BF$2</f>
        <v>2.2526147027290503E-2</v>
      </c>
      <c r="Y122" s="2">
        <f>预处理后!Y269*预处理后!BG$2</f>
        <v>2.4682206627259999E-2</v>
      </c>
      <c r="Z122" s="2">
        <f>预处理后!Z269*预处理后!BH$2</f>
        <v>2.4671797672367997E-2</v>
      </c>
    </row>
    <row r="123" spans="1:26" hidden="1" x14ac:dyDescent="0.2">
      <c r="A123" s="6">
        <v>26</v>
      </c>
      <c r="B123" s="6">
        <v>2015</v>
      </c>
      <c r="C123" s="6" t="s">
        <v>262</v>
      </c>
      <c r="D123" s="2">
        <f>预处理后!D280*预处理后!AL$2</f>
        <v>8.264285413611001E-3</v>
      </c>
      <c r="E123" s="2">
        <f>预处理后!E280*预处理后!AM$2</f>
        <v>6.2397074485000001E-5</v>
      </c>
      <c r="F123" s="2">
        <f>预处理后!F280*预处理后!AN$2</f>
        <v>2.7670596362249999E-3</v>
      </c>
      <c r="G123" s="2">
        <f>预处理后!G280*预处理后!AO$2</f>
        <v>5.3299652358999999E-3</v>
      </c>
      <c r="H123" s="2">
        <f>预处理后!H280*预处理后!AP$2</f>
        <v>1.0740589770000002E-8</v>
      </c>
      <c r="I123" s="2">
        <f>预处理后!I280*预处理后!AQ$2</f>
        <v>1.45625161062445E-2</v>
      </c>
      <c r="J123" s="2">
        <f>预处理后!J280*预处理后!AR$2</f>
        <v>1.2610499510862001E-2</v>
      </c>
      <c r="K123" s="2">
        <f>预处理后!K280*预处理后!AS$2</f>
        <v>4.371762481296E-3</v>
      </c>
      <c r="L123" s="2">
        <f>预处理后!L280*预处理后!AT$2</f>
        <v>5.530203027699999E-5</v>
      </c>
      <c r="M123" s="2">
        <f>预处理后!M280*预处理后!AU$2</f>
        <v>2.3615271474629997E-3</v>
      </c>
      <c r="N123" s="2">
        <f>预处理后!N280*预处理后!AV$2</f>
        <v>3.6714837282464993E-3</v>
      </c>
      <c r="O123" s="2">
        <f>预处理后!O280*预处理后!AW$2</f>
        <v>3.552864202939E-3</v>
      </c>
      <c r="P123" s="2">
        <f>预处理后!P280*预处理后!AX$2</f>
        <v>3.7116001437079997E-3</v>
      </c>
      <c r="Q123" s="2">
        <f>预处理后!Q280*预处理后!AY$2</f>
        <v>5.0651796979655E-3</v>
      </c>
      <c r="R123" s="2">
        <f>预处理后!R280*预处理后!AZ$2</f>
        <v>5.9704429433600004E-4</v>
      </c>
      <c r="S123" s="2">
        <f>预处理后!S280*预处理后!BA$2</f>
        <v>7.5081064495499997E-4</v>
      </c>
      <c r="T123" s="2">
        <f>预处理后!T280*预处理后!BB$2</f>
        <v>4.1421769230410004E-3</v>
      </c>
      <c r="U123" s="2">
        <f>预处理后!U280*预处理后!BC$2</f>
        <v>1.4909413052599998E-4</v>
      </c>
      <c r="V123" s="2">
        <f>预处理后!V280*预处理后!BD$2</f>
        <v>1.2669364521136501E-2</v>
      </c>
      <c r="W123" s="2">
        <f>预处理后!W280*预处理后!BE$2</f>
        <v>7.1106759779219989E-3</v>
      </c>
      <c r="X123" s="2">
        <f>预处理后!X280*预处理后!BF$2</f>
        <v>2.4682907355628503E-2</v>
      </c>
      <c r="Y123" s="2">
        <f>预处理后!Y280*预处理后!BG$2</f>
        <v>3.8383751555974999E-3</v>
      </c>
      <c r="Z123" s="2">
        <f>预处理后!Z280*预处理后!BH$2</f>
        <v>1.4524343357699999E-4</v>
      </c>
    </row>
    <row r="124" spans="1:26" hidden="1" x14ac:dyDescent="0.2">
      <c r="A124" s="2">
        <v>27</v>
      </c>
      <c r="B124" s="2">
        <v>2015</v>
      </c>
      <c r="C124" s="2" t="s">
        <v>263</v>
      </c>
      <c r="D124" s="2">
        <f>预处理后!D291*预处理后!AL$2</f>
        <v>8.279495694087001E-3</v>
      </c>
      <c r="E124" s="2">
        <f>预处理后!E291*预处理后!AM$2</f>
        <v>5.4183486208299993E-3</v>
      </c>
      <c r="F124" s="2">
        <f>预处理后!F291*预处理后!AN$2</f>
        <v>2.0443210149000001E-3</v>
      </c>
      <c r="G124" s="2">
        <f>预处理后!G291*预处理后!AO$2</f>
        <v>5.4164468581E-3</v>
      </c>
      <c r="H124" s="2">
        <f>预处理后!H291*预处理后!AP$2</f>
        <v>9.5382849450000014E-6</v>
      </c>
      <c r="I124" s="2">
        <f>预处理后!I291*预处理后!AQ$2</f>
        <v>5.0849621677460004E-3</v>
      </c>
      <c r="J124" s="2">
        <f>预处理后!J291*预处理后!AR$2</f>
        <v>5.3711390625000004E-3</v>
      </c>
      <c r="K124" s="2">
        <f>预处理后!K291*预处理后!AS$2</f>
        <v>6.3396780829800001E-3</v>
      </c>
      <c r="L124" s="2">
        <f>预处理后!L291*预处理后!AT$2</f>
        <v>2.4775289909304997E-3</v>
      </c>
      <c r="M124" s="2">
        <f>预处理后!M291*预处理后!AU$2</f>
        <v>7.2350725002934997E-3</v>
      </c>
      <c r="N124" s="2">
        <f>预处理后!N291*预处理后!AV$2</f>
        <v>2.3080966462209998E-3</v>
      </c>
      <c r="O124" s="2">
        <f>预处理后!O291*预处理后!AW$2</f>
        <v>4.0300830377005001E-3</v>
      </c>
      <c r="P124" s="2">
        <f>预处理后!P291*预处理后!AX$2</f>
        <v>7.6741723903934996E-3</v>
      </c>
      <c r="Q124" s="2">
        <f>预处理后!Q291*预处理后!AY$2</f>
        <v>1.3444903037505999E-2</v>
      </c>
      <c r="R124" s="2">
        <f>预处理后!R291*预处理后!AZ$2</f>
        <v>5.8564445352560007E-3</v>
      </c>
      <c r="S124" s="2">
        <f>预处理后!S291*预处理后!BA$2</f>
        <v>2.3556729950459997E-3</v>
      </c>
      <c r="T124" s="2">
        <f>预处理后!T291*预处理后!BB$2</f>
        <v>8.2767276463360014E-3</v>
      </c>
      <c r="U124" s="2">
        <f>预处理后!U291*预处理后!BC$2</f>
        <v>1.3178468195370498E-2</v>
      </c>
      <c r="V124" s="2">
        <f>预处理后!V291*预处理后!BD$2</f>
        <v>1.37433510519505E-2</v>
      </c>
      <c r="W124" s="2">
        <f>预处理后!W291*预处理后!BE$2</f>
        <v>1.5275133181795499E-2</v>
      </c>
      <c r="X124" s="2">
        <f>预处理后!X291*预处理后!BF$2</f>
        <v>2.3963985456871499E-2</v>
      </c>
      <c r="Y124" s="2">
        <f>预处理后!Y291*预处理后!BG$2</f>
        <v>1.8900352574754999E-2</v>
      </c>
      <c r="Z124" s="2">
        <f>预处理后!Z291*预处理后!BH$2</f>
        <v>1.4997883502856E-2</v>
      </c>
    </row>
    <row r="125" spans="1:26" hidden="1" x14ac:dyDescent="0.2">
      <c r="A125" s="8">
        <v>28</v>
      </c>
      <c r="B125" s="8">
        <v>2015</v>
      </c>
      <c r="C125" s="8" t="s">
        <v>264</v>
      </c>
      <c r="D125" s="2">
        <f>预处理后!D302*预处理后!AL$2</f>
        <v>7.1387208481964995E-3</v>
      </c>
      <c r="E125" s="2">
        <f>预处理后!E302*预处理后!AM$2</f>
        <v>2.5412764598269997E-3</v>
      </c>
      <c r="F125" s="2">
        <f>预处理后!F302*预处理后!AN$2</f>
        <v>2.7670596362249999E-3</v>
      </c>
      <c r="G125" s="2">
        <f>预处理后!G302*预处理后!AO$2</f>
        <v>7.6625145288199996E-3</v>
      </c>
      <c r="H125" s="2">
        <f>预处理后!H302*预处理后!AP$2</f>
        <v>4.1145542900000004E-6</v>
      </c>
      <c r="I125" s="2">
        <f>预处理后!I302*预处理后!AQ$2</f>
        <v>2.9068124924085002E-3</v>
      </c>
      <c r="J125" s="2">
        <f>预处理后!J302*预处理后!AR$2</f>
        <v>1.2610499510862001E-2</v>
      </c>
      <c r="K125" s="2">
        <f>预处理后!K302*预处理后!AS$2</f>
        <v>1.8109805671679999E-2</v>
      </c>
      <c r="L125" s="2">
        <f>预处理后!L302*预处理后!AT$2</f>
        <v>1.2660600864664998E-3</v>
      </c>
      <c r="M125" s="2">
        <f>预处理后!M302*预处理后!AU$2</f>
        <v>6.8227899090064995E-3</v>
      </c>
      <c r="N125" s="2">
        <f>预处理后!N302*预处理后!AV$2</f>
        <v>3.0488337931509997E-3</v>
      </c>
      <c r="O125" s="2">
        <f>预处理后!O302*预处理后!AW$2</f>
        <v>2.1501660126944998E-3</v>
      </c>
      <c r="P125" s="2">
        <f>预处理后!P302*预处理后!AX$2</f>
        <v>5.8456871924119991E-3</v>
      </c>
      <c r="Q125" s="2">
        <f>预处理后!Q302*预处理后!AY$2</f>
        <v>1.25766843942245E-2</v>
      </c>
      <c r="R125" s="2">
        <f>预处理后!R302*预处理后!AZ$2</f>
        <v>9.8283495971150008E-4</v>
      </c>
      <c r="S125" s="2">
        <f>预处理后!S302*预处理后!BA$2</f>
        <v>1.8021710828099998E-4</v>
      </c>
      <c r="T125" s="2">
        <f>预处理后!T302*预处理后!BB$2</f>
        <v>1.6220946955130002E-3</v>
      </c>
      <c r="U125" s="2">
        <f>预处理后!U302*预处理后!BC$2</f>
        <v>6.7674997456219996E-3</v>
      </c>
      <c r="V125" s="2">
        <f>预处理后!V302*预处理后!BD$2</f>
        <v>4.9822230373640008E-3</v>
      </c>
      <c r="W125" s="2">
        <f>预处理后!W302*预处理后!BE$2</f>
        <v>1.2779501707782E-2</v>
      </c>
      <c r="X125" s="2">
        <f>预处理后!X302*预处理后!BF$2</f>
        <v>1.4857670929581002E-2</v>
      </c>
      <c r="Y125" s="2">
        <f>预处理后!Y302*预处理后!BG$2</f>
        <v>3.4496775512875E-3</v>
      </c>
      <c r="Z125" s="2">
        <f>预处理后!Z302*预处理后!BH$2</f>
        <v>5.9706946552619995E-3</v>
      </c>
    </row>
    <row r="126" spans="1:26" hidden="1" x14ac:dyDescent="0.2">
      <c r="A126" s="4">
        <v>29</v>
      </c>
      <c r="B126" s="4">
        <v>2015</v>
      </c>
      <c r="C126" s="4" t="s">
        <v>265</v>
      </c>
      <c r="D126" s="2">
        <f>预处理后!D313*预处理后!AL$2</f>
        <v>7.5443295976200002E-3</v>
      </c>
      <c r="E126" s="2">
        <f>预处理后!E313*预处理后!AM$2</f>
        <v>4.0276270224300006E-4</v>
      </c>
      <c r="F126" s="2">
        <f>预处理后!F313*预处理后!AN$2</f>
        <v>2.0030196839749999E-3</v>
      </c>
      <c r="G126" s="2">
        <f>预处理后!G313*预处理后!AO$2</f>
        <v>2.9183949609799999E-3</v>
      </c>
      <c r="H126" s="2">
        <f>预处理后!H313*预处理后!AP$2</f>
        <v>2.2523177055000003E-6</v>
      </c>
      <c r="I126" s="2">
        <f>预处理后!I313*预处理后!AQ$2</f>
        <v>6.4203781536329996E-3</v>
      </c>
      <c r="J126" s="2">
        <f>预处理后!J313*预处理后!AR$2</f>
        <v>1.44787226154885E-2</v>
      </c>
      <c r="K126" s="2">
        <f>预处理后!K313*预处理后!AS$2</f>
        <v>2.1298331482840003E-3</v>
      </c>
      <c r="L126" s="2">
        <f>预处理后!L313*预处理后!AT$2</f>
        <v>1.6377027020899999E-4</v>
      </c>
      <c r="M126" s="2">
        <f>预处理后!M313*预处理后!AU$2</f>
        <v>7.9119530677575003E-3</v>
      </c>
      <c r="N126" s="2">
        <f>预处理后!N313*预处理后!AV$2</f>
        <v>2.5603766890160001E-3</v>
      </c>
      <c r="O126" s="2">
        <f>预处理后!O313*预处理后!AW$2</f>
        <v>3.2193472698594998E-3</v>
      </c>
      <c r="P126" s="2">
        <f>预处理后!P313*预处理后!AX$2</f>
        <v>8.8095051547219996E-3</v>
      </c>
      <c r="Q126" s="2">
        <f>预处理后!Q313*预处理后!AY$2</f>
        <v>8.4593887895079989E-3</v>
      </c>
      <c r="R126" s="2">
        <f>预处理后!R313*预处理后!AZ$2</f>
        <v>2.1306412999409999E-3</v>
      </c>
      <c r="S126" s="2">
        <f>预处理后!S313*预处理后!BA$2</f>
        <v>1.8893697462149998E-3</v>
      </c>
      <c r="T126" s="2">
        <f>预处理后!T313*预处理后!BB$2</f>
        <v>1.2835818560366002E-2</v>
      </c>
      <c r="U126" s="2">
        <f>预处理后!U313*预处理后!BC$2</f>
        <v>1.4649941524185E-3</v>
      </c>
      <c r="V126" s="2">
        <f>预处理后!V313*预处理后!BD$2</f>
        <v>1.25396075999035E-2</v>
      </c>
      <c r="W126" s="2">
        <f>预处理后!W313*预处理后!BE$2</f>
        <v>1.6366406324735999E-2</v>
      </c>
      <c r="X126" s="2">
        <f>预处理后!X313*预处理后!BF$2</f>
        <v>2.3484706875000001E-2</v>
      </c>
      <c r="Y126" s="2">
        <f>预处理后!Y313*预处理后!BG$2</f>
        <v>7.7739216707249995E-4</v>
      </c>
      <c r="Z126" s="2">
        <f>预处理后!Z313*预处理后!BH$2</f>
        <v>6.9775699184500002E-4</v>
      </c>
    </row>
    <row r="127" spans="1:26" hidden="1" x14ac:dyDescent="0.2">
      <c r="A127" s="11">
        <v>30</v>
      </c>
      <c r="B127" s="11">
        <v>2015</v>
      </c>
      <c r="C127" s="11" t="s">
        <v>266</v>
      </c>
      <c r="D127" s="2">
        <f>预处理后!D324*预处理后!AL$2</f>
        <v>8.1578134502789997E-3</v>
      </c>
      <c r="E127" s="2">
        <f>预处理后!E324*预处理后!AM$2</f>
        <v>7.3387049664600001E-4</v>
      </c>
      <c r="F127" s="2">
        <f>预处理后!F324*预处理后!AN$2</f>
        <v>2.47796555925E-3</v>
      </c>
      <c r="G127" s="2">
        <f>预处理后!G324*预处理后!AO$2</f>
        <v>9.7128838681399994E-3</v>
      </c>
      <c r="H127" s="2">
        <f>预处理后!H324*预处理后!AP$2</f>
        <v>1.3599403465000003E-6</v>
      </c>
      <c r="I127" s="2">
        <f>预处理后!I324*预处理后!AQ$2</f>
        <v>4.7738000008830002E-3</v>
      </c>
      <c r="J127" s="2">
        <f>预处理后!J324*预处理后!AR$2</f>
        <v>1.0508751311149502E-2</v>
      </c>
      <c r="K127" s="2">
        <f>预处理后!K324*预处理后!AS$2</f>
        <v>6.2400353592360009E-3</v>
      </c>
      <c r="L127" s="2">
        <f>预处理后!L324*预处理后!AT$2</f>
        <v>1.5327133601649999E-4</v>
      </c>
      <c r="M127" s="2">
        <f>预处理后!M324*预处理后!AU$2</f>
        <v>9.0934185384424996E-3</v>
      </c>
      <c r="N127" s="2">
        <f>预处理后!N324*预处理后!AV$2</f>
        <v>1.7766969393704999E-3</v>
      </c>
      <c r="O127" s="2">
        <f>预处理后!O324*预处理后!AW$2</f>
        <v>4.4912143348555004E-3</v>
      </c>
      <c r="P127" s="2">
        <f>预处理后!P324*预处理后!AX$2</f>
        <v>8.5517094715145004E-3</v>
      </c>
      <c r="Q127" s="2">
        <f>预处理后!Q324*预处理后!AY$2</f>
        <v>8.7209937995924997E-3</v>
      </c>
      <c r="R127" s="2">
        <f>预处理后!R324*预处理后!AZ$2</f>
        <v>1.9016379188414999E-3</v>
      </c>
      <c r="S127" s="2">
        <f>预处理后!S324*预处理后!BA$2</f>
        <v>5.6965217353799997E-4</v>
      </c>
      <c r="T127" s="2">
        <f>预处理后!T324*预处理后!BB$2</f>
        <v>9.5753720004480014E-3</v>
      </c>
      <c r="U127" s="2">
        <f>预处理后!U324*预处理后!BC$2</f>
        <v>2.0613645850709999E-3</v>
      </c>
      <c r="V127" s="2">
        <f>预处理后!V324*预处理后!BD$2</f>
        <v>2.0069267348252501E-2</v>
      </c>
      <c r="W127" s="2">
        <f>预处理后!W324*预处理后!BE$2</f>
        <v>1.62012538568235E-2</v>
      </c>
      <c r="X127" s="2">
        <f>预处理后!X324*预处理后!BF$2</f>
        <v>2.3245066242081003E-2</v>
      </c>
      <c r="Y127" s="2">
        <f>预处理后!Y324*预处理后!BG$2</f>
        <v>4.0813096375174997E-3</v>
      </c>
      <c r="Z127" s="2">
        <f>预处理后!Z324*预处理后!BH$2</f>
        <v>1.8974892770929998E-3</v>
      </c>
    </row>
    <row r="128" spans="1:26" hidden="1" x14ac:dyDescent="0.2">
      <c r="A128" s="6">
        <v>31</v>
      </c>
      <c r="B128" s="6">
        <v>2015</v>
      </c>
      <c r="C128" s="6" t="s">
        <v>267</v>
      </c>
      <c r="D128" s="2">
        <f>预处理后!D335*预处理后!AL$2</f>
        <v>5.13095493492E-3</v>
      </c>
      <c r="E128" s="2">
        <f>预处理后!E335*预处理后!AM$2</f>
        <v>5.7126538189180001E-3</v>
      </c>
      <c r="F128" s="2">
        <f>预处理后!F335*预处理后!AN$2</f>
        <v>8.2599156764999991E-4</v>
      </c>
      <c r="G128" s="2">
        <f>预处理后!G335*预处理后!AO$2</f>
        <v>1.4214422264979999E-2</v>
      </c>
      <c r="H128" s="2">
        <f>预处理后!H335*预处理后!AP$2</f>
        <v>4.5954762200000009E-6</v>
      </c>
      <c r="I128" s="2">
        <f>预处理后!I335*预处理后!AQ$2</f>
        <v>2.6475090747675001E-3</v>
      </c>
      <c r="J128" s="2">
        <f>预处理后!J335*预处理后!AR$2</f>
        <v>7.4728889809770006E-3</v>
      </c>
      <c r="K128" s="2">
        <f>预处理后!K335*预处理后!AS$2</f>
        <v>1.793542714616E-3</v>
      </c>
      <c r="L128" s="2">
        <f>预处理后!L335*预处理后!AT$2</f>
        <v>2.3557544574914998E-3</v>
      </c>
      <c r="M128" s="2">
        <f>预处理后!M335*预处理后!AU$2</f>
        <v>2.5030572827604998E-3</v>
      </c>
      <c r="N128" s="2">
        <f>预处理后!N335*预处理后!AV$2</f>
        <v>1.9430944144054997E-3</v>
      </c>
      <c r="O128" s="2">
        <f>预处理后!O335*预处理后!AW$2</f>
        <v>4.819372487141E-3</v>
      </c>
      <c r="P128" s="2">
        <f>预处理后!P335*预处理后!AX$2</f>
        <v>7.3275961735669989E-3</v>
      </c>
      <c r="Q128" s="2">
        <f>预处理后!Q335*预处理后!AY$2</f>
        <v>1.8453439995094998E-3</v>
      </c>
      <c r="R128" s="2">
        <f>预处理后!R335*预处理后!AZ$2</f>
        <v>4.5470615039465007E-3</v>
      </c>
      <c r="S128" s="2">
        <f>预处理后!S335*预处理后!BA$2</f>
        <v>1.2906333741209998E-3</v>
      </c>
      <c r="T128" s="2">
        <f>预处理后!T335*预处理后!BB$2</f>
        <v>5.9647934477120015E-3</v>
      </c>
      <c r="U128" s="2">
        <f>预处理后!U335*预处理后!BC$2</f>
        <v>7.07216718307E-3</v>
      </c>
      <c r="V128" s="2">
        <f>预处理后!V335*预处理后!BD$2</f>
        <v>1.9482007627682003E-2</v>
      </c>
      <c r="W128" s="2">
        <f>预处理后!W335*预处理后!BE$2</f>
        <v>1.3156680268172998E-2</v>
      </c>
      <c r="X128" s="2">
        <f>预处理后!X335*预处理后!BF$2</f>
        <v>1.4138751714790503E-2</v>
      </c>
      <c r="Y128" s="2">
        <f>预处理后!Y335*预处理后!BG$2</f>
        <v>3.4010888299749998E-4</v>
      </c>
      <c r="Z128" s="2">
        <f>预处理后!Z335*预处理后!BH$2</f>
        <v>5.7184788590039998E-3</v>
      </c>
    </row>
    <row r="129" spans="1:26" hidden="1" x14ac:dyDescent="0.2">
      <c r="A129" s="6">
        <v>0</v>
      </c>
      <c r="B129" s="6">
        <v>2015</v>
      </c>
      <c r="C129" s="6" t="s">
        <v>293</v>
      </c>
      <c r="D129" s="2">
        <f t="shared" ref="D129:Z129" si="3">SUM(D98:D128)</f>
        <v>0.23916233773901094</v>
      </c>
      <c r="E129" s="2">
        <f t="shared" si="3"/>
        <v>0.19688255214811892</v>
      </c>
      <c r="F129" s="2">
        <f t="shared" si="3"/>
        <v>8.7513539672675014E-2</v>
      </c>
      <c r="G129" s="2">
        <f t="shared" si="3"/>
        <v>0.25912840301811996</v>
      </c>
      <c r="H129" s="2">
        <f t="shared" si="3"/>
        <v>3.0990823446637697E-3</v>
      </c>
      <c r="I129" s="2">
        <f t="shared" si="3"/>
        <v>0.23904230490388703</v>
      </c>
      <c r="J129" s="2">
        <f t="shared" si="3"/>
        <v>0.29798145542120696</v>
      </c>
      <c r="K129" s="2">
        <f t="shared" si="3"/>
        <v>0.207129349916056</v>
      </c>
      <c r="L129" s="2">
        <f t="shared" si="3"/>
        <v>0.1340812727222995</v>
      </c>
      <c r="M129" s="2">
        <f t="shared" si="3"/>
        <v>0.17622251663338653</v>
      </c>
      <c r="N129" s="2">
        <f t="shared" si="3"/>
        <v>7.2930476864483007E-2</v>
      </c>
      <c r="O129" s="2">
        <f t="shared" si="3"/>
        <v>0.23091048015080748</v>
      </c>
      <c r="P129" s="2">
        <f t="shared" si="3"/>
        <v>0.32836749709333557</v>
      </c>
      <c r="Q129" s="2">
        <f t="shared" si="3"/>
        <v>0.43578733889937904</v>
      </c>
      <c r="R129" s="2">
        <f t="shared" si="3"/>
        <v>0.18079109381896497</v>
      </c>
      <c r="S129" s="2">
        <f t="shared" si="3"/>
        <v>0.10129461539173196</v>
      </c>
      <c r="T129" s="2">
        <f t="shared" si="3"/>
        <v>0.35071459830689616</v>
      </c>
      <c r="U129" s="2">
        <f t="shared" si="3"/>
        <v>0.49815655580901108</v>
      </c>
      <c r="V129" s="2">
        <f t="shared" si="3"/>
        <v>0.73535993725043602</v>
      </c>
      <c r="W129" s="2">
        <f t="shared" si="3"/>
        <v>0.52403886066031946</v>
      </c>
      <c r="X129" s="2">
        <f t="shared" si="3"/>
        <v>0.66907450262061463</v>
      </c>
      <c r="Y129" s="2">
        <f t="shared" si="3"/>
        <v>0.45506604739480744</v>
      </c>
      <c r="Z129" s="2">
        <f t="shared" si="3"/>
        <v>0.38288393704155005</v>
      </c>
    </row>
    <row r="130" spans="1:26" hidden="1" x14ac:dyDescent="0.2">
      <c r="A130" s="2">
        <v>1</v>
      </c>
      <c r="B130" s="2">
        <v>2016</v>
      </c>
      <c r="C130" s="2" t="s">
        <v>237</v>
      </c>
      <c r="D130" s="2">
        <f>预处理后!D6*预处理后!AL$2</f>
        <v>1.25688112991445E-2</v>
      </c>
      <c r="E130" s="2">
        <f>预处理后!E6*预处理后!AM$2</f>
        <v>4.4042727627999998E-4</v>
      </c>
      <c r="F130" s="2">
        <f>预处理后!F6*预处理后!AN$2</f>
        <v>2.7464139235999999E-3</v>
      </c>
      <c r="G130" s="2">
        <f>预处理后!G6*预处理后!AO$2</f>
        <v>1.9427683663999999E-4</v>
      </c>
      <c r="H130" s="2">
        <f>预处理后!H6*预处理后!AP$2</f>
        <v>6.6260354800000006E-6</v>
      </c>
      <c r="I130" s="2">
        <f>预处理后!I6*预处理后!AQ$2</f>
        <v>5.0849621677460004E-3</v>
      </c>
      <c r="J130" s="2">
        <f>预处理后!J6*预处理后!AR$2</f>
        <v>3.0358606114080002E-3</v>
      </c>
      <c r="K130" s="2">
        <f>预处理后!K6*预处理后!AS$2</f>
        <v>4.782781198804E-3</v>
      </c>
      <c r="L130" s="2">
        <f>预处理后!L6*预处理后!AT$2</f>
        <v>1.6208913041879998E-3</v>
      </c>
      <c r="M130" s="2">
        <f>预处理后!M6*预处理后!AU$2</f>
        <v>6.7304875970724994E-3</v>
      </c>
      <c r="N130" s="2">
        <f>预处理后!N6*预处理后!AV$2</f>
        <v>1.6317687874399999E-4</v>
      </c>
      <c r="O130" s="2">
        <f>预处理后!O6*预处理后!AW$2</f>
        <v>1.8637261181599502E-2</v>
      </c>
      <c r="P130" s="2">
        <f>预处理后!P6*预处理后!AX$2</f>
        <v>2.3770299352578499E-2</v>
      </c>
      <c r="Q130" s="2">
        <f>预处理后!Q6*预处理后!AY$2</f>
        <v>1.9110739525755999E-2</v>
      </c>
      <c r="R130" s="2">
        <f>预处理后!R6*预处理后!AZ$2</f>
        <v>9.1503261704295007E-3</v>
      </c>
      <c r="S130" s="2">
        <f>预处理后!S6*预处理后!BA$2</f>
        <v>3.8775188835809995E-3</v>
      </c>
      <c r="T130" s="2">
        <f>预处理后!T6*预处理后!BB$2</f>
        <v>1.1792174632280002E-2</v>
      </c>
      <c r="U130" s="2">
        <f>预处理后!U6*预处理后!BC$2</f>
        <v>1.1875532615721499E-2</v>
      </c>
      <c r="V130" s="2">
        <f>预处理后!V6*预处理后!BD$2</f>
        <v>2.4488345843067499E-2</v>
      </c>
      <c r="W130" s="2">
        <f>预处理后!W6*预处理后!BE$2</f>
        <v>1.6754338187378998E-2</v>
      </c>
      <c r="X130" s="2">
        <f>预处理后!X6*预处理后!BF$2</f>
        <v>1.0304515007919001E-2</v>
      </c>
      <c r="Y130" s="2">
        <f>预处理后!Y6*预处理后!BG$2</f>
        <v>1.9240461457752499E-2</v>
      </c>
      <c r="Z130" s="2">
        <f>预处理后!Z6*预处理后!BH$2</f>
        <v>1.8940568940529999E-3</v>
      </c>
    </row>
    <row r="131" spans="1:26" hidden="1" x14ac:dyDescent="0.2">
      <c r="A131" s="4">
        <v>2</v>
      </c>
      <c r="B131" s="4">
        <v>2016</v>
      </c>
      <c r="C131" s="4" t="s">
        <v>238</v>
      </c>
      <c r="D131" s="2">
        <f>预处理后!D17*预处理后!AL$2</f>
        <v>1.2066870773373001E-2</v>
      </c>
      <c r="E131" s="2">
        <f>预处理后!E17*预处理后!AM$2</f>
        <v>5.5569873840499999E-4</v>
      </c>
      <c r="F131" s="2">
        <f>预处理后!F17*预处理后!AN$2</f>
        <v>3.4278550238750001E-3</v>
      </c>
      <c r="G131" s="2">
        <f>预处理后!G17*预处理后!AO$2</f>
        <v>2.05232058368E-3</v>
      </c>
      <c r="H131" s="2">
        <f>预处理后!H17*预处理后!AP$2</f>
        <v>9.698592255000001E-6</v>
      </c>
      <c r="I131" s="2">
        <f>预处理后!I17*预处理后!AQ$2</f>
        <v>1.0374762526306499E-2</v>
      </c>
      <c r="J131" s="2">
        <f>预处理后!J17*预处理后!AR$2</f>
        <v>7.4728889809770006E-3</v>
      </c>
      <c r="K131" s="2">
        <f>预处理后!K17*预处理后!AS$2</f>
        <v>5.3183533209920008E-3</v>
      </c>
      <c r="L131" s="2">
        <f>预处理后!L17*预处理后!AT$2</f>
        <v>1.5327133601649999E-4</v>
      </c>
      <c r="M131" s="2">
        <f>预处理后!M17*预处理后!AU$2</f>
        <v>6.6012641313610001E-3</v>
      </c>
      <c r="N131" s="2">
        <f>预处理后!N17*预处理后!AV$2</f>
        <v>1.0939305256785E-3</v>
      </c>
      <c r="O131" s="2">
        <f>预处理后!O17*预处理后!AW$2</f>
        <v>1.6241516724273E-2</v>
      </c>
      <c r="P131" s="2">
        <f>预处理后!P17*预处理后!AX$2</f>
        <v>2.1351101746794499E-2</v>
      </c>
      <c r="Q131" s="2">
        <f>预处理后!Q17*预处理后!AY$2</f>
        <v>1.0546166561856E-2</v>
      </c>
      <c r="R131" s="2">
        <f>预处理后!R17*预处理后!AZ$2</f>
        <v>4.9376021029929997E-3</v>
      </c>
      <c r="S131" s="2">
        <f>预处理后!S17*预处理后!BA$2</f>
        <v>2.1987987507779997E-3</v>
      </c>
      <c r="T131" s="2">
        <f>预处理后!T17*预处理后!BB$2</f>
        <v>6.1961014112860008E-3</v>
      </c>
      <c r="U131" s="2">
        <f>预处理后!U17*预处理后!BC$2</f>
        <v>7.3249707620924994E-3</v>
      </c>
      <c r="V131" s="2">
        <f>预处理后!V17*预处理后!BD$2</f>
        <v>4.0802649931342E-2</v>
      </c>
      <c r="W131" s="2">
        <f>预处理后!W17*预处理后!BE$2</f>
        <v>2.1631252534255498E-2</v>
      </c>
      <c r="X131" s="2">
        <f>预处理后!X17*预处理后!BF$2</f>
        <v>2.0369389382919E-2</v>
      </c>
      <c r="Y131" s="2">
        <f>预处理后!Y17*预处理后!BG$2</f>
        <v>3.8383751555974999E-3</v>
      </c>
      <c r="Z131" s="2">
        <f>预处理后!Z17*预处理后!BH$2</f>
        <v>3.9745565443599998E-4</v>
      </c>
    </row>
    <row r="132" spans="1:26" hidden="1" x14ac:dyDescent="0.2">
      <c r="A132" s="6">
        <v>3</v>
      </c>
      <c r="B132" s="6">
        <v>2016</v>
      </c>
      <c r="C132" s="6" t="s">
        <v>239</v>
      </c>
      <c r="D132" s="2">
        <f>预处理后!D28*预处理后!AL$2</f>
        <v>7.3212442139084996E-3</v>
      </c>
      <c r="E132" s="2">
        <f>预处理后!E28*预处理后!AM$2</f>
        <v>1.0385447088675E-2</v>
      </c>
      <c r="F132" s="2">
        <f>预处理后!F28*预处理后!AN$2</f>
        <v>2.147573961225E-3</v>
      </c>
      <c r="G132" s="2">
        <f>预处理后!G28*预处理后!AO$2</f>
        <v>8.7832351242599985E-3</v>
      </c>
      <c r="H132" s="2">
        <f>预处理后!H28*预处理后!AP$2</f>
        <v>1.0954332850000001E-5</v>
      </c>
      <c r="I132" s="2">
        <f>预处理后!I28*预处理后!AQ$2</f>
        <v>1.1139708091924E-2</v>
      </c>
      <c r="J132" s="2">
        <f>预处理后!J28*预处理后!AR$2</f>
        <v>9.5746388994540008E-3</v>
      </c>
      <c r="K132" s="2">
        <f>预处理后!K28*预处理后!AS$2</f>
        <v>1.2592168782684E-2</v>
      </c>
      <c r="L132" s="2">
        <f>预处理后!L28*预处理后!AT$2</f>
        <v>1.2001323485950498E-2</v>
      </c>
      <c r="M132" s="2">
        <f>预处理后!M28*预处理后!AU$2</f>
        <v>6.3120516709924994E-3</v>
      </c>
      <c r="N132" s="2">
        <f>预处理后!N28*预处理后!AV$2</f>
        <v>1.4460490534944999E-3</v>
      </c>
      <c r="O132" s="2">
        <f>预处理后!O28*预处理后!AW$2</f>
        <v>7.4939377423815E-3</v>
      </c>
      <c r="P132" s="2">
        <f>预处理后!P28*预处理后!AX$2</f>
        <v>1.0912861428847998E-2</v>
      </c>
      <c r="Q132" s="2">
        <f>预处理后!Q28*预处理后!AY$2</f>
        <v>1.1122441310527498E-2</v>
      </c>
      <c r="R132" s="2">
        <f>预处理后!R28*预处理后!AZ$2</f>
        <v>5.0852053049909992E-3</v>
      </c>
      <c r="S132" s="2">
        <f>预处理后!S28*预处理后!BA$2</f>
        <v>2.9646172736459996E-3</v>
      </c>
      <c r="T132" s="2">
        <f>预处理后!T28*预处理后!BB$2</f>
        <v>1.3783446724588002E-2</v>
      </c>
      <c r="U132" s="2">
        <f>预处理后!U28*预处理后!BC$2</f>
        <v>2.5287366860926499E-2</v>
      </c>
      <c r="V132" s="2">
        <f>预处理后!V28*预处理后!BD$2</f>
        <v>2.89633034881875E-2</v>
      </c>
      <c r="W132" s="2">
        <f>预处理后!W28*预处理后!BE$2</f>
        <v>1.9701969958209001E-2</v>
      </c>
      <c r="X132" s="2">
        <f>预处理后!X28*预处理后!BF$2</f>
        <v>2.2765787660209501E-2</v>
      </c>
      <c r="Y132" s="2">
        <f>预处理后!Y28*预处理后!BG$2</f>
        <v>1.098066778164E-2</v>
      </c>
      <c r="Z132" s="2">
        <f>预处理后!Z28*预处理后!BH$2</f>
        <v>1.2692137290947999E-2</v>
      </c>
    </row>
    <row r="133" spans="1:26" hidden="1" x14ac:dyDescent="0.2">
      <c r="A133" s="8">
        <v>4</v>
      </c>
      <c r="B133" s="8">
        <v>2016</v>
      </c>
      <c r="C133" s="8" t="s">
        <v>240</v>
      </c>
      <c r="D133" s="2">
        <f>预处理后!D39*预处理后!AL$2</f>
        <v>9.7396889701004997E-3</v>
      </c>
      <c r="E133" s="2">
        <f>预处理后!E39*预处理后!AM$2</f>
        <v>2.628928518463E-3</v>
      </c>
      <c r="F133" s="2">
        <f>预处理后!F39*预处理后!AN$2</f>
        <v>1.81717169555E-3</v>
      </c>
      <c r="G133" s="2">
        <f>预处理后!G39*预处理后!AO$2</f>
        <v>6.4366607106800004E-3</v>
      </c>
      <c r="H133" s="2">
        <f>预处理后!H39*预处理后!AP$2</f>
        <v>7.8283403050000001E-6</v>
      </c>
      <c r="I133" s="2">
        <f>预处理后!I39*预处理后!AQ$2</f>
        <v>1.9992505306649999E-3</v>
      </c>
      <c r="J133" s="2">
        <f>预处理后!J39*预处理后!AR$2</f>
        <v>1.09758049388505E-2</v>
      </c>
      <c r="K133" s="2">
        <f>预处理后!K39*预处理后!AS$2</f>
        <v>1.0761260046663999E-2</v>
      </c>
      <c r="L133" s="2">
        <f>预处理后!L39*预处理后!AT$2</f>
        <v>2.5237210255789995E-3</v>
      </c>
      <c r="M133" s="2">
        <f>预处理后!M39*预处理后!AU$2</f>
        <v>4.5890812883285E-3</v>
      </c>
      <c r="N133" s="2">
        <f>预处理后!N39*预处理后!AV$2</f>
        <v>1.8690206997124998E-3</v>
      </c>
      <c r="O133" s="2">
        <f>预处理后!O39*预处理后!AW$2</f>
        <v>5.5239402093070003E-3</v>
      </c>
      <c r="P133" s="2">
        <f>预处理后!P39*预处理后!AX$2</f>
        <v>7.8927037131450006E-3</v>
      </c>
      <c r="Q133" s="2">
        <f>预处理后!Q39*预处理后!AY$2</f>
        <v>9.4960591381019997E-3</v>
      </c>
      <c r="R133" s="2">
        <f>预处理后!R39*预处理后!AZ$2</f>
        <v>1.4166775856589999E-3</v>
      </c>
      <c r="S133" s="2">
        <f>预处理后!S39*预处理后!BA$2</f>
        <v>5.2751636733599995E-4</v>
      </c>
      <c r="T133" s="2">
        <f>预处理后!T39*预处理后!BB$2</f>
        <v>4.7614615188840007E-3</v>
      </c>
      <c r="U133" s="2">
        <f>预处理后!U39*预处理后!BC$2</f>
        <v>1.2575618586322E-2</v>
      </c>
      <c r="V133" s="2">
        <f>预处理后!V39*预处理后!BD$2</f>
        <v>2.1180820527342503E-2</v>
      </c>
      <c r="W133" s="2">
        <f>预处理后!W39*预处理后!BE$2</f>
        <v>1.7797475838652498E-2</v>
      </c>
      <c r="X133" s="2">
        <f>预处理后!X39*预处理后!BF$2</f>
        <v>2.3245066242081003E-2</v>
      </c>
      <c r="Y133" s="2">
        <f>预处理后!Y39*预处理后!BG$2</f>
        <v>7.9196847931149988E-3</v>
      </c>
      <c r="Z133" s="2">
        <f>预处理后!Z39*预处理后!BH$2</f>
        <v>7.9859504246169999E-3</v>
      </c>
    </row>
    <row r="134" spans="1:26" hidden="1" x14ac:dyDescent="0.2">
      <c r="A134" s="10">
        <v>5</v>
      </c>
      <c r="B134" s="10">
        <v>2016</v>
      </c>
      <c r="C134" s="10" t="s">
        <v>241</v>
      </c>
      <c r="D134" s="2">
        <f>预处理后!D50*预处理后!AL$2</f>
        <v>6.7432510156934999E-3</v>
      </c>
      <c r="E134" s="2">
        <f>预处理后!E50*预处理后!AM$2</f>
        <v>5.3822490901430002E-3</v>
      </c>
      <c r="F134" s="2">
        <f>预处理后!F50*预处理后!AN$2</f>
        <v>1.7965221730499999E-3</v>
      </c>
      <c r="G134" s="2">
        <f>预处理后!G50*预处理后!AO$2</f>
        <v>2.2800188811259996E-2</v>
      </c>
      <c r="H134" s="2">
        <f>预处理后!H50*预处理后!AP$2</f>
        <v>9.0306451300000004E-6</v>
      </c>
      <c r="I134" s="2">
        <f>预处理后!I50*预处理后!AQ$2</f>
        <v>1.0916837331560001E-3</v>
      </c>
      <c r="J134" s="2">
        <f>预处理后!J50*预处理后!AR$2</f>
        <v>1.2610499510862001E-2</v>
      </c>
      <c r="K134" s="2">
        <f>预处理后!K50*预处理后!AS$2</f>
        <v>9.9641220156800004E-4</v>
      </c>
      <c r="L134" s="2">
        <f>预处理后!L50*预处理后!AT$2</f>
        <v>2.0324134907505E-3</v>
      </c>
      <c r="M134" s="2">
        <f>预处理后!M50*预处理后!AU$2</f>
        <v>6.0474525497959996E-3</v>
      </c>
      <c r="N134" s="2">
        <f>预处理后!N50*预处理后!AV$2</f>
        <v>2.3413761412279998E-3</v>
      </c>
      <c r="O134" s="2">
        <f>预处理后!O50*预处理后!AW$2</f>
        <v>7.1614955508539999E-3</v>
      </c>
      <c r="P134" s="2">
        <f>预处理后!P50*预处理后!AX$2</f>
        <v>1.37554621879035E-2</v>
      </c>
      <c r="Q134" s="2">
        <f>预处理后!Q50*预处理后!AY$2</f>
        <v>1.1643178752621998E-2</v>
      </c>
      <c r="R134" s="2">
        <f>预处理后!R50*预处理后!AZ$2</f>
        <v>6.9598370220049996E-4</v>
      </c>
      <c r="S134" s="2">
        <f>预处理后!S50*预处理后!BA$2</f>
        <v>4.6503829211699994E-4</v>
      </c>
      <c r="T134" s="2">
        <f>预处理后!T50*预处理后!BB$2</f>
        <v>7.2631062279220008E-3</v>
      </c>
      <c r="U134" s="2">
        <f>预处理后!U50*预处理后!BC$2</f>
        <v>9.5419147435369996E-3</v>
      </c>
      <c r="V134" s="2">
        <f>预处理后!V50*预处理后!BD$2</f>
        <v>1.8286503562542501E-2</v>
      </c>
      <c r="W134" s="2">
        <f>预处理后!W50*预处理后!BE$2</f>
        <v>1.93114570037685E-2</v>
      </c>
      <c r="X134" s="2">
        <f>预处理后!X50*预处理后!BF$2</f>
        <v>2.3963985456871499E-2</v>
      </c>
      <c r="Y134" s="2">
        <f>预处理后!Y50*预处理后!BG$2</f>
        <v>8.6970769601874987E-3</v>
      </c>
      <c r="Z134" s="2">
        <f>预处理后!Z50*预处理后!BH$2</f>
        <v>2.9202321610429998E-2</v>
      </c>
    </row>
    <row r="135" spans="1:26" hidden="1" x14ac:dyDescent="0.2">
      <c r="A135" s="11">
        <v>6</v>
      </c>
      <c r="B135" s="11">
        <v>2016</v>
      </c>
      <c r="C135" s="11" t="s">
        <v>242</v>
      </c>
      <c r="D135" s="2">
        <f>预处理后!D61*预处理后!AL$2</f>
        <v>8.2338648526589994E-3</v>
      </c>
      <c r="E135" s="2">
        <f>预处理后!E61*预处理后!AM$2</f>
        <v>7.3075533805179995E-3</v>
      </c>
      <c r="F135" s="2">
        <f>预处理后!F61*预处理后!AN$2</f>
        <v>2.9529114345249997E-3</v>
      </c>
      <c r="G135" s="2">
        <f>预处理后!G61*预处理后!AO$2</f>
        <v>9.15136695046E-3</v>
      </c>
      <c r="H135" s="2">
        <f>预处理后!H61*预处理后!AP$2</f>
        <v>3.2702691239999999E-5</v>
      </c>
      <c r="I135" s="2">
        <f>预处理后!I61*预处理后!AQ$2</f>
        <v>2.0770386544979999E-3</v>
      </c>
      <c r="J135" s="2">
        <f>预处理后!J61*预处理后!AR$2</f>
        <v>1.0508751311149502E-2</v>
      </c>
      <c r="K135" s="2">
        <f>预处理后!K61*预处理后!AS$2</f>
        <v>1.3165106926276001E-2</v>
      </c>
      <c r="L135" s="2">
        <f>预处理后!L61*预处理后!AT$2</f>
        <v>4.6212246325244991E-3</v>
      </c>
      <c r="M135" s="2">
        <f>预处理后!M61*预处理后!AU$2</f>
        <v>4.6198491073129993E-3</v>
      </c>
      <c r="N135" s="2">
        <f>预处理后!N61*预处理后!AV$2</f>
        <v>1.7820645998554998E-3</v>
      </c>
      <c r="O135" s="2">
        <f>预处理后!O61*预处理后!AW$2</f>
        <v>8.5255888752810011E-3</v>
      </c>
      <c r="P135" s="2">
        <f>预处理后!P61*预处理后!AX$2</f>
        <v>1.1177488913466498E-2</v>
      </c>
      <c r="Q135" s="2">
        <f>预处理后!Q61*预处理后!AY$2</f>
        <v>1.4871178255462998E-2</v>
      </c>
      <c r="R135" s="2">
        <f>预处理后!R61*预处理后!AZ$2</f>
        <v>3.339663890598E-3</v>
      </c>
      <c r="S135" s="2">
        <f>预处理后!S61*预处理后!BA$2</f>
        <v>2.1315207041520002E-3</v>
      </c>
      <c r="T135" s="2">
        <f>预处理后!T61*预处理后!BB$2</f>
        <v>8.1000741142750014E-3</v>
      </c>
      <c r="U135" s="2">
        <f>预处理后!U61*预处理后!BC$2</f>
        <v>1.8850463437239499E-2</v>
      </c>
      <c r="V135" s="2">
        <f>预处理后!V61*预处理后!BD$2</f>
        <v>2.4827635122879502E-2</v>
      </c>
      <c r="W135" s="2">
        <f>预处理后!W61*预处理后!BE$2</f>
        <v>1.3278871897055998E-2</v>
      </c>
      <c r="X135" s="2">
        <f>预处理后!X61*预处理后!BF$2</f>
        <v>1.89315482693715E-2</v>
      </c>
      <c r="Y135" s="2">
        <f>预处理后!Y61*预处理后!BG$2</f>
        <v>1.7005459357612499E-2</v>
      </c>
      <c r="Z135" s="2">
        <f>预处理后!Z61*预处理后!BH$2</f>
        <v>1.5232923082317999E-2</v>
      </c>
    </row>
    <row r="136" spans="1:26" hidden="1" x14ac:dyDescent="0.2">
      <c r="A136" s="12">
        <v>7</v>
      </c>
      <c r="B136" s="12">
        <v>2016</v>
      </c>
      <c r="C136" s="12" t="s">
        <v>243</v>
      </c>
      <c r="D136" s="2">
        <f>预处理后!D72*预处理后!AL$2</f>
        <v>7.3161741204164996E-3</v>
      </c>
      <c r="E136" s="2">
        <f>预处理后!E72*预处理后!AM$2</f>
        <v>4.1081352601129995E-3</v>
      </c>
      <c r="F136" s="2">
        <f>预处理后!F72*预处理后!AN$2</f>
        <v>1.3835340089749998E-3</v>
      </c>
      <c r="G136" s="2">
        <f>预处理后!G72*预处理后!AO$2</f>
        <v>2.6634732730479997E-2</v>
      </c>
      <c r="H136" s="2">
        <f>预处理后!H72*预处理后!AP$2</f>
        <v>1.1034486505E-5</v>
      </c>
      <c r="I136" s="2">
        <f>预处理后!I72*预处理后!AQ$2</f>
        <v>2.1807609887074999E-3</v>
      </c>
      <c r="J136" s="2">
        <f>预处理后!J72*预处理后!AR$2</f>
        <v>9.5746388994540008E-3</v>
      </c>
      <c r="K136" s="2">
        <f>预处理后!K72*预处理后!AS$2</f>
        <v>9.0299921549039999E-3</v>
      </c>
      <c r="L136" s="2">
        <f>预处理后!L72*预处理后!AT$2</f>
        <v>1.1421824903904997E-3</v>
      </c>
      <c r="M136" s="2">
        <f>预处理后!M72*预处理后!AU$2</f>
        <v>6.6381795600410007E-3</v>
      </c>
      <c r="N136" s="2">
        <f>预处理后!N72*预处理后!AV$2</f>
        <v>2.3590894208284996E-3</v>
      </c>
      <c r="O136" s="2">
        <f>预处理后!O72*预处理后!AW$2</f>
        <v>7.7127073560774992E-3</v>
      </c>
      <c r="P136" s="2">
        <f>预处理后!P72*预处理后!AX$2</f>
        <v>1.0439946213004E-2</v>
      </c>
      <c r="Q136" s="2">
        <f>预处理后!Q72*预处理后!AY$2</f>
        <v>9.2317471823529992E-3</v>
      </c>
      <c r="R136" s="2">
        <f>预处理后!R72*预处理后!AZ$2</f>
        <v>3.0104184882449999E-4</v>
      </c>
      <c r="S136" s="2">
        <f>预处理后!S72*预处理后!BA$2</f>
        <v>3.5644813203299997E-4</v>
      </c>
      <c r="T136" s="2">
        <f>预处理后!T72*预处理后!BB$2</f>
        <v>1.0742833661696002E-2</v>
      </c>
      <c r="U136" s="2">
        <f>预处理后!U72*预处理后!BC$2</f>
        <v>9.3085486937024998E-3</v>
      </c>
      <c r="V136" s="2">
        <f>预处理后!V72*预处理后!BD$2</f>
        <v>3.3087036100030505E-2</v>
      </c>
      <c r="W136" s="2">
        <f>预处理后!W72*预处理后!BE$2</f>
        <v>1.8980800440945002E-2</v>
      </c>
      <c r="X136" s="2">
        <f>预处理后!X72*预处理后!BF$2</f>
        <v>2.4203626089790504E-2</v>
      </c>
      <c r="Y136" s="2">
        <f>预处理后!Y72*预处理后!BG$2</f>
        <v>1.8122960407682496E-2</v>
      </c>
      <c r="Z136" s="2">
        <f>预处理后!Z72*预处理后!BH$2</f>
        <v>8.3937103789709991E-3</v>
      </c>
    </row>
    <row r="137" spans="1:26" hidden="1" x14ac:dyDescent="0.2">
      <c r="A137" s="13">
        <v>8</v>
      </c>
      <c r="B137" s="13">
        <v>2016</v>
      </c>
      <c r="C137" s="13" t="s">
        <v>244</v>
      </c>
      <c r="D137" s="2">
        <f>预处理后!D83*预处理后!AL$2</f>
        <v>1.0850038174785E-3</v>
      </c>
      <c r="E137" s="2">
        <f>预处理后!E83*预处理后!AM$2</f>
        <v>1.019144190725E-2</v>
      </c>
      <c r="F137" s="2">
        <f>预处理后!F83*预处理后!AN$2</f>
        <v>1.4867823834499999E-3</v>
      </c>
      <c r="G137" s="2">
        <f>预处理后!G83*预处理后!AO$2</f>
        <v>3.4370052512660003E-2</v>
      </c>
      <c r="H137" s="2">
        <f>预处理后!H83*预处理后!AP$2</f>
        <v>1.1648997860000002E-5</v>
      </c>
      <c r="I137" s="2">
        <f>预处理后!I83*预处理后!AQ$2</f>
        <v>1.0268602966284999E-3</v>
      </c>
      <c r="J137" s="2">
        <f>预处理后!J83*预处理后!AR$2</f>
        <v>1.4712251148103501E-2</v>
      </c>
      <c r="K137" s="2">
        <f>预处理后!K83*预处理后!AS$2</f>
        <v>1.9180942398120001E-3</v>
      </c>
      <c r="L137" s="2">
        <f>预处理后!L83*预处理后!AT$2</f>
        <v>1.8707462831784999E-3</v>
      </c>
      <c r="M137" s="2">
        <f>预处理后!M83*预处理后!AU$2</f>
        <v>4.8659882241304997E-3</v>
      </c>
      <c r="N137" s="2">
        <f>预处理后!N83*预处理后!AV$2</f>
        <v>2.0756769472204998E-3</v>
      </c>
      <c r="O137" s="2">
        <f>预处理后!O83*预处理后!AW$2</f>
        <v>7.4006404731399994E-3</v>
      </c>
      <c r="P137" s="2">
        <f>预处理后!P83*预处理后!AX$2</f>
        <v>1.02743428535305E-2</v>
      </c>
      <c r="Q137" s="2">
        <f>预处理后!Q83*预处理后!AY$2</f>
        <v>6.8999732497984989E-3</v>
      </c>
      <c r="R137" s="2">
        <f>预处理后!R83*预处理后!AZ$2</f>
        <v>1.3840135681014998E-3</v>
      </c>
      <c r="S137" s="2">
        <f>预处理后!S83*预处理后!BA$2</f>
        <v>4.3828788966900002E-4</v>
      </c>
      <c r="T137" s="2">
        <f>预处理后!T83*预处理后!BB$2</f>
        <v>2.2478871827598002E-2</v>
      </c>
      <c r="U137" s="2">
        <f>预处理后!U83*预处理后!BC$2</f>
        <v>1.3249775672435498E-2</v>
      </c>
      <c r="V137" s="2">
        <f>预处理后!V83*预处理后!BD$2</f>
        <v>3.3388552230641501E-2</v>
      </c>
      <c r="W137" s="2">
        <f>预处理后!W83*预处理后!BE$2</f>
        <v>1.9983264075583498E-2</v>
      </c>
      <c r="X137" s="2">
        <f>预处理后!X83*预处理后!BF$2</f>
        <v>2.5162185937500001E-2</v>
      </c>
      <c r="Y137" s="2">
        <f>预处理后!Y83*预处理后!BG$2</f>
        <v>1.9240461457752499E-2</v>
      </c>
      <c r="Z137" s="2">
        <f>预处理后!Z83*预处理后!BH$2</f>
        <v>1.1697025090470001E-2</v>
      </c>
    </row>
    <row r="138" spans="1:26" hidden="1" x14ac:dyDescent="0.2">
      <c r="A138" s="6">
        <v>9</v>
      </c>
      <c r="B138" s="6">
        <v>2016</v>
      </c>
      <c r="C138" s="6" t="s">
        <v>245</v>
      </c>
      <c r="D138" s="2">
        <f>预处理后!D94*预处理后!AL$2</f>
        <v>1.2619513504128E-2</v>
      </c>
      <c r="E138" s="2">
        <f>预处理后!E94*预处理后!AM$2</f>
        <v>3.65822863665E-4</v>
      </c>
      <c r="F138" s="2">
        <f>预处理后!F94*预处理后!AN$2</f>
        <v>4.1712446916499996E-3</v>
      </c>
      <c r="G138" s="2">
        <f>预处理后!G94*预处理后!AO$2</f>
        <v>5.8407100689999991E-4</v>
      </c>
      <c r="H138" s="2">
        <f>预处理后!H94*预处理后!AP$2</f>
        <v>2.1775076275000003E-6</v>
      </c>
      <c r="I138" s="2">
        <f>预处理后!I94*预处理后!AQ$2</f>
        <v>4.7349059389664994E-3</v>
      </c>
      <c r="J138" s="2">
        <f>预处理后!J94*预处理后!AR$2</f>
        <v>1.1676388817931E-2</v>
      </c>
      <c r="K138" s="2">
        <f>预处理后!K94*预处理后!AS$2</f>
        <v>6.2400353592360009E-3</v>
      </c>
      <c r="L138" s="2">
        <f>预处理后!L94*预处理后!AT$2</f>
        <v>3.3540900841499995E-5</v>
      </c>
      <c r="M138" s="2">
        <f>预处理后!M94*预处理后!AU$2</f>
        <v>4.5890812883285E-3</v>
      </c>
      <c r="N138" s="2">
        <f>预处理后!N94*预处理后!AV$2</f>
        <v>1.2055778637664999E-3</v>
      </c>
      <c r="O138" s="2">
        <f>预处理后!O94*预处理后!AW$2</f>
        <v>2.2079665836138501E-2</v>
      </c>
      <c r="P138" s="2">
        <f>预处理后!P94*预处理后!AX$2</f>
        <v>2.3329824916960496E-2</v>
      </c>
      <c r="Q138" s="2">
        <f>预处理后!Q94*预处理后!AY$2</f>
        <v>1.3400138827815999E-2</v>
      </c>
      <c r="R138" s="2">
        <f>预处理后!R94*预处理后!AZ$2</f>
        <v>1.0758803709335499E-2</v>
      </c>
      <c r="S138" s="2">
        <f>预处理后!S94*预处理后!BA$2</f>
        <v>3.9501901565069993E-3</v>
      </c>
      <c r="T138" s="2">
        <f>预处理后!T94*预处理后!BB$2</f>
        <v>1.9247211910990002E-2</v>
      </c>
      <c r="U138" s="2">
        <f>预处理后!U94*预处理后!BC$2</f>
        <v>1.3768359451626999E-2</v>
      </c>
      <c r="V138" s="2">
        <f>预处理后!V94*预处理后!BD$2</f>
        <v>3.1446976843551001E-2</v>
      </c>
      <c r="W138" s="2">
        <f>预处理后!W94*预处理后!BE$2</f>
        <v>1.5299629862690999E-2</v>
      </c>
      <c r="X138" s="2">
        <f>预处理后!X94*预处理后!BF$2</f>
        <v>1.3180191867081002E-2</v>
      </c>
      <c r="Y138" s="2">
        <f>预处理后!Y94*预处理后!BG$2</f>
        <v>4.7615274035125001E-3</v>
      </c>
      <c r="Z138" s="2">
        <f>预处理后!Z94*预处理后!BH$2</f>
        <v>1.9725833822899997E-4</v>
      </c>
    </row>
    <row r="139" spans="1:26" hidden="1" x14ac:dyDescent="0.2">
      <c r="A139" s="8">
        <v>10</v>
      </c>
      <c r="B139" s="8">
        <v>2016</v>
      </c>
      <c r="C139" s="8" t="s">
        <v>246</v>
      </c>
      <c r="D139" s="2">
        <f>预处理后!D105*预处理后!AL$2</f>
        <v>1.0165578093492E-2</v>
      </c>
      <c r="E139" s="2">
        <f>预处理后!E105*预处理后!AM$2</f>
        <v>1.4152313811405E-2</v>
      </c>
      <c r="F139" s="2">
        <f>预处理后!F105*预处理后!AN$2</f>
        <v>3.6343525348000003E-3</v>
      </c>
      <c r="G139" s="2">
        <f>预处理后!G105*预处理后!AO$2</f>
        <v>7.6387155280399997E-3</v>
      </c>
      <c r="H139" s="2">
        <f>预处理后!H105*预处理后!AP$2</f>
        <v>5.4744946365000006E-5</v>
      </c>
      <c r="I139" s="2">
        <f>预处理后!I105*预处理后!AQ$2</f>
        <v>1.03358636286245E-2</v>
      </c>
      <c r="J139" s="2">
        <f>预处理后!J105*预处理后!AR$2</f>
        <v>9.1075835529884994E-3</v>
      </c>
      <c r="K139" s="2">
        <f>预处理后!K105*预处理后!AS$2</f>
        <v>1.2118873362836001E-2</v>
      </c>
      <c r="L139" s="2">
        <f>预处理后!L105*预处理后!AT$2</f>
        <v>2.1046405891374499E-2</v>
      </c>
      <c r="M139" s="2">
        <f>预处理后!M105*预处理后!AU$2</f>
        <v>6.3058983361995004E-3</v>
      </c>
      <c r="N139" s="2">
        <f>预处理后!N105*预处理后!AV$2</f>
        <v>2.0187784272439999E-3</v>
      </c>
      <c r="O139" s="2">
        <f>预处理后!O105*预处理后!AW$2</f>
        <v>1.3592685558416499E-2</v>
      </c>
      <c r="P139" s="2">
        <f>预处理后!P105*预处理后!AX$2</f>
        <v>1.88175146285765E-2</v>
      </c>
      <c r="Q139" s="2">
        <f>预处理后!Q105*预处理后!AY$2</f>
        <v>1.60570587302305E-2</v>
      </c>
      <c r="R139" s="2">
        <f>预处理后!R105*预处理后!AZ$2</f>
        <v>1.13005593020495E-2</v>
      </c>
      <c r="S139" s="2">
        <f>预处理后!S105*预处理后!BA$2</f>
        <v>6.4680619810589994E-3</v>
      </c>
      <c r="T139" s="2">
        <f>预处理后!T105*预处理后!BB$2</f>
        <v>1.8875597948400002E-2</v>
      </c>
      <c r="U139" s="2">
        <f>预处理后!U105*预处理后!BC$2</f>
        <v>3.6981391195787493E-2</v>
      </c>
      <c r="V139" s="2">
        <f>预处理后!V105*预处理后!BD$2</f>
        <v>3.0994653087412501E-2</v>
      </c>
      <c r="W139" s="2">
        <f>预处理后!W105*预处理后!BE$2</f>
        <v>2.1051167739070498E-2</v>
      </c>
      <c r="X139" s="2">
        <f>预处理后!X105*预处理后!BF$2</f>
        <v>2.3005428293128502E-2</v>
      </c>
      <c r="Y139" s="2">
        <f>预处理后!Y105*预处理后!BG$2</f>
        <v>5.3445707684300001E-3</v>
      </c>
      <c r="Z139" s="2">
        <f>预处理后!Z105*预处理后!BH$2</f>
        <v>7.1615921295810001E-3</v>
      </c>
    </row>
    <row r="140" spans="1:26" hidden="1" x14ac:dyDescent="0.2">
      <c r="A140" s="4">
        <v>11</v>
      </c>
      <c r="B140" s="4">
        <v>2016</v>
      </c>
      <c r="C140" s="4" t="s">
        <v>247</v>
      </c>
      <c r="D140" s="2">
        <f>预处理后!D116*预处理后!AL$2</f>
        <v>1.0784132039643001E-2</v>
      </c>
      <c r="E140" s="2">
        <f>预处理后!E116*预处理后!AM$2</f>
        <v>5.853163410881E-3</v>
      </c>
      <c r="F140" s="2">
        <f>预处理后!F116*预处理后!AN$2</f>
        <v>3.7376009092749997E-3</v>
      </c>
      <c r="G140" s="2">
        <f>预处理后!G116*预处理后!AO$2</f>
        <v>1.5655689928799998E-3</v>
      </c>
      <c r="H140" s="2">
        <f>预处理后!H116*预处理后!AP$2</f>
        <v>6.1611442810000002E-5</v>
      </c>
      <c r="I140" s="2">
        <f>预处理后!I116*预处理后!AQ$2</f>
        <v>1.0452550650139501E-2</v>
      </c>
      <c r="J140" s="2">
        <f>预处理后!J116*预处理后!AR$2</f>
        <v>8.6405282065229998E-3</v>
      </c>
      <c r="K140" s="2">
        <f>预处理后!K116*预处理后!AS$2</f>
        <v>3.2632522155159999E-3</v>
      </c>
      <c r="L140" s="2">
        <f>预处理后!L116*预处理后!AT$2</f>
        <v>1.0386728266479498E-2</v>
      </c>
      <c r="M140" s="2">
        <f>预处理后!M116*预处理后!AU$2</f>
        <v>5.9243835638969995E-3</v>
      </c>
      <c r="N140" s="2">
        <f>预处理后!N116*预处理后!AV$2</f>
        <v>1.5260271947209999E-3</v>
      </c>
      <c r="O140" s="2">
        <f>预处理后!O116*预处理后!AW$2</f>
        <v>1.9233515106727998E-2</v>
      </c>
      <c r="P140" s="2">
        <f>预处理后!P116*预处理后!AX$2</f>
        <v>2.3821517310208498E-2</v>
      </c>
      <c r="Q140" s="2">
        <f>预处理后!Q116*预处理后!AY$2</f>
        <v>2.0640550532721999E-2</v>
      </c>
      <c r="R140" s="2">
        <f>预处理后!R116*预处理后!AZ$2</f>
        <v>1.0235475490877E-2</v>
      </c>
      <c r="S140" s="2">
        <f>预处理后!S116*预处理后!BA$2</f>
        <v>6.7650963709979996E-3</v>
      </c>
      <c r="T140" s="2">
        <f>预处理后!T116*预处理后!BB$2</f>
        <v>4.0402923011116004E-2</v>
      </c>
      <c r="U140" s="2">
        <f>预处理后!U116*预处理后!BC$2</f>
        <v>2.6188398641575499E-2</v>
      </c>
      <c r="V140" s="2">
        <f>预处理后!V116*预处理后!BD$2</f>
        <v>3.5869433693499E-2</v>
      </c>
      <c r="W140" s="2">
        <f>预处理后!W116*预处理后!BE$2</f>
        <v>2.2194519084916497E-2</v>
      </c>
      <c r="X140" s="2">
        <f>预处理后!X116*预处理后!BF$2</f>
        <v>1.8212629054581004E-2</v>
      </c>
      <c r="Y140" s="2">
        <f>预处理后!Y116*预处理后!BG$2</f>
        <v>2.6820034326322496E-2</v>
      </c>
      <c r="Z140" s="2">
        <f>预处理后!Z116*预处理后!BH$2</f>
        <v>1.1765229401793999E-2</v>
      </c>
    </row>
    <row r="141" spans="1:26" hidden="1" x14ac:dyDescent="0.2">
      <c r="A141" s="11">
        <v>12</v>
      </c>
      <c r="B141" s="11">
        <v>2016</v>
      </c>
      <c r="C141" s="11" t="s">
        <v>248</v>
      </c>
      <c r="D141" s="2">
        <f>预处理后!D127*预处理后!AL$2</f>
        <v>8.0158495624394997E-3</v>
      </c>
      <c r="E141" s="2">
        <f>预处理后!E127*预处理后!AM$2</f>
        <v>8.6469535958329999E-3</v>
      </c>
      <c r="F141" s="2">
        <f>预处理后!F127*预处理后!AN$2</f>
        <v>3.0148600020249998E-3</v>
      </c>
      <c r="G141" s="2">
        <f>预处理后!G127*预处理后!AO$2</f>
        <v>1.1165510246300001E-2</v>
      </c>
      <c r="H141" s="2">
        <f>预处理后!H127*预处理后!AP$2</f>
        <v>9.6371411195000009E-5</v>
      </c>
      <c r="I141" s="2">
        <f>预处理后!I127*预处理后!AQ$2</f>
        <v>1.1593486654913001E-2</v>
      </c>
      <c r="J141" s="2">
        <f>预处理后!J127*预处理后!AR$2</f>
        <v>1.00416942459195E-2</v>
      </c>
      <c r="K141" s="2">
        <f>预处理后!K127*预处理后!AS$2</f>
        <v>1.1309287509320001E-2</v>
      </c>
      <c r="L141" s="2">
        <f>预处理后!L127*预处理后!AT$2</f>
        <v>6.3030032034319993E-3</v>
      </c>
      <c r="M141" s="2">
        <f>预处理后!M127*预处理后!AU$2</f>
        <v>5.4074931361094997E-3</v>
      </c>
      <c r="N141" s="2">
        <f>预处理后!N127*预处理后!AV$2</f>
        <v>2.2984348573479997E-3</v>
      </c>
      <c r="O141" s="2">
        <f>预处理后!O127*预处理后!AW$2</f>
        <v>7.2805306412210002E-3</v>
      </c>
      <c r="P141" s="2">
        <f>预处理后!P127*预处理后!AX$2</f>
        <v>1.1747714138216998E-2</v>
      </c>
      <c r="Q141" s="2">
        <f>预处理后!Q127*预处理后!AY$2</f>
        <v>1.6031141580902998E-2</v>
      </c>
      <c r="R141" s="2">
        <f>预处理后!R127*预处理后!AZ$2</f>
        <v>4.0767062299740002E-3</v>
      </c>
      <c r="S141" s="2">
        <f>预处理后!S127*预处理后!BA$2</f>
        <v>2.5490005461689998E-3</v>
      </c>
      <c r="T141" s="2">
        <f>预处理后!T127*预处理后!BB$2</f>
        <v>1.0111009543741001E-2</v>
      </c>
      <c r="U141" s="2">
        <f>预处理后!U127*预处理后!BC$2</f>
        <v>2.0114505690157998E-2</v>
      </c>
      <c r="V141" s="2">
        <f>预处理后!V127*预处理后!BD$2</f>
        <v>2.6293304348196503E-2</v>
      </c>
      <c r="W141" s="2">
        <f>预处理后!W127*预处理后!BE$2</f>
        <v>2.02063901096955E-2</v>
      </c>
      <c r="X141" s="2">
        <f>预处理后!X127*预处理后!BF$2</f>
        <v>2.3963985456871499E-2</v>
      </c>
      <c r="Y141" s="2">
        <f>预处理后!Y127*预处理后!BG$2</f>
        <v>1.1903820029554998E-2</v>
      </c>
      <c r="Z141" s="2">
        <f>预处理后!Z127*预处理后!BH$2</f>
        <v>1.1189161114914E-2</v>
      </c>
    </row>
    <row r="142" spans="1:26" hidden="1" x14ac:dyDescent="0.2">
      <c r="A142" s="2">
        <v>13</v>
      </c>
      <c r="B142" s="2">
        <v>2016</v>
      </c>
      <c r="C142" s="2" t="s">
        <v>249</v>
      </c>
      <c r="D142" s="2">
        <f>预处理后!D138*预处理后!AL$2</f>
        <v>9.141415397917501E-3</v>
      </c>
      <c r="E142" s="2">
        <f>预处理后!E138*预处理后!AM$2</f>
        <v>7.3479435377429994E-3</v>
      </c>
      <c r="F142" s="2">
        <f>预处理后!F138*预处理后!AN$2</f>
        <v>4.5222903840249993E-3</v>
      </c>
      <c r="G142" s="2">
        <f>预处理后!G138*预处理后!AO$2</f>
        <v>1.9606915612000002E-3</v>
      </c>
      <c r="H142" s="2">
        <f>预处理后!H138*预处理后!AP$2</f>
        <v>1.8782673155000001E-5</v>
      </c>
      <c r="I142" s="2">
        <f>预处理后!I138*预处理后!AQ$2</f>
        <v>8.7411490608619996E-3</v>
      </c>
      <c r="J142" s="2">
        <f>预处理后!J138*预处理后!AR$2</f>
        <v>0</v>
      </c>
      <c r="K142" s="2">
        <f>预处理后!K138*预处理后!AS$2</f>
        <v>9.1794562405199988E-3</v>
      </c>
      <c r="L142" s="2">
        <f>预处理后!L138*预处理后!AT$2</f>
        <v>7.4766792206014988E-3</v>
      </c>
      <c r="M142" s="2">
        <f>预处理后!M138*预处理后!AU$2</f>
        <v>7.1612233226215002E-3</v>
      </c>
      <c r="N142" s="2">
        <f>预处理后!N138*预处理后!AV$2</f>
        <v>1.7616674900124997E-3</v>
      </c>
      <c r="O142" s="2">
        <f>预处理后!O138*预处理后!AW$2</f>
        <v>1.0796935729705E-2</v>
      </c>
      <c r="P142" s="2">
        <f>预处理后!P138*预处理后!AX$2</f>
        <v>1.6227587756965499E-2</v>
      </c>
      <c r="Q142" s="2">
        <f>预处理后!Q138*预处理后!AY$2</f>
        <v>1.4749955525662E-2</v>
      </c>
      <c r="R142" s="2">
        <f>预处理后!R138*预处理后!AZ$2</f>
        <v>1.6290015944093499E-2</v>
      </c>
      <c r="S142" s="2">
        <f>预处理后!S138*预处理后!BA$2</f>
        <v>1.2216280241990998E-2</v>
      </c>
      <c r="T142" s="2">
        <f>预处理后!T138*预处理后!BB$2</f>
        <v>2.1453620203379004E-2</v>
      </c>
      <c r="U142" s="2">
        <f>预处理后!U138*预处理后!BC$2</f>
        <v>1.6296443957464001E-2</v>
      </c>
      <c r="V142" s="2">
        <f>预处理后!V138*预处理后!BD$2</f>
        <v>2.8259395525102999E-2</v>
      </c>
      <c r="W142" s="2">
        <f>预处理后!W138*预处理后!BE$2</f>
        <v>1.9852895248628998E-2</v>
      </c>
      <c r="X142" s="2">
        <f>预处理后!X138*预处理后!BF$2</f>
        <v>1.7014431257918999E-2</v>
      </c>
      <c r="Y142" s="2">
        <f>预处理后!Y138*预处理后!BG$2</f>
        <v>3.0415474999999997E-2</v>
      </c>
      <c r="Z142" s="2">
        <f>预处理后!Z138*预处理后!BH$2</f>
        <v>1.8680987822332001E-2</v>
      </c>
    </row>
    <row r="143" spans="1:26" hidden="1" x14ac:dyDescent="0.2">
      <c r="A143" s="6">
        <v>14</v>
      </c>
      <c r="B143" s="6">
        <v>2016</v>
      </c>
      <c r="C143" s="6" t="s">
        <v>250</v>
      </c>
      <c r="D143" s="2">
        <f>预处理后!D149*预处理后!AL$2</f>
        <v>7.8637467576795003E-3</v>
      </c>
      <c r="E143" s="2">
        <f>预处理后!E149*预处理后!AM$2</f>
        <v>5.8158407386219996E-3</v>
      </c>
      <c r="F143" s="2">
        <f>预处理后!F149*预处理后!AN$2</f>
        <v>3.6550020572999999E-3</v>
      </c>
      <c r="G143" s="2">
        <f>预处理后!G149*预处理后!AO$2</f>
        <v>8.4284265005000001E-3</v>
      </c>
      <c r="H143" s="2">
        <f>预处理后!H149*预处理后!AP$2</f>
        <v>2.7866754055000004E-5</v>
      </c>
      <c r="I143" s="2">
        <f>预处理后!I149*预处理后!AQ$2</f>
        <v>5.6813619626265004E-3</v>
      </c>
      <c r="J143" s="2">
        <f>预处理后!J149*预处理后!AR$2</f>
        <v>1.2844028043477002E-2</v>
      </c>
      <c r="K143" s="2">
        <f>预处理后!K149*预处理后!AS$2</f>
        <v>6.887705545636E-3</v>
      </c>
      <c r="L143" s="2">
        <f>预处理后!L149*预处理后!AT$2</f>
        <v>5.1125288915544994E-3</v>
      </c>
      <c r="M143" s="2">
        <f>预处理后!M149*预处理后!AU$2</f>
        <v>6.5766507921890009E-3</v>
      </c>
      <c r="N143" s="2">
        <f>预处理后!N149*预处理后!AV$2</f>
        <v>2.5077736162629999E-3</v>
      </c>
      <c r="O143" s="2">
        <f>预处理后!O149*预处理后!AW$2</f>
        <v>7.7287948936839998E-3</v>
      </c>
      <c r="P143" s="2">
        <f>预处理后!P149*预处理后!AX$2</f>
        <v>9.7689909680510004E-3</v>
      </c>
      <c r="Q143" s="2">
        <f>预处理后!Q149*预处理后!AY$2</f>
        <v>1.1287537653176499E-2</v>
      </c>
      <c r="R143" s="2">
        <f>预处理后!R149*预处理后!AZ$2</f>
        <v>5.7531104519174996E-3</v>
      </c>
      <c r="S143" s="2">
        <f>预处理后!S149*预处理后!BA$2</f>
        <v>3.7953800470319999E-3</v>
      </c>
      <c r="T143" s="2">
        <f>预处理后!T149*预处理后!BB$2</f>
        <v>1.2272394119316002E-2</v>
      </c>
      <c r="U143" s="2">
        <f>预处理后!U149*预处理后!BC$2</f>
        <v>1.52657616649285E-2</v>
      </c>
      <c r="V143" s="2">
        <f>预处理后!V149*预处理后!BD$2</f>
        <v>2.9141038834335001E-2</v>
      </c>
      <c r="W143" s="2">
        <f>预处理后!W149*预处理后!BE$2</f>
        <v>1.9831705357804499E-2</v>
      </c>
      <c r="X143" s="2">
        <f>预处理后!X149*预处理后!BF$2</f>
        <v>2.4443266722709502E-2</v>
      </c>
      <c r="Y143" s="2">
        <f>预处理后!Y149*预处理后!BG$2</f>
        <v>2.7694600894472499E-2</v>
      </c>
      <c r="Z143" s="2">
        <f>预处理后!Z149*预处理后!BH$2</f>
        <v>1.7852213909531001E-2</v>
      </c>
    </row>
    <row r="144" spans="1:26" hidden="1" x14ac:dyDescent="0.2">
      <c r="A144" s="8">
        <v>15</v>
      </c>
      <c r="B144" s="8">
        <v>2016</v>
      </c>
      <c r="C144" s="8" t="s">
        <v>251</v>
      </c>
      <c r="D144" s="2">
        <f>预处理后!D160*预处理后!AL$2</f>
        <v>8.6445436955745001E-3</v>
      </c>
      <c r="E144" s="2">
        <f>预处理后!E160*预处理后!AM$2</f>
        <v>1.7953934127541E-2</v>
      </c>
      <c r="F144" s="2">
        <f>预处理后!F160*预处理后!AN$2</f>
        <v>3.3865552169E-3</v>
      </c>
      <c r="G144" s="2">
        <f>预处理后!G160*预处理后!AO$2</f>
        <v>9.3307225066999993E-3</v>
      </c>
      <c r="H144" s="2">
        <f>预处理后!H160*预处理后!AP$2</f>
        <v>6.1077085110000006E-5</v>
      </c>
      <c r="I144" s="2">
        <f>预处理后!I160*预处理后!AQ$2</f>
        <v>1.3123377786147999E-2</v>
      </c>
      <c r="J144" s="2">
        <f>预处理后!J160*预处理后!AR$2</f>
        <v>9.3411120856035004E-3</v>
      </c>
      <c r="K144" s="2">
        <f>预处理后!K160*预处理后!AS$2</f>
        <v>1.173276344678E-2</v>
      </c>
      <c r="L144" s="2">
        <f>预处理后!L160*预处理后!AT$2</f>
        <v>1.5301900125804499E-2</v>
      </c>
      <c r="M144" s="2">
        <f>预处理后!M160*预处理后!AU$2</f>
        <v>5.2228885122414994E-3</v>
      </c>
      <c r="N144" s="2">
        <f>预处理后!N160*预处理后!AV$2</f>
        <v>1.8797560206825E-3</v>
      </c>
      <c r="O144" s="2">
        <f>预处理后!O160*预处理后!AW$2</f>
        <v>9.6762750985474998E-3</v>
      </c>
      <c r="P144" s="2">
        <f>预处理后!P160*预处理后!AX$2</f>
        <v>1.0436534422888999E-2</v>
      </c>
      <c r="Q144" s="2">
        <f>预处理后!Q160*预处理后!AY$2</f>
        <v>1.4643029218851E-2</v>
      </c>
      <c r="R144" s="2">
        <f>预处理后!R160*预处理后!AZ$2</f>
        <v>7.5887953443714998E-3</v>
      </c>
      <c r="S144" s="2">
        <f>预处理后!S160*预处理后!BA$2</f>
        <v>4.3188269799779994E-3</v>
      </c>
      <c r="T144" s="2">
        <f>预处理后!T160*预处理后!BB$2</f>
        <v>7.7753075249600003E-3</v>
      </c>
      <c r="U144" s="2">
        <f>预处理后!U160*预处理后!BC$2</f>
        <v>3.7759269909300501E-2</v>
      </c>
      <c r="V144" s="2">
        <f>预处理后!V160*预处理后!BD$2</f>
        <v>2.7434465629913002E-2</v>
      </c>
      <c r="W144" s="2">
        <f>预处理后!W160*预处理后!BE$2</f>
        <v>1.6176727250225998E-2</v>
      </c>
      <c r="X144" s="2">
        <f>预处理后!X160*预处理后!BF$2</f>
        <v>2.0369389382919E-2</v>
      </c>
      <c r="Y144" s="2">
        <f>预处理后!Y160*预处理后!BG$2</f>
        <v>6.4620748600475002E-3</v>
      </c>
      <c r="Z144" s="2">
        <f>预处理后!Z160*预处理后!BH$2</f>
        <v>1.2327557430317E-2</v>
      </c>
    </row>
    <row r="145" spans="1:26" hidden="1" x14ac:dyDescent="0.2">
      <c r="A145" s="13">
        <v>16</v>
      </c>
      <c r="B145" s="13">
        <v>2016</v>
      </c>
      <c r="C145" s="13" t="s">
        <v>252</v>
      </c>
      <c r="D145" s="2">
        <f>预处理后!D171*预处理后!AL$2</f>
        <v>7.6913623088880004E-3</v>
      </c>
      <c r="E145" s="2">
        <f>预处理后!E171*预处理后!AM$2</f>
        <v>1.4606226945844E-2</v>
      </c>
      <c r="F145" s="2">
        <f>预处理后!F171*预处理后!AN$2</f>
        <v>3.4691548308499998E-3</v>
      </c>
      <c r="G145" s="2">
        <f>预处理后!G171*预处理后!AO$2</f>
        <v>1.190194165274E-2</v>
      </c>
      <c r="H145" s="2">
        <f>预处理后!H171*预处理后!AP$2</f>
        <v>1.7473496790000003E-5</v>
      </c>
      <c r="I145" s="2">
        <f>预处理后!I171*预处理后!AQ$2</f>
        <v>1.2176921762488E-2</v>
      </c>
      <c r="J145" s="2">
        <f>预处理后!J171*预处理后!AR$2</f>
        <v>7.4728889809770006E-3</v>
      </c>
      <c r="K145" s="2">
        <f>预处理后!K171*预处理后!AS$2</f>
        <v>7.3360921640320004E-3</v>
      </c>
      <c r="L145" s="2">
        <f>预处理后!L171*预处理后!AT$2</f>
        <v>1.0336336658153998E-2</v>
      </c>
      <c r="M145" s="2">
        <f>预处理后!M171*预处理后!AU$2</f>
        <v>6.6689531041230002E-3</v>
      </c>
      <c r="N145" s="2">
        <f>预处理后!N171*预处理后!AV$2</f>
        <v>2.1368682767494997E-3</v>
      </c>
      <c r="O145" s="2">
        <f>预处理后!O171*预处理后!AW$2</f>
        <v>7.2558675616475003E-3</v>
      </c>
      <c r="P145" s="2">
        <f>预处理后!P171*预处理后!AX$2</f>
        <v>8.8453577250629991E-3</v>
      </c>
      <c r="Q145" s="2">
        <f>预处理后!Q171*预处理后!AY$2</f>
        <v>1.2936458175506997E-2</v>
      </c>
      <c r="R145" s="2">
        <f>预处理后!R171*预处理后!AZ$2</f>
        <v>7.1427357837605E-3</v>
      </c>
      <c r="S145" s="2">
        <f>预处理后!S171*预处理后!BA$2</f>
        <v>3.1536106319969997E-3</v>
      </c>
      <c r="T145" s="2">
        <f>预处理后!T171*预处理后!BB$2</f>
        <v>1.1786377112842002E-2</v>
      </c>
      <c r="U145" s="2">
        <f>预处理后!U171*预处理后!BC$2</f>
        <v>3.0453742765847499E-2</v>
      </c>
      <c r="V145" s="2">
        <f>预处理后!V171*预处理后!BD$2</f>
        <v>2.9913835505999502E-2</v>
      </c>
      <c r="W145" s="2">
        <f>预处理后!W171*预处理后!BE$2</f>
        <v>1.7912033919716998E-2</v>
      </c>
      <c r="X145" s="2">
        <f>预处理后!X171*预处理后!BF$2</f>
        <v>2.3963985456871499E-2</v>
      </c>
      <c r="Y145" s="2">
        <f>预处理后!Y171*预处理后!BG$2</f>
        <v>9.6688179294149995E-3</v>
      </c>
      <c r="Z145" s="2">
        <f>预处理后!Z171*预处理后!BH$2</f>
        <v>1.1820676689486E-2</v>
      </c>
    </row>
    <row r="146" spans="1:26" hidden="1" x14ac:dyDescent="0.2">
      <c r="A146" s="4">
        <v>17</v>
      </c>
      <c r="B146" s="4">
        <v>2016</v>
      </c>
      <c r="C146" s="4" t="s">
        <v>253</v>
      </c>
      <c r="D146" s="2">
        <f>预处理后!D182*预处理后!AL$2</f>
        <v>7.6355912804759998E-3</v>
      </c>
      <c r="E146" s="2">
        <f>预处理后!E182*预处理后!AM$2</f>
        <v>1.1516568927212999E-2</v>
      </c>
      <c r="F146" s="2">
        <f>预处理后!F182*预处理后!AN$2</f>
        <v>4.0886466016499994E-3</v>
      </c>
      <c r="G146" s="2">
        <f>预处理后!G182*预处理后!AO$2</f>
        <v>8.2247377792999989E-3</v>
      </c>
      <c r="H146" s="2">
        <f>预处理后!H182*预处理后!AP$2</f>
        <v>4.1466157520000006E-5</v>
      </c>
      <c r="I146" s="2">
        <f>预处理后!I182*预处理后!AQ$2</f>
        <v>6.7704392181780005E-3</v>
      </c>
      <c r="J146" s="2">
        <f>预处理后!J182*预处理后!AR$2</f>
        <v>9.1075835529884994E-3</v>
      </c>
      <c r="K146" s="2">
        <f>预处理后!K182*预处理后!AS$2</f>
        <v>1.5444402280692E-2</v>
      </c>
      <c r="L146" s="2">
        <f>预处理后!L182*预处理后!AT$2</f>
        <v>3.7960804725609997E-3</v>
      </c>
      <c r="M146" s="2">
        <f>预处理后!M182*预处理后!AU$2</f>
        <v>6.3120516709924994E-3</v>
      </c>
      <c r="N146" s="2">
        <f>预处理后!N182*预处理后!AV$2</f>
        <v>2.4986485934384997E-3</v>
      </c>
      <c r="O146" s="2">
        <f>预处理后!O182*预处理后!AW$2</f>
        <v>8.3582949038359996E-3</v>
      </c>
      <c r="P146" s="2">
        <f>预处理后!P182*预处理后!AX$2</f>
        <v>1.2859147929378499E-2</v>
      </c>
      <c r="Q146" s="2">
        <f>预处理后!Q182*预处理后!AY$2</f>
        <v>1.5963417159645998E-2</v>
      </c>
      <c r="R146" s="2">
        <f>预处理后!R182*预处理后!AZ$2</f>
        <v>6.8624370663274998E-3</v>
      </c>
      <c r="S146" s="2">
        <f>预处理后!S182*预处理后!BA$2</f>
        <v>4.3646939181930001E-3</v>
      </c>
      <c r="T146" s="2">
        <f>预处理后!T182*预处理后!BB$2</f>
        <v>1.0290114713138001E-2</v>
      </c>
      <c r="U146" s="2">
        <f>预处理后!U182*预处理后!BC$2</f>
        <v>2.1877688103628497E-2</v>
      </c>
      <c r="V146" s="2">
        <f>预处理后!V182*预处理后!BD$2</f>
        <v>3.03426305467435E-2</v>
      </c>
      <c r="W146" s="2">
        <f>预处理后!W182*预处理后!BE$2</f>
        <v>2.1050227573265998E-2</v>
      </c>
      <c r="X146" s="2">
        <f>预处理后!X182*预处理后!BF$2</f>
        <v>2.4443266722709502E-2</v>
      </c>
      <c r="Y146" s="2">
        <f>预处理后!Y182*预处理后!BG$2</f>
        <v>1.7199805118219998E-2</v>
      </c>
      <c r="Z146" s="2">
        <f>预处理后!Z182*预处理后!BH$2</f>
        <v>9.4477094009789986E-3</v>
      </c>
    </row>
    <row r="147" spans="1:26" hidden="1" x14ac:dyDescent="0.2">
      <c r="A147" s="15">
        <v>18</v>
      </c>
      <c r="B147" s="15">
        <v>2016</v>
      </c>
      <c r="C147" s="15" t="s">
        <v>254</v>
      </c>
      <c r="D147" s="2">
        <f>预处理后!D193*预处理后!AL$2</f>
        <v>8.0209196559314997E-3</v>
      </c>
      <c r="E147" s="2">
        <f>预处理后!E193*预处理后!AM$2</f>
        <v>9.9001030682499998E-3</v>
      </c>
      <c r="F147" s="2">
        <f>预处理后!F193*预处理后!AN$2</f>
        <v>3.7789007162499998E-3</v>
      </c>
      <c r="G147" s="2">
        <f>预处理后!G193*预处理后!AO$2</f>
        <v>7.7310597124799997E-3</v>
      </c>
      <c r="H147" s="2">
        <f>预处理后!H193*预处理后!AP$2</f>
        <v>5.0069316490000004E-5</v>
      </c>
      <c r="I147" s="2">
        <f>预处理后!I193*预处理后!AQ$2</f>
        <v>1.54830427552935E-2</v>
      </c>
      <c r="J147" s="2">
        <f>预处理后!J193*预处理后!AR$2</f>
        <v>1.1676388817931E-2</v>
      </c>
      <c r="K147" s="2">
        <f>预处理后!K193*预处理后!AS$2</f>
        <v>1.4560084384368E-2</v>
      </c>
      <c r="L147" s="2">
        <f>预处理后!L193*预处理后!AT$2</f>
        <v>5.1566211393644992E-3</v>
      </c>
      <c r="M147" s="2">
        <f>预处理后!M193*预处理后!AU$2</f>
        <v>7.7704298025770002E-3</v>
      </c>
      <c r="N147" s="2">
        <f>预处理后!N193*预处理后!AV$2</f>
        <v>2.3091701783179994E-3</v>
      </c>
      <c r="O147" s="2">
        <f>预处理后!O193*预处理后!AW$2</f>
        <v>7.5057375090045002E-3</v>
      </c>
      <c r="P147" s="2">
        <f>预处理后!P193*预处理后!AX$2</f>
        <v>1.2333308860846999E-2</v>
      </c>
      <c r="Q147" s="2">
        <f>预处理后!Q193*预处理后!AY$2</f>
        <v>1.3118218053805E-2</v>
      </c>
      <c r="R147" s="2">
        <f>预处理后!R193*预处理后!AZ$2</f>
        <v>7.9575862471349991E-3</v>
      </c>
      <c r="S147" s="2">
        <f>预处理后!S193*预处理后!BA$2</f>
        <v>4.8863856011249996E-3</v>
      </c>
      <c r="T147" s="2">
        <f>预处理后!T193*预处理后!BB$2</f>
        <v>1.6469210402329005E-2</v>
      </c>
      <c r="U147" s="2">
        <f>预处理后!U193*预处理后!BC$2</f>
        <v>2.2162905832985497E-2</v>
      </c>
      <c r="V147" s="2">
        <f>预处理后!V193*预处理后!BD$2</f>
        <v>2.3238548554727002E-2</v>
      </c>
      <c r="W147" s="2">
        <f>预处理后!W193*预处理后!BE$2</f>
        <v>1.8957600540469501E-2</v>
      </c>
      <c r="X147" s="2">
        <f>预处理后!X193*预处理后!BF$2</f>
        <v>2.4203626089790504E-2</v>
      </c>
      <c r="Y147" s="2">
        <f>预处理后!Y193*预处理后!BG$2</f>
        <v>2.2107092602574995E-2</v>
      </c>
      <c r="Z147" s="2">
        <f>预处理后!Z193*预处理后!BH$2</f>
        <v>2.4369043611244999E-2</v>
      </c>
    </row>
    <row r="148" spans="1:26" hidden="1" x14ac:dyDescent="0.2">
      <c r="A148" s="11">
        <v>19</v>
      </c>
      <c r="B148" s="11">
        <v>2016</v>
      </c>
      <c r="C148" s="11" t="s">
        <v>255</v>
      </c>
      <c r="D148" s="2">
        <f>预处理后!D204*预处理后!AL$2</f>
        <v>1.0652308338787501E-2</v>
      </c>
      <c r="E148" s="2">
        <f>预处理后!E204*预处理后!AM$2</f>
        <v>1.1423504226345001E-2</v>
      </c>
      <c r="F148" s="2">
        <f>预处理后!F204*预处理后!AN$2</f>
        <v>4.150595931125E-3</v>
      </c>
      <c r="G148" s="2">
        <f>预处理后!G204*预处理后!AO$2</f>
        <v>1.72060021332E-3</v>
      </c>
      <c r="H148" s="2">
        <f>预处理后!H204*预处理后!AP$2</f>
        <v>5.0641079228999999E-4</v>
      </c>
      <c r="I148" s="2">
        <f>预处理后!I204*预处理后!AQ$2</f>
        <v>8.3132950367184998E-3</v>
      </c>
      <c r="J148" s="2">
        <f>预处理后!J204*预处理后!AR$2</f>
        <v>4.2034998369540003E-3</v>
      </c>
      <c r="K148" s="2">
        <f>预处理后!K204*预处理后!AS$2</f>
        <v>6.7880628218919999E-3</v>
      </c>
      <c r="L148" s="2">
        <f>预处理后!L204*预处理后!AT$2</f>
        <v>1.1879548952511499E-2</v>
      </c>
      <c r="M148" s="2">
        <f>预处理后!M204*预处理后!AU$2</f>
        <v>8.9949628917155005E-3</v>
      </c>
      <c r="N148" s="2">
        <f>预处理后!N204*预处理后!AV$2</f>
        <v>1.8464765256754998E-3</v>
      </c>
      <c r="O148" s="2">
        <f>预处理后!O204*预处理后!AW$2</f>
        <v>1.0274674775038501E-2</v>
      </c>
      <c r="P148" s="2">
        <f>预处理后!P204*预处理后!AX$2</f>
        <v>1.5380781450422501E-2</v>
      </c>
      <c r="Q148" s="2">
        <f>预处理后!Q204*预处理后!AY$2</f>
        <v>1.3719187334209499E-2</v>
      </c>
      <c r="R148" s="2">
        <f>预处理后!R204*预处理后!AZ$2</f>
        <v>1.5571058878486999E-2</v>
      </c>
      <c r="S148" s="2">
        <f>预处理后!S204*预处理后!BA$2</f>
        <v>9.9632844698309981E-3</v>
      </c>
      <c r="T148" s="2">
        <f>预处理后!T204*预处理后!BB$2</f>
        <v>1.9448316506400005E-2</v>
      </c>
      <c r="U148" s="2">
        <f>预处理后!U204*预处理后!BC$2</f>
        <v>5.3679738952251498E-2</v>
      </c>
      <c r="V148" s="2">
        <f>预处理后!V204*预处理后!BD$2</f>
        <v>2.3818460972386001E-2</v>
      </c>
      <c r="W148" s="2">
        <f>预处理后!W204*预处理后!BE$2</f>
        <v>1.5643615831947E-2</v>
      </c>
      <c r="X148" s="2">
        <f>预处理后!X204*预处理后!BF$2</f>
        <v>2.3963985456871499E-2</v>
      </c>
      <c r="Y148" s="2">
        <f>预处理后!Y204*预处理后!BG$2</f>
        <v>2.3953403181499997E-2</v>
      </c>
      <c r="Z148" s="2">
        <f>预处理后!Z204*预处理后!BH$2</f>
        <v>2.9962887636508E-2</v>
      </c>
    </row>
    <row r="149" spans="1:26" hidden="1" x14ac:dyDescent="0.2">
      <c r="A149" s="6">
        <v>20</v>
      </c>
      <c r="B149" s="6">
        <v>2016</v>
      </c>
      <c r="C149" s="6" t="s">
        <v>256</v>
      </c>
      <c r="D149" s="2">
        <f>预处理后!D215*预处理后!AL$2</f>
        <v>4.0003190059500005E-3</v>
      </c>
      <c r="E149" s="2">
        <f>预处理后!E215*预处理后!AM$2</f>
        <v>8.9032739879369993E-3</v>
      </c>
      <c r="F149" s="2">
        <f>预处理后!F215*预处理后!AN$2</f>
        <v>4.0679963171750006E-3</v>
      </c>
      <c r="G149" s="2">
        <f>预处理后!G215*预处理后!AO$2</f>
        <v>4.9943335476599999E-3</v>
      </c>
      <c r="H149" s="2">
        <f>预处理后!H215*预处理后!AP$2</f>
        <v>2.9710288120000004E-5</v>
      </c>
      <c r="I149" s="2">
        <f>预处理后!I215*预处理后!AQ$2</f>
        <v>6.8352626547054998E-3</v>
      </c>
      <c r="J149" s="2">
        <f>预处理后!J215*预处理后!AR$2</f>
        <v>8.4069996739080007E-3</v>
      </c>
      <c r="K149" s="2">
        <f>预处理后!K215*预处理后!AS$2</f>
        <v>7.3111796036119999E-3</v>
      </c>
      <c r="L149" s="2">
        <f>预处理后!L215*预处理后!AT$2</f>
        <v>3.9619472538099994E-3</v>
      </c>
      <c r="M149" s="2">
        <f>预处理后!M215*预处理后!AU$2</f>
        <v>8.6380614585850005E-3</v>
      </c>
      <c r="N149" s="2">
        <f>预处理后!N215*预处理后!AV$2</f>
        <v>2.2571038716135E-3</v>
      </c>
      <c r="O149" s="2">
        <f>预处理后!O215*预处理后!AW$2</f>
        <v>5.8209942961900008E-3</v>
      </c>
      <c r="P149" s="2">
        <f>预处理后!P215*预处理后!AX$2</f>
        <v>8.4424417548435004E-3</v>
      </c>
      <c r="Q149" s="2">
        <f>预处理后!Q215*预处理后!AY$2</f>
        <v>1.3887631227268998E-2</v>
      </c>
      <c r="R149" s="2">
        <f>预处理后!R215*预处理后!AZ$2</f>
        <v>6.8639830973699998E-3</v>
      </c>
      <c r="S149" s="2">
        <f>预处理后!S215*预处理后!BA$2</f>
        <v>4.221935218032E-3</v>
      </c>
      <c r="T149" s="2">
        <f>预处理后!T215*预处理后!BB$2</f>
        <v>9.2168099923640012E-3</v>
      </c>
      <c r="U149" s="2">
        <f>预处理后!U215*预处理后!BC$2</f>
        <v>1.5038886970392998E-2</v>
      </c>
      <c r="V149" s="2">
        <f>预处理后!V215*预处理后!BD$2</f>
        <v>2.0697653793046004E-2</v>
      </c>
      <c r="W149" s="2">
        <f>预处理后!W215*预处理后!BE$2</f>
        <v>1.835438068383E-2</v>
      </c>
      <c r="X149" s="2">
        <f>预处理后!X215*预处理后!BF$2</f>
        <v>2.4682907355628503E-2</v>
      </c>
      <c r="Y149" s="2">
        <f>预处理后!Y215*预处理后!BG$2</f>
        <v>2.7208731930632498E-2</v>
      </c>
      <c r="Z149" s="2">
        <f>预处理后!Z215*预处理后!BH$2</f>
        <v>3.5753989999999999E-2</v>
      </c>
    </row>
    <row r="150" spans="1:26" hidden="1" x14ac:dyDescent="0.2">
      <c r="A150" s="2">
        <v>21</v>
      </c>
      <c r="B150" s="2">
        <v>2016</v>
      </c>
      <c r="C150" s="2" t="s">
        <v>257</v>
      </c>
      <c r="D150" s="2">
        <f>预处理后!D226*预处理后!AL$2</f>
        <v>1.348649949126E-3</v>
      </c>
      <c r="E150" s="2">
        <f>预处理后!E226*预处理后!AM$2</f>
        <v>2.6368861619579997E-3</v>
      </c>
      <c r="F150" s="2">
        <f>预处理后!F226*预处理后!AN$2</f>
        <v>4.1918949761250001E-3</v>
      </c>
      <c r="G150" s="2">
        <f>预处理后!G226*预处理后!AO$2</f>
        <v>2.6015870418599997E-3</v>
      </c>
      <c r="H150" s="2">
        <f>预处理后!H226*预处理后!AP$2</f>
        <v>2.5889630565000005E-6</v>
      </c>
      <c r="I150" s="2">
        <f>预处理后!I226*预处理后!AQ$2</f>
        <v>5.6943266499319993E-3</v>
      </c>
      <c r="J150" s="2">
        <f>预处理后!J226*预处理后!AR$2</f>
        <v>2.5688052649425002E-3</v>
      </c>
      <c r="K150" s="2">
        <f>预处理后!K226*预处理后!AS$2</f>
        <v>7.1617173974800009E-3</v>
      </c>
      <c r="L150" s="2">
        <f>预处理后!L226*预处理后!AT$2</f>
        <v>1.2534613654355E-3</v>
      </c>
      <c r="M150" s="2">
        <f>预处理后!M226*预处理后!AU$2</f>
        <v>7.4012148297435002E-3</v>
      </c>
      <c r="N150" s="2">
        <f>预处理后!N226*预处理后!AV$2</f>
        <v>1.553939029243E-3</v>
      </c>
      <c r="O150" s="2">
        <f>预处理后!O226*预处理后!AW$2</f>
        <v>7.4124365080215004E-3</v>
      </c>
      <c r="P150" s="2">
        <f>预处理后!P226*预处理后!AX$2</f>
        <v>9.4155870604039991E-3</v>
      </c>
      <c r="Q150" s="2">
        <f>预处理后!Q226*预处理后!AY$2</f>
        <v>9.6312111150019999E-3</v>
      </c>
      <c r="R150" s="2">
        <f>预处理后!R226*预处理后!AZ$2</f>
        <v>1.35265545336075E-2</v>
      </c>
      <c r="S150" s="2">
        <f>预处理后!S226*预处理后!BA$2</f>
        <v>9.4760996293530003E-3</v>
      </c>
      <c r="T150" s="2">
        <f>预处理后!T226*预处理后!BB$2</f>
        <v>1.7903051503058001E-2</v>
      </c>
      <c r="U150" s="2">
        <f>预处理后!U226*预处理后!BC$2</f>
        <v>3.0531535508759996E-3</v>
      </c>
      <c r="V150" s="2">
        <f>预处理后!V226*预处理后!BD$2</f>
        <v>2.8227098780433002E-2</v>
      </c>
      <c r="W150" s="2">
        <f>预处理后!W226*预处理后!BE$2</f>
        <v>1.7625465397364998E-2</v>
      </c>
      <c r="X150" s="2">
        <f>预处理后!X226*预处理后!BF$2</f>
        <v>1.7972991105628503E-2</v>
      </c>
      <c r="Y150" s="2">
        <f>预处理后!Y226*预处理后!BG$2</f>
        <v>2.5848296398642497E-2</v>
      </c>
      <c r="Z150" s="2">
        <f>预处理后!Z226*预处理后!BH$2</f>
        <v>6.6498059413220003E-3</v>
      </c>
    </row>
    <row r="151" spans="1:26" hidden="1" x14ac:dyDescent="0.2">
      <c r="A151" s="13">
        <v>22</v>
      </c>
      <c r="B151" s="13">
        <v>2016</v>
      </c>
      <c r="C151" s="13" t="s">
        <v>258</v>
      </c>
      <c r="D151" s="2">
        <f>预处理后!D237*预处理后!AL$2</f>
        <v>9.3340802206769991E-3</v>
      </c>
      <c r="E151" s="2">
        <f>预处理后!E237*预处理后!AM$2</f>
        <v>3.4741626843770002E-3</v>
      </c>
      <c r="F151" s="2">
        <f>预处理后!F237*预处理后!AN$2</f>
        <v>4.8320362694250002E-3</v>
      </c>
      <c r="G151" s="2">
        <f>预处理后!G237*预处理后!AO$2</f>
        <v>6.0768768552599993E-3</v>
      </c>
      <c r="H151" s="2">
        <f>预处理后!H237*预处理后!AP$2</f>
        <v>5.4584639055000003E-5</v>
      </c>
      <c r="I151" s="2">
        <f>预处理后!I237*预处理后!AQ$2</f>
        <v>3.5939650984274998E-3</v>
      </c>
      <c r="J151" s="2">
        <f>预处理后!J237*预处理后!AR$2</f>
        <v>1.1909917350546001E-2</v>
      </c>
      <c r="K151" s="2">
        <f>预处理后!K237*预处理后!AS$2</f>
        <v>6.1030228551200007E-4</v>
      </c>
      <c r="L151" s="2">
        <f>预处理后!L237*预处理后!AT$2</f>
        <v>2.8680565849064999E-3</v>
      </c>
      <c r="M151" s="2">
        <f>预处理后!M237*预处理后!AU$2</f>
        <v>6.4043539829264995E-3</v>
      </c>
      <c r="N151" s="2">
        <f>预处理后!N237*预处理后!AV$2</f>
        <v>1.9457782446479998E-3</v>
      </c>
      <c r="O151" s="2">
        <f>预处理后!O237*预处理后!AW$2</f>
        <v>7.0971491321694998E-3</v>
      </c>
      <c r="P151" s="2">
        <f>预处理后!P237*预处理后!AX$2</f>
        <v>1.1179194808523999E-2</v>
      </c>
      <c r="Q151" s="2">
        <f>预处理后!Q237*预处理后!AY$2</f>
        <v>1.8509196044756E-2</v>
      </c>
      <c r="R151" s="2">
        <f>预处理后!R237*预处理后!AZ$2</f>
        <v>5.8526551144879998E-3</v>
      </c>
      <c r="S151" s="2">
        <f>预处理后!S237*预处理后!BA$2</f>
        <v>3.2188735731599996E-3</v>
      </c>
      <c r="T151" s="2">
        <f>预处理后!T237*预处理后!BB$2</f>
        <v>1.2574754351011002E-2</v>
      </c>
      <c r="U151" s="2">
        <f>预处理后!U237*预处理后!BC$2</f>
        <v>1.2303365299208498E-2</v>
      </c>
      <c r="V151" s="2">
        <f>预处理后!V237*预处理后!BD$2</f>
        <v>2.4564974206316502E-2</v>
      </c>
      <c r="W151" s="2">
        <f>预处理后!W237*预处理后!BE$2</f>
        <v>1.7839050120155998E-2</v>
      </c>
      <c r="X151" s="2">
        <f>预处理后!X237*预处理后!BF$2</f>
        <v>2.3245066242081003E-2</v>
      </c>
      <c r="Y151" s="2">
        <f>预处理后!Y237*预处理后!BG$2</f>
        <v>1.8900352574754999E-2</v>
      </c>
      <c r="Z151" s="2">
        <f>预处理后!Z237*预处理后!BH$2</f>
        <v>4.4677149038289997E-3</v>
      </c>
    </row>
    <row r="152" spans="1:26" hidden="1" x14ac:dyDescent="0.2">
      <c r="A152" s="11">
        <v>23</v>
      </c>
      <c r="B152" s="11">
        <v>2016</v>
      </c>
      <c r="C152" s="11" t="s">
        <v>259</v>
      </c>
      <c r="D152" s="2">
        <f>预处理后!D248*预处理后!AL$2</f>
        <v>6.8446528855334995E-3</v>
      </c>
      <c r="E152" s="2">
        <f>预处理后!E248*预处理后!AM$2</f>
        <v>1.3426641734154001E-2</v>
      </c>
      <c r="F152" s="2">
        <f>预处理后!F248*预处理后!AN$2</f>
        <v>3.9647479426999999E-3</v>
      </c>
      <c r="G152" s="2">
        <f>预处理后!G248*预处理后!AO$2</f>
        <v>7.2475042776000004E-3</v>
      </c>
      <c r="H152" s="2">
        <f>预处理后!H248*预处理后!AP$2</f>
        <v>1.7989151970500004E-4</v>
      </c>
      <c r="I152" s="2">
        <f>预处理后!I248*预处理后!AQ$2</f>
        <v>4.6441482920624999E-3</v>
      </c>
      <c r="J152" s="2">
        <f>预处理后!J248*预处理后!AR$2</f>
        <v>1.2610499510862001E-2</v>
      </c>
      <c r="K152" s="2">
        <f>预处理后!K248*预处理后!AS$2</f>
        <v>1.457254160432E-3</v>
      </c>
      <c r="L152" s="2">
        <f>预处理后!L248*预处理后!AT$2</f>
        <v>1.2165093756159498E-2</v>
      </c>
      <c r="M152" s="2">
        <f>预处理后!M248*预处理后!AU$2</f>
        <v>6.4289684671179998E-3</v>
      </c>
      <c r="N152" s="2">
        <f>预处理后!N248*预处理后!AV$2</f>
        <v>2.1186182311004999E-3</v>
      </c>
      <c r="O152" s="2">
        <f>预处理后!O248*预处理后!AW$2</f>
        <v>6.7260983430829993E-3</v>
      </c>
      <c r="P152" s="2">
        <f>预处理后!P248*预处理后!AX$2</f>
        <v>1.1585522568858499E-2</v>
      </c>
      <c r="Q152" s="2">
        <f>预处理后!Q248*预处理后!AY$2</f>
        <v>1.5706011235548999E-2</v>
      </c>
      <c r="R152" s="2">
        <f>预处理后!R248*预处理后!AZ$2</f>
        <v>7.142755520327E-3</v>
      </c>
      <c r="S152" s="2">
        <f>预处理后!S248*预处理后!BA$2</f>
        <v>3.7323528433169995E-3</v>
      </c>
      <c r="T152" s="2">
        <f>预处理后!T248*预处理后!BB$2</f>
        <v>1.1780072184857002E-2</v>
      </c>
      <c r="U152" s="2">
        <f>预处理后!U248*预处理后!BC$2</f>
        <v>2.6279155826731498E-2</v>
      </c>
      <c r="V152" s="2">
        <f>预处理后!V248*预处理后!BD$2</f>
        <v>2.5350891946755501E-2</v>
      </c>
      <c r="W152" s="2">
        <f>预处理后!W248*预处理后!BE$2</f>
        <v>1.8819984706013999E-2</v>
      </c>
      <c r="X152" s="2">
        <f>预处理后!X248*预处理后!BF$2</f>
        <v>2.3245066242081003E-2</v>
      </c>
      <c r="Y152" s="2">
        <f>预处理后!Y248*预处理后!BG$2</f>
        <v>1.6422412951147498E-2</v>
      </c>
      <c r="Z152" s="2">
        <f>预处理后!Z248*预处理后!BH$2</f>
        <v>2.4403882299101003E-2</v>
      </c>
    </row>
    <row r="153" spans="1:26" hidden="1" x14ac:dyDescent="0.2">
      <c r="A153" s="4">
        <v>24</v>
      </c>
      <c r="B153" s="4">
        <v>2016</v>
      </c>
      <c r="C153" s="4" t="s">
        <v>260</v>
      </c>
      <c r="D153" s="2">
        <f>预处理后!D259*预处理后!AL$2</f>
        <v>4.8064676813684998E-3</v>
      </c>
      <c r="E153" s="2">
        <f>预处理后!E259*预处理后!AM$2</f>
        <v>6.0228141100209989E-3</v>
      </c>
      <c r="F153" s="2">
        <f>预处理后!F259*预处理后!AN$2</f>
        <v>4.604889236E-3</v>
      </c>
      <c r="G153" s="2">
        <f>预处理后!G259*预处理后!AO$2</f>
        <v>6.1004948582600001E-3</v>
      </c>
      <c r="H153" s="2">
        <f>预处理后!H259*预处理后!AP$2</f>
        <v>1.0019206875E-5</v>
      </c>
      <c r="I153" s="2">
        <f>预处理后!I259*预处理后!AQ$2</f>
        <v>2.2715186356115002E-3</v>
      </c>
      <c r="J153" s="2">
        <f>预处理后!J259*预处理后!AR$2</f>
        <v>1.4245195801638001E-2</v>
      </c>
      <c r="K153" s="2">
        <f>预处理后!K259*预处理后!AS$2</f>
        <v>6.9126143470879999E-3</v>
      </c>
      <c r="L153" s="2">
        <f>预处理后!L259*预处理后!AT$2</f>
        <v>2.0450122117815E-3</v>
      </c>
      <c r="M153" s="2">
        <f>预处理后!M259*预处理后!AU$2</f>
        <v>8.6503681281710001E-3</v>
      </c>
      <c r="N153" s="2">
        <f>预处理后!N259*预处理后!AV$2</f>
        <v>2.7010093937229998E-3</v>
      </c>
      <c r="O153" s="2">
        <f>预处理后!O259*预处理后!AW$2</f>
        <v>3.3877159828565001E-3</v>
      </c>
      <c r="P153" s="2">
        <f>预处理后!P259*预处理后!AX$2</f>
        <v>7.0458974066019992E-3</v>
      </c>
      <c r="Q153" s="2">
        <f>预处理后!Q259*预处理后!AY$2</f>
        <v>1.3533052594231499E-2</v>
      </c>
      <c r="R153" s="2">
        <f>预处理后!R259*预处理后!AZ$2</f>
        <v>4.9908447805544999E-3</v>
      </c>
      <c r="S153" s="2">
        <f>预处理后!S259*预处理后!BA$2</f>
        <v>2.4606300817769998E-3</v>
      </c>
      <c r="T153" s="2">
        <f>预处理后!T259*预处理后!BB$2</f>
        <v>1.0607194816543E-2</v>
      </c>
      <c r="U153" s="2">
        <f>预处理后!U259*预处理后!BC$2</f>
        <v>1.0630933981442499E-2</v>
      </c>
      <c r="V153" s="2">
        <f>预处理后!V259*预处理后!BD$2</f>
        <v>7.7270539825565008E-3</v>
      </c>
      <c r="W153" s="2">
        <f>预处理后!W259*预处理后!BE$2</f>
        <v>1.284815126817E-2</v>
      </c>
      <c r="X153" s="2">
        <f>预处理后!X259*预处理后!BF$2</f>
        <v>2.4443266722709502E-2</v>
      </c>
      <c r="Y153" s="2">
        <f>预处理后!Y259*预处理后!BG$2</f>
        <v>1.9240461457752499E-2</v>
      </c>
      <c r="Z153" s="2">
        <f>预处理后!Z259*预处理后!BH$2</f>
        <v>1.5239301594134001E-2</v>
      </c>
    </row>
    <row r="154" spans="1:26" hidden="1" x14ac:dyDescent="0.2">
      <c r="A154" s="10">
        <v>25</v>
      </c>
      <c r="B154" s="10">
        <v>2016</v>
      </c>
      <c r="C154" s="10" t="s">
        <v>261</v>
      </c>
      <c r="D154" s="2">
        <f>预处理后!D270*预处理后!AL$2</f>
        <v>5.9168232363705003E-3</v>
      </c>
      <c r="E154" s="2">
        <f>预处理后!E270*预处理后!AM$2</f>
        <v>7.1884921057270004E-3</v>
      </c>
      <c r="F154" s="2">
        <f>预处理后!F270*预处理后!AN$2</f>
        <v>3.6137030122999998E-3</v>
      </c>
      <c r="G154" s="2">
        <f>预处理后!G270*预处理后!AO$2</f>
        <v>6.5394806934599998E-3</v>
      </c>
      <c r="H154" s="2">
        <f>预处理后!H270*预处理后!AP$2</f>
        <v>1.6778831780000001E-5</v>
      </c>
      <c r="I154" s="2">
        <f>预处理后!I270*预处理后!AQ$2</f>
        <v>3.6069297857330004E-3</v>
      </c>
      <c r="J154" s="2">
        <f>预处理后!J270*预处理后!AR$2</f>
        <v>1.0508751311149502E-2</v>
      </c>
      <c r="K154" s="2">
        <f>预处理后!K270*预处理后!AS$2</f>
        <v>5.3557193423960005E-3</v>
      </c>
      <c r="L154" s="2">
        <f>预处理后!L270*预处理后!AT$2</f>
        <v>1.9841249450619999E-3</v>
      </c>
      <c r="M154" s="2">
        <f>预处理后!M270*预处理后!AU$2</f>
        <v>7.5919727884044995E-3</v>
      </c>
      <c r="N154" s="2">
        <f>预处理后!N270*预处理后!AV$2</f>
        <v>2.2345596975765001E-3</v>
      </c>
      <c r="O154" s="2">
        <f>预处理后!O270*预处理后!AW$2</f>
        <v>4.3850462891804999E-3</v>
      </c>
      <c r="P154" s="2">
        <f>预处理后!P270*预处理后!AX$2</f>
        <v>6.701027084833E-3</v>
      </c>
      <c r="Q154" s="2">
        <f>预处理后!Q270*预处理后!AY$2</f>
        <v>1.416213036093E-2</v>
      </c>
      <c r="R154" s="2">
        <f>预处理后!R270*预处理后!AZ$2</f>
        <v>3.0862266401715001E-3</v>
      </c>
      <c r="S154" s="2">
        <f>预处理后!S270*预处理后!BA$2</f>
        <v>1.9326087123419998E-3</v>
      </c>
      <c r="T154" s="2">
        <f>预处理后!T270*预处理后!BB$2</f>
        <v>7.0221926688840003E-3</v>
      </c>
      <c r="U154" s="2">
        <f>预处理后!U270*预处理后!BC$2</f>
        <v>1.3068273481026498E-2</v>
      </c>
      <c r="V154" s="2">
        <f>预处理后!V270*预处理后!BD$2</f>
        <v>1.0762551499760502E-2</v>
      </c>
      <c r="W154" s="2">
        <f>预处理后!W270*预处理后!BE$2</f>
        <v>1.2949734063609001E-2</v>
      </c>
      <c r="X154" s="2">
        <f>预处理后!X270*预处理后!BF$2</f>
        <v>2.2526147027290503E-2</v>
      </c>
      <c r="Y154" s="2">
        <f>预处理后!Y270*预处理后!BG$2</f>
        <v>2.4682206627259999E-2</v>
      </c>
      <c r="Z154" s="2">
        <f>预处理后!Z270*预处理后!BH$2</f>
        <v>2.4671797672367997E-2</v>
      </c>
    </row>
    <row r="155" spans="1:26" hidden="1" x14ac:dyDescent="0.2">
      <c r="A155" s="6">
        <v>26</v>
      </c>
      <c r="B155" s="6">
        <v>2016</v>
      </c>
      <c r="C155" s="6" t="s">
        <v>262</v>
      </c>
      <c r="D155" s="2">
        <f>预处理后!D281*预处理后!AL$2</f>
        <v>8.0361299364074996E-3</v>
      </c>
      <c r="E155" s="2">
        <f>预处理后!E281*预处理后!AM$2</f>
        <v>1.0951932587399999E-4</v>
      </c>
      <c r="F155" s="2">
        <f>预处理后!F281*预处理后!AN$2</f>
        <v>2.8909621050499999E-3</v>
      </c>
      <c r="G155" s="2">
        <f>预处理后!G281*预处理后!AO$2</f>
        <v>5.3953142636399996E-3</v>
      </c>
      <c r="H155" s="2">
        <f>预处理后!H281*预处理后!AP$2</f>
        <v>3.0992746600000007E-8</v>
      </c>
      <c r="I155" s="2">
        <f>预处理后!I281*预处理后!AQ$2</f>
        <v>1.4951471232705999E-2</v>
      </c>
      <c r="J155" s="2">
        <f>预处理后!J281*预处理后!AR$2</f>
        <v>1.3544611922557501E-2</v>
      </c>
      <c r="K155" s="2">
        <f>预处理后!K281*预处理后!AS$2</f>
        <v>7.7221983211199999E-3</v>
      </c>
      <c r="L155" s="2">
        <f>预处理后!L281*预处理后!AT$2</f>
        <v>7.9785348265999992E-5</v>
      </c>
      <c r="M155" s="2">
        <f>预处理后!M281*预处理后!AU$2</f>
        <v>3.2907013115569999E-3</v>
      </c>
      <c r="N155" s="2">
        <f>预处理后!N281*预处理后!AV$2</f>
        <v>7.383761676178999E-3</v>
      </c>
      <c r="O155" s="2">
        <f>预处理后!O281*预处理后!AW$2</f>
        <v>4.4644055039195002E-3</v>
      </c>
      <c r="P155" s="2">
        <f>预处理后!P281*预处理后!AX$2</f>
        <v>4.5481628587249997E-3</v>
      </c>
      <c r="Q155" s="2">
        <f>预处理后!Q281*预处理后!AY$2</f>
        <v>4.9664015710334996E-3</v>
      </c>
      <c r="R155" s="2">
        <f>预处理后!R281*预处理后!AZ$2</f>
        <v>0</v>
      </c>
      <c r="S155" s="2">
        <f>预处理后!S281*预处理后!BA$2</f>
        <v>1.0551602109299999E-3</v>
      </c>
      <c r="T155" s="2">
        <f>预处理后!T281*预处理后!BB$2</f>
        <v>4.7510269886650008E-3</v>
      </c>
      <c r="U155" s="2">
        <f>预处理后!U281*预处理后!BC$2</f>
        <v>2.2688078398699999E-4</v>
      </c>
      <c r="V155" s="2">
        <f>预处理后!V281*预处理后!BD$2</f>
        <v>1.3367601968820501E-2</v>
      </c>
      <c r="W155" s="2">
        <f>预处理后!W281*预处理后!BE$2</f>
        <v>5.3705288261324995E-3</v>
      </c>
      <c r="X155" s="2">
        <f>预处理后!X281*预处理后!BF$2</f>
        <v>2.4922545304581004E-2</v>
      </c>
      <c r="Y155" s="2">
        <f>预处理后!Y281*预处理后!BG$2</f>
        <v>3.8383751555974999E-3</v>
      </c>
      <c r="Z155" s="2">
        <f>预处理后!Z281*预处理后!BH$2</f>
        <v>1.4524343357699999E-4</v>
      </c>
    </row>
    <row r="156" spans="1:26" hidden="1" x14ac:dyDescent="0.2">
      <c r="A156" s="2">
        <v>27</v>
      </c>
      <c r="B156" s="2">
        <v>2016</v>
      </c>
      <c r="C156" s="2" t="s">
        <v>263</v>
      </c>
      <c r="D156" s="2">
        <f>预处理后!D292*预处理后!AL$2</f>
        <v>8.2947059745629992E-3</v>
      </c>
      <c r="E156" s="2">
        <f>预处理后!E292*预处理后!AM$2</f>
        <v>5.7656510022669992E-3</v>
      </c>
      <c r="F156" s="2">
        <f>预处理后!F292*预处理后!AN$2</f>
        <v>2.3953728030749999E-3</v>
      </c>
      <c r="G156" s="2">
        <f>预处理后!G292*预处理后!AO$2</f>
        <v>5.6650627599599997E-3</v>
      </c>
      <c r="H156" s="2">
        <f>预处理后!H292*预处理后!AP$2</f>
        <v>1.8942980465000004E-5</v>
      </c>
      <c r="I156" s="2">
        <f>预处理后!I292*预处理后!AQ$2</f>
        <v>3.477282912678E-3</v>
      </c>
      <c r="J156" s="2">
        <f>预处理后!J292*预处理后!AR$2</f>
        <v>5.6046675951150005E-3</v>
      </c>
      <c r="K156" s="2">
        <f>预处理后!K292*预处理后!AS$2</f>
        <v>6.6261471547759999E-3</v>
      </c>
      <c r="L156" s="2">
        <f>预处理后!L292*预处理后!AT$2</f>
        <v>3.9367530875464999E-3</v>
      </c>
      <c r="M156" s="2">
        <f>预处理后!M292*预处理后!AU$2</f>
        <v>8.1765579140514986E-3</v>
      </c>
      <c r="N156" s="2">
        <f>预处理后!N292*预处理后!AV$2</f>
        <v>1.9731546319569997E-3</v>
      </c>
      <c r="O156" s="2">
        <f>预处理后!O292*预处理后!AW$2</f>
        <v>4.7882721534800001E-3</v>
      </c>
      <c r="P156" s="2">
        <f>预处理后!P292*预处理后!AX$2</f>
        <v>8.812921055427499E-3</v>
      </c>
      <c r="Q156" s="2">
        <f>预处理后!Q292*预处理后!AY$2</f>
        <v>1.2394471405252499E-2</v>
      </c>
      <c r="R156" s="2">
        <f>预处理后!R292*预处理后!AZ$2</f>
        <v>6.3328786717104998E-3</v>
      </c>
      <c r="S156" s="2">
        <f>预处理后!S292*预处理后!BA$2</f>
        <v>2.5658911503539999E-3</v>
      </c>
      <c r="T156" s="2">
        <f>预处理后!T292*预处理后!BB$2</f>
        <v>9.3549155463940013E-3</v>
      </c>
      <c r="U156" s="2">
        <f>预处理后!U292*预处理后!BC$2</f>
        <v>1.3697051974561999E-2</v>
      </c>
      <c r="V156" s="2">
        <f>预处理后!V292*预处理后!BD$2</f>
        <v>1.4056724465675002E-2</v>
      </c>
      <c r="W156" s="2">
        <f>预处理后!W292*预处理后!BE$2</f>
        <v>1.6148058427709999E-2</v>
      </c>
      <c r="X156" s="2">
        <f>预处理后!X292*预处理后!BF$2</f>
        <v>2.3963985456871499E-2</v>
      </c>
      <c r="Y156" s="2">
        <f>预处理后!Y292*预处理后!BG$2</f>
        <v>1.8900352574754999E-2</v>
      </c>
      <c r="Z156" s="2">
        <f>预处理后!Z292*预处理后!BH$2</f>
        <v>1.4997883502856E-2</v>
      </c>
    </row>
    <row r="157" spans="1:26" hidden="1" x14ac:dyDescent="0.2">
      <c r="A157" s="8">
        <v>28</v>
      </c>
      <c r="B157" s="8">
        <v>2016</v>
      </c>
      <c r="C157" s="8" t="s">
        <v>264</v>
      </c>
      <c r="D157" s="2">
        <f>预处理后!D303*预处理后!AL$2</f>
        <v>6.9359158384530006E-3</v>
      </c>
      <c r="E157" s="2">
        <f>预处理后!E303*预处理后!AM$2</f>
        <v>2.655406644186E-3</v>
      </c>
      <c r="F157" s="2">
        <f>预处理后!F303*预处理后!AN$2</f>
        <v>2.6431632632E-3</v>
      </c>
      <c r="G157" s="2">
        <f>预处理后!G303*预处理后!AO$2</f>
        <v>7.3808687394000001E-3</v>
      </c>
      <c r="H157" s="2">
        <f>预处理后!H303*预处理后!AP$2</f>
        <v>4.7290656450000008E-6</v>
      </c>
      <c r="I157" s="2">
        <f>预处理后!I303*预处理后!AQ$2</f>
        <v>1.0138956093229999E-3</v>
      </c>
      <c r="J157" s="2">
        <f>预处理后!J303*预处理后!AR$2</f>
        <v>1.2844028043477002E-2</v>
      </c>
      <c r="K157" s="2">
        <f>预处理后!K303*预处理后!AS$2</f>
        <v>1.879484E-2</v>
      </c>
      <c r="L157" s="2">
        <f>预处理后!L303*预处理后!AT$2</f>
        <v>2.2024831214750001E-3</v>
      </c>
      <c r="M157" s="2">
        <f>预处理后!M303*预处理后!AU$2</f>
        <v>8.0042553796915005E-3</v>
      </c>
      <c r="N157" s="2">
        <f>预处理后!N303*预处理后!AV$2</f>
        <v>2.586141459344E-3</v>
      </c>
      <c r="O157" s="2">
        <f>预处理后!O303*预处理后!AW$2</f>
        <v>2.7088860818159999E-3</v>
      </c>
      <c r="P157" s="2">
        <f>预处理后!P303*预处理后!AX$2</f>
        <v>6.9673645750995003E-3</v>
      </c>
      <c r="Q157" s="2">
        <f>预处理后!Q303*预处理后!AY$2</f>
        <v>1.1803622898609501E-2</v>
      </c>
      <c r="R157" s="2">
        <f>预处理后!R303*预处理后!AZ$2</f>
        <v>1.0905439819575001E-3</v>
      </c>
      <c r="S157" s="2">
        <f>预处理后!S303*预处理后!BA$2</f>
        <v>2.60218266042E-4</v>
      </c>
      <c r="T157" s="2">
        <f>预处理后!T303*预处理后!BB$2</f>
        <v>2.3679601403680003E-3</v>
      </c>
      <c r="U157" s="2">
        <f>预处理后!U303*预处理后!BC$2</f>
        <v>7.0592027408264996E-3</v>
      </c>
      <c r="V157" s="2">
        <f>预处理后!V303*预处理后!BD$2</f>
        <v>4.5538533885255E-3</v>
      </c>
      <c r="W157" s="2">
        <f>预处理后!W303*预处理后!BE$2</f>
        <v>1.2153999672195E-2</v>
      </c>
      <c r="X157" s="2">
        <f>预处理后!X303*预处理后!BF$2</f>
        <v>1.4138751714790503E-2</v>
      </c>
      <c r="Y157" s="2">
        <f>预处理后!Y303*预处理后!BG$2</f>
        <v>3.4496775512875E-3</v>
      </c>
      <c r="Z157" s="2">
        <f>预处理后!Z303*预处理后!BH$2</f>
        <v>5.9706946552619995E-3</v>
      </c>
    </row>
    <row r="158" spans="1:26" hidden="1" x14ac:dyDescent="0.2">
      <c r="A158" s="4">
        <v>29</v>
      </c>
      <c r="B158" s="4">
        <v>2016</v>
      </c>
      <c r="C158" s="4" t="s">
        <v>265</v>
      </c>
      <c r="D158" s="2">
        <f>预处理后!D314*预处理后!AL$2</f>
        <v>7.8434663837115004E-3</v>
      </c>
      <c r="E158" s="2">
        <f>预处理后!E314*预处理后!AM$2</f>
        <v>4.4191045582400002E-4</v>
      </c>
      <c r="F158" s="2">
        <f>预处理后!F314*预处理后!AN$2</f>
        <v>3.7376009092749997E-3</v>
      </c>
      <c r="G158" s="2">
        <f>预处理后!G314*预处理后!AO$2</f>
        <v>2.9139538934999996E-3</v>
      </c>
      <c r="H158" s="2">
        <f>预处理后!H314*预处理后!AP$2</f>
        <v>2.2523177055000003E-6</v>
      </c>
      <c r="I158" s="2">
        <f>预处理后!I314*预处理后!AQ$2</f>
        <v>6.5111358005369999E-3</v>
      </c>
      <c r="J158" s="2">
        <f>预处理后!J314*预处理后!AR$2</f>
        <v>1.4945777961954001E-2</v>
      </c>
      <c r="K158" s="2">
        <f>预处理后!K314*预处理后!AS$2</f>
        <v>2.0426457650080001E-3</v>
      </c>
      <c r="L158" s="2">
        <f>预处理后!L314*预处理后!AT$2</f>
        <v>2.3725625795949999E-4</v>
      </c>
      <c r="M158" s="2">
        <f>预处理后!M314*预处理后!AU$2</f>
        <v>9.074957389044E-3</v>
      </c>
      <c r="N158" s="2">
        <f>预处理后!N314*预处理后!AV$2</f>
        <v>2.0783607774629998E-3</v>
      </c>
      <c r="O158" s="2">
        <f>预处理后!O314*预处理后!AW$2</f>
        <v>4.0032742067644999E-3</v>
      </c>
      <c r="P158" s="2">
        <f>预处理后!P314*预处理后!AX$2</f>
        <v>9.9294725317614994E-3</v>
      </c>
      <c r="Q158" s="2">
        <f>预处理后!Q314*预处理后!AY$2</f>
        <v>7.0447225795089996E-3</v>
      </c>
      <c r="R158" s="2">
        <f>预处理后!R314*预处理后!AZ$2</f>
        <v>2.4186306994535001E-3</v>
      </c>
      <c r="S158" s="2">
        <f>预处理后!S314*预处理后!BA$2</f>
        <v>2.0528041148369998E-3</v>
      </c>
      <c r="T158" s="2">
        <f>预处理后!T314*预处理后!BB$2</f>
        <v>1.4015262096709002E-2</v>
      </c>
      <c r="U158" s="2">
        <f>预处理后!U314*预处理后!BC$2</f>
        <v>1.5557452481229999E-3</v>
      </c>
      <c r="V158" s="2">
        <f>预处理后!V314*预处理后!BD$2</f>
        <v>1.2661335765172501E-2</v>
      </c>
      <c r="W158" s="2">
        <f>预处理后!W314*预处理后!BE$2</f>
        <v>1.6141170528632998E-2</v>
      </c>
      <c r="X158" s="2">
        <f>预处理后!X314*预处理后!BF$2</f>
        <v>2.3245066242081003E-2</v>
      </c>
      <c r="Y158" s="2">
        <f>预处理后!Y314*预处理后!BG$2</f>
        <v>7.7739216707249995E-4</v>
      </c>
      <c r="Z158" s="2">
        <f>预处理后!Z314*预处理后!BH$2</f>
        <v>6.9775699184500002E-4</v>
      </c>
    </row>
    <row r="159" spans="1:26" hidden="1" x14ac:dyDescent="0.2">
      <c r="A159" s="11">
        <v>30</v>
      </c>
      <c r="B159" s="11">
        <v>2016</v>
      </c>
      <c r="C159" s="11" t="s">
        <v>266</v>
      </c>
      <c r="D159" s="2">
        <f>预处理后!D325*预处理后!AL$2</f>
        <v>8.4214583118630004E-3</v>
      </c>
      <c r="E159" s="2">
        <f>预处理后!E325*预处理后!AM$2</f>
        <v>7.5754117537499993E-4</v>
      </c>
      <c r="F159" s="2">
        <f>预处理后!F325*预处理后!AN$2</f>
        <v>2.5399164126749998E-3</v>
      </c>
      <c r="G159" s="2">
        <f>预处理后!G325*预处理后!AO$2</f>
        <v>9.5651322901199997E-3</v>
      </c>
      <c r="H159" s="2">
        <f>预处理后!H325*预处理后!AP$2</f>
        <v>2.0332310485E-6</v>
      </c>
      <c r="I159" s="2">
        <f>预处理后!I325*预处理后!AQ$2</f>
        <v>2.2585539483060001E-3</v>
      </c>
      <c r="J159" s="2">
        <f>预处理后!J325*预处理后!AR$2</f>
        <v>1.0275222778534501E-2</v>
      </c>
      <c r="K159" s="2">
        <f>预处理后!K325*预处理后!AS$2</f>
        <v>6.750698679972E-3</v>
      </c>
      <c r="L159" s="2">
        <f>预处理后!L325*预处理后!AT$2</f>
        <v>1.9736358382649996E-4</v>
      </c>
      <c r="M159" s="2">
        <f>预处理后!M325*预处理后!AU$2</f>
        <v>9.4995466499169998E-3</v>
      </c>
      <c r="N159" s="2">
        <f>预处理后!N325*预处理后!AV$2</f>
        <v>1.9973091041394996E-3</v>
      </c>
      <c r="O159" s="2">
        <f>预处理后!O325*预处理后!AW$2</f>
        <v>5.2772870231229995E-3</v>
      </c>
      <c r="P159" s="2">
        <f>预处理后!P325*预处理后!AX$2</f>
        <v>9.7860622503974995E-3</v>
      </c>
      <c r="Q159" s="2">
        <f>预处理后!Q325*预处理后!AY$2</f>
        <v>7.6055407856199997E-3</v>
      </c>
      <c r="R159" s="2">
        <f>预处理后!R325*预处理后!AZ$2</f>
        <v>1.9012892394999999E-3</v>
      </c>
      <c r="S159" s="2">
        <f>预处理后!S325*预处理后!BA$2</f>
        <v>6.0199191960599993E-4</v>
      </c>
      <c r="T159" s="2">
        <f>预处理后!T325*预处理后!BB$2</f>
        <v>1.0827651270597002E-2</v>
      </c>
      <c r="U159" s="2">
        <f>预处理后!U325*预处理后!BC$2</f>
        <v>2.1780445652625001E-3</v>
      </c>
      <c r="V159" s="2">
        <f>预处理后!V325*预处理后!BD$2</f>
        <v>2.0201721171566003E-2</v>
      </c>
      <c r="W159" s="2">
        <f>预处理后!W325*预处理后!BE$2</f>
        <v>1.6515593430631501E-2</v>
      </c>
      <c r="X159" s="2">
        <f>预处理后!X325*预处理后!BF$2</f>
        <v>2.3245066242081003E-2</v>
      </c>
      <c r="Y159" s="2">
        <f>预处理后!Y325*预处理后!BG$2</f>
        <v>4.0813096375174997E-3</v>
      </c>
      <c r="Z159" s="2">
        <f>预处理后!Z325*预处理后!BH$2</f>
        <v>1.8974892770929998E-3</v>
      </c>
    </row>
    <row r="160" spans="1:26" hidden="1" x14ac:dyDescent="0.2">
      <c r="A160" s="6">
        <v>31</v>
      </c>
      <c r="B160" s="6">
        <v>2016</v>
      </c>
      <c r="C160" s="6" t="s">
        <v>267</v>
      </c>
      <c r="D160" s="2">
        <f>预处理后!D336*预处理后!AL$2</f>
        <v>5.0549035325400003E-3</v>
      </c>
      <c r="E160" s="2">
        <f>预处理后!E336*预处理后!AM$2</f>
        <v>6.1085833011189994E-3</v>
      </c>
      <c r="F160" s="2">
        <f>预处理后!F336*预处理后!AN$2</f>
        <v>4.3777429645499993E-3</v>
      </c>
      <c r="G160" s="2">
        <f>预处理后!G336*预处理后!AO$2</f>
        <v>1.1350370783799999E-2</v>
      </c>
      <c r="H160" s="2">
        <f>预处理后!H336*预处理后!AP$2</f>
        <v>5.4237306550000002E-6</v>
      </c>
      <c r="I160" s="2">
        <f>预处理后!I336*预处理后!AQ$2</f>
        <v>2.7641960962824998E-3</v>
      </c>
      <c r="J160" s="2">
        <f>预处理后!J336*预处理后!AR$2</f>
        <v>8.8740567391380008E-3</v>
      </c>
      <c r="K160" s="2">
        <f>预处理后!K336*预处理后!AS$2</f>
        <v>1.8059980550839999E-3</v>
      </c>
      <c r="L160" s="2">
        <f>预处理后!L336*预处理后!AT$2</f>
        <v>2.4964270724769999E-3</v>
      </c>
      <c r="M160" s="2">
        <f>预处理后!M336*预处理后!AU$2</f>
        <v>3.3768491436785E-3</v>
      </c>
      <c r="N160" s="2">
        <f>预处理后!N336*预处理后!AV$2</f>
        <v>2.0740666490749998E-3</v>
      </c>
      <c r="O160" s="2">
        <f>预处理后!O336*预处理后!AW$2</f>
        <v>5.6322502746030002E-3</v>
      </c>
      <c r="P160" s="2">
        <f>预处理后!P336*预处理后!AX$2</f>
        <v>8.3161068664164995E-3</v>
      </c>
      <c r="Q160" s="2">
        <f>预处理后!Q336*预处理后!AY$2</f>
        <v>2.4957882781629997E-3</v>
      </c>
      <c r="R160" s="2">
        <f>预处理后!R336*预处理后!AZ$2</f>
        <v>5.0326534072569996E-3</v>
      </c>
      <c r="S160" s="2">
        <f>预处理后!S336*预处理后!BA$2</f>
        <v>1.3915357352609998E-3</v>
      </c>
      <c r="T160" s="2">
        <f>预处理后!T336*预处理后!BB$2</f>
        <v>7.6542679791890018E-3</v>
      </c>
      <c r="U160" s="2">
        <f>预处理后!U336*预处理后!BC$2</f>
        <v>7.4675857162224994E-3</v>
      </c>
      <c r="V160" s="2">
        <f>预处理后!V336*预处理后!BD$2</f>
        <v>1.9315171400356001E-2</v>
      </c>
      <c r="W160" s="2">
        <f>预处理后!W336*预处理后!BE$2</f>
        <v>1.2667759136513999E-2</v>
      </c>
      <c r="X160" s="2">
        <f>预处理后!X336*预处理后!BF$2</f>
        <v>1.5816230777290503E-2</v>
      </c>
      <c r="Y160" s="2">
        <f>预处理后!Y336*预处理后!BG$2</f>
        <v>3.4010888299749998E-4</v>
      </c>
      <c r="Z160" s="2">
        <f>预处理后!Z336*预处理后!BH$2</f>
        <v>5.7184788590039998E-3</v>
      </c>
    </row>
    <row r="161" spans="1:26" hidden="1" x14ac:dyDescent="0.2">
      <c r="A161" s="6">
        <v>0</v>
      </c>
      <c r="B161" s="6">
        <v>2016</v>
      </c>
      <c r="C161" s="6" t="s">
        <v>294</v>
      </c>
      <c r="D161" s="2">
        <f t="shared" ref="D161:Z161" si="4">SUM(D130:D160)</f>
        <v>0.2431474426542945</v>
      </c>
      <c r="E161" s="2">
        <f t="shared" si="4"/>
        <v>0.20607313920200804</v>
      </c>
      <c r="F161" s="2">
        <f t="shared" si="4"/>
        <v>0.10322799469164998</v>
      </c>
      <c r="G161" s="2">
        <f t="shared" si="4"/>
        <v>0.25650585996500003</v>
      </c>
      <c r="H161" s="2">
        <f t="shared" si="4"/>
        <v>1.3645614718896003E-3</v>
      </c>
      <c r="I161" s="2">
        <f t="shared" si="4"/>
        <v>0.20000410816089395</v>
      </c>
      <c r="J161" s="2">
        <f t="shared" si="4"/>
        <v>0.29891556439537353</v>
      </c>
      <c r="K161" s="2">
        <f t="shared" si="4"/>
        <v>0.23597549931501205</v>
      </c>
      <c r="L161" s="2">
        <f t="shared" si="4"/>
        <v>0.15622291235996247</v>
      </c>
      <c r="M161" s="2">
        <f t="shared" si="4"/>
        <v>0.20387617799291752</v>
      </c>
      <c r="N161" s="2">
        <f t="shared" si="4"/>
        <v>6.6023366077042997E-2</v>
      </c>
      <c r="O161" s="2">
        <f t="shared" si="4"/>
        <v>0.26418388152208749</v>
      </c>
      <c r="P161" s="2">
        <f t="shared" si="4"/>
        <v>0.37587224733874203</v>
      </c>
      <c r="Q161" s="2">
        <f t="shared" si="4"/>
        <v>0.38720795686493137</v>
      </c>
      <c r="R161" s="2">
        <f t="shared" si="4"/>
        <v>0.18808681430852245</v>
      </c>
      <c r="S161" s="2">
        <f t="shared" si="4"/>
        <v>0.10836065869320298</v>
      </c>
      <c r="T161" s="2">
        <f t="shared" si="4"/>
        <v>0.39132531265377901</v>
      </c>
      <c r="U161" s="2">
        <f t="shared" si="4"/>
        <v>0.51512067767619252</v>
      </c>
      <c r="V161" s="2">
        <f t="shared" si="4"/>
        <v>0.74326422271688297</v>
      </c>
      <c r="W161" s="2">
        <f t="shared" si="4"/>
        <v>0.53304981871524149</v>
      </c>
      <c r="X161" s="2">
        <f t="shared" si="4"/>
        <v>0.66715738024122917</v>
      </c>
      <c r="Y161" s="2">
        <f t="shared" si="4"/>
        <v>0.45506604739480744</v>
      </c>
      <c r="Z161" s="2">
        <f t="shared" si="4"/>
        <v>0.38288393704155005</v>
      </c>
    </row>
    <row r="162" spans="1:26" hidden="1" x14ac:dyDescent="0.2">
      <c r="A162" s="2">
        <v>1</v>
      </c>
      <c r="B162" s="2">
        <v>2017</v>
      </c>
      <c r="C162" s="2" t="s">
        <v>237</v>
      </c>
      <c r="D162" s="2">
        <f>预处理后!D7*预处理后!AL$2</f>
        <v>1.2604303223652E-2</v>
      </c>
      <c r="E162" s="2">
        <f>预处理后!E7*预处理后!AM$2</f>
        <v>3.8081597895799996E-4</v>
      </c>
      <c r="F162" s="2">
        <f>预处理后!F7*预处理后!AN$2</f>
        <v>2.0236692064749999E-3</v>
      </c>
      <c r="G162" s="2">
        <f>预处理后!G7*预处理后!AO$2</f>
        <v>9.9089662679999985E-5</v>
      </c>
      <c r="H162" s="2">
        <f>预处理后!H7*预处理后!AP$2</f>
        <v>6.5993175950000009E-6</v>
      </c>
      <c r="I162" s="2">
        <f>预处理后!I7*预处理后!AQ$2</f>
        <v>4.5274612705475002E-3</v>
      </c>
      <c r="J162" s="2">
        <f>预处理后!J7*预处理后!AR$2</f>
        <v>2.3352784510920002E-3</v>
      </c>
      <c r="K162" s="2">
        <f>预处理后!K7*预处理后!AS$2</f>
        <v>5.579911711852E-3</v>
      </c>
      <c r="L162" s="2">
        <f>预处理后!L7*预处理后!AT$2</f>
        <v>1.4760191155254998E-3</v>
      </c>
      <c r="M162" s="2">
        <f>预处理后!M7*预处理后!AU$2</f>
        <v>6.8720177323699999E-3</v>
      </c>
      <c r="N162" s="2">
        <f>预处理后!N7*预处理后!AV$2</f>
        <v>1.664512835234E-3</v>
      </c>
      <c r="O162" s="2">
        <f>预处理后!O7*预处理后!AW$2</f>
        <v>2.0706993238003003E-2</v>
      </c>
      <c r="P162" s="2">
        <f>预处理后!P7*预处理后!AX$2</f>
        <v>2.6298764675033497E-2</v>
      </c>
      <c r="Q162" s="2">
        <f>预处理后!Q7*预处理后!AY$2</f>
        <v>1.52596698787735E-2</v>
      </c>
      <c r="R162" s="2">
        <f>预处理后!R7*预处理后!AZ$2</f>
        <v>8.0969198277694998E-3</v>
      </c>
      <c r="S162" s="2">
        <f>预处理后!S7*预处理后!BA$2</f>
        <v>3.6431782979129998E-3</v>
      </c>
      <c r="T162" s="2">
        <f>预处理后!T7*预处理后!BB$2</f>
        <v>1.2684565598737003E-2</v>
      </c>
      <c r="U162" s="2">
        <f>预处理后!U7*预处理后!BC$2</f>
        <v>1.1894976234360999E-2</v>
      </c>
      <c r="V162" s="2">
        <f>预处理后!V7*预处理后!BD$2</f>
        <v>2.4323318563844499E-2</v>
      </c>
      <c r="W162" s="2">
        <f>预处理后!W7*预处理后!BE$2</f>
        <v>1.7471752029042002E-2</v>
      </c>
      <c r="X162" s="2">
        <f>预处理后!X7*预处理后!BF$2</f>
        <v>8.8666738943715007E-3</v>
      </c>
      <c r="Y162" s="2">
        <f>预处理后!Y7*预处理后!BG$2</f>
        <v>1.9240461457752499E-2</v>
      </c>
      <c r="Z162" s="2">
        <f>预处理后!Z7*预处理后!BH$2</f>
        <v>1.8940568940529999E-3</v>
      </c>
    </row>
    <row r="163" spans="1:26" hidden="1" x14ac:dyDescent="0.2">
      <c r="A163" s="4">
        <v>2</v>
      </c>
      <c r="B163" s="4">
        <v>2017</v>
      </c>
      <c r="C163" s="4" t="s">
        <v>238</v>
      </c>
      <c r="D163" s="2">
        <f>预处理后!D18*预处理后!AL$2</f>
        <v>1.2122641801784999E-2</v>
      </c>
      <c r="E163" s="2">
        <f>预处理后!E18*预处理后!AM$2</f>
        <v>5.2864034276299998E-4</v>
      </c>
      <c r="F163" s="2">
        <f>预处理后!F18*预处理后!AN$2</f>
        <v>1.87912940675E-3</v>
      </c>
      <c r="G163" s="2">
        <f>预处理后!G18*预处理后!AO$2</f>
        <v>2.1801800642200003E-3</v>
      </c>
      <c r="H163" s="2">
        <f>预处理后!H18*预处理后!AP$2</f>
        <v>1.1729151515000002E-5</v>
      </c>
      <c r="I163" s="2">
        <f>预处理后!I18*预处理后!AQ$2</f>
        <v>1.02191766071095E-2</v>
      </c>
      <c r="J163" s="2">
        <f>预处理后!J18*预处理后!AR$2</f>
        <v>9.1075835529884994E-3</v>
      </c>
      <c r="K163" s="2">
        <f>预处理后!K18*预处理后!AS$2</f>
        <v>5.4678174066079997E-3</v>
      </c>
      <c r="L163" s="2">
        <f>预处理后!L18*预处理后!AT$2</f>
        <v>2.9184416416349994E-4</v>
      </c>
      <c r="M163" s="2">
        <f>预处理后!M18*预处理后!AU$2</f>
        <v>6.9089377411279997E-3</v>
      </c>
      <c r="N163" s="2">
        <f>预处理后!N18*预处理后!AV$2</f>
        <v>9.8818761412399988E-4</v>
      </c>
      <c r="O163" s="2">
        <f>预处理后!O18*预处理后!AW$2</f>
        <v>1.8041003524729499E-2</v>
      </c>
      <c r="P163" s="2">
        <f>预处理后!P18*预处理后!AX$2</f>
        <v>2.2160345477348499E-2</v>
      </c>
      <c r="Q163" s="2">
        <f>预处理后!Q18*预处理后!AY$2</f>
        <v>8.9853682533654992E-3</v>
      </c>
      <c r="R163" s="2">
        <f>预处理后!R18*预处理后!AZ$2</f>
        <v>4.9875948259375004E-3</v>
      </c>
      <c r="S163" s="2">
        <f>预处理后!S18*预处理后!BA$2</f>
        <v>2.1886251648029998E-3</v>
      </c>
      <c r="T163" s="2">
        <f>预处理后!T18*预处理后!BB$2</f>
        <v>9.1455869134450009E-3</v>
      </c>
      <c r="U163" s="2">
        <f>预处理后!U18*预处理后!BC$2</f>
        <v>7.1693974551704995E-3</v>
      </c>
      <c r="V163" s="2">
        <f>预处理后!V18*预处理后!BD$2</f>
        <v>4.0733513421652004E-2</v>
      </c>
      <c r="W163" s="2">
        <f>预处理后!W18*预处理后!BE$2</f>
        <v>2.0866962574217999E-2</v>
      </c>
      <c r="X163" s="2">
        <f>预处理后!X18*预处理后!BF$2</f>
        <v>2.0609027331871501E-2</v>
      </c>
      <c r="Y163" s="2">
        <f>预处理后!Y18*预处理后!BG$2</f>
        <v>3.8383751555974999E-3</v>
      </c>
      <c r="Z163" s="2">
        <f>预处理后!Z18*预处理后!BH$2</f>
        <v>3.9745565443599998E-4</v>
      </c>
    </row>
    <row r="164" spans="1:26" hidden="1" x14ac:dyDescent="0.2">
      <c r="A164" s="6">
        <v>3</v>
      </c>
      <c r="B164" s="6">
        <v>2017</v>
      </c>
      <c r="C164" s="6" t="s">
        <v>239</v>
      </c>
      <c r="D164" s="2">
        <f>预处理后!D29*预处理后!AL$2</f>
        <v>7.6305211869839998E-3</v>
      </c>
      <c r="E164" s="2">
        <f>预处理后!E29*预处理后!AM$2</f>
        <v>1.0533211258504999E-2</v>
      </c>
      <c r="F164" s="2">
        <f>预处理后!F29*预处理后!AN$2</f>
        <v>2.0236692064749999E-3</v>
      </c>
      <c r="G164" s="2">
        <f>预处理后!G29*预处理后!AO$2</f>
        <v>8.8357995283200007E-3</v>
      </c>
      <c r="H164" s="2">
        <f>预处理后!H29*预处理后!AP$2</f>
        <v>1.1889458825000001E-5</v>
      </c>
      <c r="I164" s="2">
        <f>预处理后!I29*预处理后!AQ$2</f>
        <v>1.1502733843774499E-2</v>
      </c>
      <c r="J164" s="2">
        <f>预处理后!J29*预处理后!AR$2</f>
        <v>9.8081674320690017E-3</v>
      </c>
      <c r="K164" s="2">
        <f>预处理后!K29*预处理后!AS$2</f>
        <v>1.3414209976668E-2</v>
      </c>
      <c r="L164" s="2">
        <f>预处理后!L29*预处理后!AT$2</f>
        <v>1.5127634197201497E-2</v>
      </c>
      <c r="M164" s="2">
        <f>预处理后!M29*预处理后!AU$2</f>
        <v>6.5704974573960002E-3</v>
      </c>
      <c r="N164" s="2">
        <f>预处理后!N29*预处理后!AV$2</f>
        <v>2.0477651126984998E-3</v>
      </c>
      <c r="O164" s="2">
        <f>预处理后!O29*预处理后!AW$2</f>
        <v>8.5255888752810011E-3</v>
      </c>
      <c r="P164" s="2">
        <f>预处理后!P29*预处理后!AX$2</f>
        <v>1.2172823186545998E-2</v>
      </c>
      <c r="Q164" s="2">
        <f>预处理后!Q29*预处理后!AY$2</f>
        <v>9.5909975426845002E-3</v>
      </c>
      <c r="R164" s="2">
        <f>预处理后!R29*预处理后!AZ$2</f>
        <v>5.3853458506119998E-3</v>
      </c>
      <c r="S164" s="2">
        <f>预处理后!S29*预处理后!BA$2</f>
        <v>3.0425101702169998E-3</v>
      </c>
      <c r="T164" s="2">
        <f>预处理后!T29*预处理后!BB$2</f>
        <v>1.5300487755484002E-2</v>
      </c>
      <c r="U164" s="2">
        <f>预处理后!U29*预处理后!BC$2</f>
        <v>2.63050847112185E-2</v>
      </c>
      <c r="V164" s="2">
        <f>预处理后!V29*预处理后!BD$2</f>
        <v>2.8929854468356005E-2</v>
      </c>
      <c r="W164" s="2">
        <f>预处理后!W29*预处理后!BE$2</f>
        <v>1.9642347984591E-2</v>
      </c>
      <c r="X164" s="2">
        <f>预处理后!X29*预处理后!BF$2</f>
        <v>2.3005428293128502E-2</v>
      </c>
      <c r="Y164" s="2">
        <f>预处理后!Y29*预处理后!BG$2</f>
        <v>1.098066778164E-2</v>
      </c>
      <c r="Z164" s="2">
        <f>预处理后!Z29*预处理后!BH$2</f>
        <v>1.2692137290947999E-2</v>
      </c>
    </row>
    <row r="165" spans="1:26" hidden="1" x14ac:dyDescent="0.2">
      <c r="A165" s="8">
        <v>4</v>
      </c>
      <c r="B165" s="8">
        <v>2017</v>
      </c>
      <c r="C165" s="8" t="s">
        <v>240</v>
      </c>
      <c r="D165" s="2">
        <f>预处理后!D40*预处理后!AL$2</f>
        <v>1.02923317008555E-2</v>
      </c>
      <c r="E165" s="2">
        <f>预处理后!E40*预处理后!AM$2</f>
        <v>2.6065195054499998E-3</v>
      </c>
      <c r="F165" s="2">
        <f>预处理后!F40*预处理后!AN$2</f>
        <v>1.9617221629250003E-3</v>
      </c>
      <c r="G165" s="2">
        <f>预处理后!G40*预处理后!AO$2</f>
        <v>6.28091874286E-3</v>
      </c>
      <c r="H165" s="2">
        <f>预处理后!H40*预处理后!AP$2</f>
        <v>1.1782587285000001E-5</v>
      </c>
      <c r="I165" s="2">
        <f>预处理后!I40*预处理后!AQ$2</f>
        <v>8.1941562820949992E-4</v>
      </c>
      <c r="J165" s="2">
        <f>预处理后!J40*预处理后!AR$2</f>
        <v>1.1442862004080501E-2</v>
      </c>
      <c r="K165" s="2">
        <f>预处理后!K40*预处理后!AS$2</f>
        <v>1.0611797840531999E-2</v>
      </c>
      <c r="L165" s="2">
        <f>预处理后!L40*预处理后!AT$2</f>
        <v>3.8905610528979996E-3</v>
      </c>
      <c r="M165" s="2">
        <f>预处理后!M40*预处理后!AU$2</f>
        <v>4.7798392469895002E-3</v>
      </c>
      <c r="N165" s="2">
        <f>预处理后!N40*预处理后!AV$2</f>
        <v>2.2340229315279997E-3</v>
      </c>
      <c r="O165" s="2">
        <f>预处理后!O40*预处理后!AW$2</f>
        <v>6.2810545835344997E-3</v>
      </c>
      <c r="P165" s="2">
        <f>预处理后!P40*预处理后!AX$2</f>
        <v>8.5670748588034997E-3</v>
      </c>
      <c r="Q165" s="2">
        <f>预处理后!Q40*预处理后!AY$2</f>
        <v>8.9006951492250005E-3</v>
      </c>
      <c r="R165" s="2">
        <f>预处理后!R40*预处理后!AZ$2</f>
        <v>1.5697149222999999E-3</v>
      </c>
      <c r="S165" s="2">
        <f>预处理后!S40*预处理后!BA$2</f>
        <v>5.2241731701599999E-4</v>
      </c>
      <c r="T165" s="2">
        <f>预处理后!T40*预处理后!BB$2</f>
        <v>5.9604528439040011E-3</v>
      </c>
      <c r="U165" s="2">
        <f>预处理后!U40*预处理后!BC$2</f>
        <v>1.2867321581526498E-2</v>
      </c>
      <c r="V165" s="2">
        <f>预处理后!V40*预处理后!BD$2</f>
        <v>2.1465589432936003E-2</v>
      </c>
      <c r="W165" s="2">
        <f>预处理后!W40*预处理后!BE$2</f>
        <v>1.7016547188302998E-2</v>
      </c>
      <c r="X165" s="2">
        <f>预处理后!X40*预处理后!BF$2</f>
        <v>2.3245066242081003E-2</v>
      </c>
      <c r="Y165" s="2">
        <f>预处理后!Y40*预处理后!BG$2</f>
        <v>7.9196847931149988E-3</v>
      </c>
      <c r="Z165" s="2">
        <f>预处理后!Z40*预处理后!BH$2</f>
        <v>7.9859504246169999E-3</v>
      </c>
    </row>
    <row r="166" spans="1:26" hidden="1" x14ac:dyDescent="0.2">
      <c r="A166" s="10">
        <v>5</v>
      </c>
      <c r="B166" s="10">
        <v>2017</v>
      </c>
      <c r="C166" s="10" t="s">
        <v>241</v>
      </c>
      <c r="D166" s="2">
        <f>预处理后!D51*预处理后!AL$2</f>
        <v>7.199561970100501E-3</v>
      </c>
      <c r="E166" s="2">
        <f>预处理后!E51*预处理后!AM$2</f>
        <v>5.4022744217459995E-3</v>
      </c>
      <c r="F166" s="2">
        <f>预处理后!F51*预处理后!AN$2</f>
        <v>1.8997789292499998E-3</v>
      </c>
      <c r="G166" s="2">
        <f>预处理后!G51*预处理后!AO$2</f>
        <v>2.265652513432E-2</v>
      </c>
      <c r="H166" s="2">
        <f>预处理后!H51*预处理后!AP$2</f>
        <v>1.0126078415E-5</v>
      </c>
      <c r="I166" s="2">
        <f>预处理后!I51*预处理后!AQ$2</f>
        <v>1.2991284015749999E-3</v>
      </c>
      <c r="J166" s="2">
        <f>预处理后!J51*预处理后!AR$2</f>
        <v>1.2610499510862001E-2</v>
      </c>
      <c r="K166" s="2">
        <f>预处理后!K51*预处理后!AS$2</f>
        <v>1.3202472947679998E-3</v>
      </c>
      <c r="L166" s="2">
        <f>预处理后!L51*预处理后!AT$2</f>
        <v>2.1625904473419996E-3</v>
      </c>
      <c r="M166" s="2">
        <f>预处理后!M51*预处理后!AU$2</f>
        <v>6.3489728247700002E-3</v>
      </c>
      <c r="N166" s="2">
        <f>预处理后!N51*预处理后!AV$2</f>
        <v>2.2018169686179997E-3</v>
      </c>
      <c r="O166" s="2">
        <f>预处理后!O51*预处理后!AW$2</f>
        <v>8.2070847382559996E-3</v>
      </c>
      <c r="P166" s="2">
        <f>预处理后!P51*预处理后!AX$2</f>
        <v>1.4986403176671501E-2</v>
      </c>
      <c r="Q166" s="2">
        <f>预处理后!Q51*预处理后!AY$2</f>
        <v>1.0792967352505499E-2</v>
      </c>
      <c r="R166" s="2">
        <f>预处理后!R51*预处理后!AZ$2</f>
        <v>6.1597824046500001E-4</v>
      </c>
      <c r="S166" s="2">
        <f>预处理后!S51*预处理后!BA$2</f>
        <v>4.6363605327899999E-4</v>
      </c>
      <c r="T166" s="2">
        <f>预处理后!T51*预处理后!BB$2</f>
        <v>9.383747404327002E-3</v>
      </c>
      <c r="U166" s="2">
        <f>预处理后!U51*预处理后!BC$2</f>
        <v>9.7234169349459994E-3</v>
      </c>
      <c r="V166" s="2">
        <f>预处理后!V51*预处理后!BD$2</f>
        <v>1.8420803504125501E-2</v>
      </c>
      <c r="W166" s="2">
        <f>预处理后!W51*预处理后!BE$2</f>
        <v>1.98152861226405E-2</v>
      </c>
      <c r="X166" s="2">
        <f>预处理后!X51*预处理后!BF$2</f>
        <v>2.4203626089790504E-2</v>
      </c>
      <c r="Y166" s="2">
        <f>预处理后!Y51*预处理后!BG$2</f>
        <v>8.6970769601874987E-3</v>
      </c>
      <c r="Z166" s="2">
        <f>预处理后!Z51*预处理后!BH$2</f>
        <v>2.9202321610429998E-2</v>
      </c>
    </row>
    <row r="167" spans="1:26" hidden="1" x14ac:dyDescent="0.2">
      <c r="A167" s="11">
        <v>6</v>
      </c>
      <c r="B167" s="11">
        <v>2017</v>
      </c>
      <c r="C167" s="11" t="s">
        <v>242</v>
      </c>
      <c r="D167" s="2">
        <f>预处理后!D62*预处理后!AL$2</f>
        <v>8.3656872834510006E-3</v>
      </c>
      <c r="E167" s="2">
        <f>预处理后!E62*预处理后!AM$2</f>
        <v>7.4829995555709995E-3</v>
      </c>
      <c r="F167" s="2">
        <f>预处理后!F62*预处理后!AN$2</f>
        <v>1.4867823834499999E-3</v>
      </c>
      <c r="G167" s="2">
        <f>预处理后!G62*预处理后!AO$2</f>
        <v>9.2266620269400006E-3</v>
      </c>
      <c r="H167" s="2">
        <f>预处理后!H62*预处理后!AP$2</f>
        <v>2.9710288120000004E-5</v>
      </c>
      <c r="I167" s="2">
        <f>预处理后!I62*预处理后!AQ$2</f>
        <v>2.2066903633184997E-3</v>
      </c>
      <c r="J167" s="2">
        <f>预处理后!J62*预处理后!AR$2</f>
        <v>1.0508751311149502E-2</v>
      </c>
      <c r="K167" s="2">
        <f>预处理后!K62*预处理后!AS$2</f>
        <v>1.3327022593392E-2</v>
      </c>
      <c r="L167" s="2">
        <f>预处理后!L62*预处理后!AT$2</f>
        <v>4.476349168063499E-3</v>
      </c>
      <c r="M167" s="2">
        <f>预处理后!M62*预处理后!AU$2</f>
        <v>4.9029082328885002E-3</v>
      </c>
      <c r="N167" s="2">
        <f>预处理后!N62*预处理后!AV$2</f>
        <v>1.6210347853054998E-3</v>
      </c>
      <c r="O167" s="2">
        <f>预处理后!O62*预处理后!AW$2</f>
        <v>9.4542887236785007E-3</v>
      </c>
      <c r="P167" s="2">
        <f>预处理后!P62*预处理后!AX$2</f>
        <v>1.26013481355805E-2</v>
      </c>
      <c r="Q167" s="2">
        <f>预处理后!Q62*预处理后!AY$2</f>
        <v>1.3780177593380499E-2</v>
      </c>
      <c r="R167" s="2">
        <f>预处理后!R62*预处理后!AZ$2</f>
        <v>3.4444387432909997E-3</v>
      </c>
      <c r="S167" s="2">
        <f>预处理后!S62*预处理后!BA$2</f>
        <v>2.220474617571E-3</v>
      </c>
      <c r="T167" s="2">
        <f>预处理后!T62*预处理后!BB$2</f>
        <v>9.4815667292640002E-3</v>
      </c>
      <c r="U167" s="2">
        <f>预处理后!U62*预处理后!BC$2</f>
        <v>1.8954178975187499E-2</v>
      </c>
      <c r="V167" s="2">
        <f>预处理后!V62*预处理后!BD$2</f>
        <v>2.4981651772781503E-2</v>
      </c>
      <c r="W167" s="2">
        <f>预处理后!W62*预处理后!BE$2</f>
        <v>1.50941375484825E-2</v>
      </c>
      <c r="X167" s="2">
        <f>预处理后!X62*预处理后!BF$2</f>
        <v>1.9410829535209499E-2</v>
      </c>
      <c r="Y167" s="2">
        <f>预处理后!Y62*预处理后!BG$2</f>
        <v>1.7005459357612499E-2</v>
      </c>
      <c r="Z167" s="2">
        <f>预处理后!Z62*预处理后!BH$2</f>
        <v>1.5232923082317999E-2</v>
      </c>
    </row>
    <row r="168" spans="1:26" hidden="1" x14ac:dyDescent="0.2">
      <c r="A168" s="12">
        <v>7</v>
      </c>
      <c r="B168" s="12">
        <v>2017</v>
      </c>
      <c r="C168" s="12" t="s">
        <v>243</v>
      </c>
      <c r="D168" s="2">
        <f>预处理后!D73*预处理后!AL$2</f>
        <v>7.7268529633320003E-3</v>
      </c>
      <c r="E168" s="2">
        <f>预处理后!E73*预处理后!AM$2</f>
        <v>3.9004780851580002E-3</v>
      </c>
      <c r="F168" s="2">
        <f>预处理后!F73*预处理后!AN$2</f>
        <v>6.4014586514999998E-4</v>
      </c>
      <c r="G168" s="2">
        <f>预处理后!G73*预处理后!AO$2</f>
        <v>2.6833627217799999E-2</v>
      </c>
      <c r="H168" s="2">
        <f>预处理后!H73*预处理后!AP$2</f>
        <v>1.266427749E-5</v>
      </c>
      <c r="I168" s="2">
        <f>预处理后!I73*预处理后!AQ$2</f>
        <v>2.5178573659469998E-3</v>
      </c>
      <c r="J168" s="2">
        <f>预处理后!J73*预处理后!AR$2</f>
        <v>9.8081674320690017E-3</v>
      </c>
      <c r="K168" s="2">
        <f>预处理后!K73*预处理后!AS$2</f>
        <v>7.6599253777480001E-3</v>
      </c>
      <c r="L168" s="2">
        <f>预处理后!L73*预处理后!AT$2</f>
        <v>1.5642036111455E-3</v>
      </c>
      <c r="M168" s="2">
        <f>预处理后!M73*预处理后!AU$2</f>
        <v>6.7735620856429991E-3</v>
      </c>
      <c r="N168" s="2">
        <f>预处理后!N73*预处理后!AV$2</f>
        <v>1.5158286397994997E-3</v>
      </c>
      <c r="O168" s="2">
        <f>预处理后!O73*预处理后!AW$2</f>
        <v>8.5995855774844993E-3</v>
      </c>
      <c r="P168" s="2">
        <f>预处理后!P73*预处理后!AX$2</f>
        <v>1.1734058756576E-2</v>
      </c>
      <c r="Q168" s="2">
        <f>预处理后!Q73*预处理后!AY$2</f>
        <v>9.1221451788895003E-3</v>
      </c>
      <c r="R168" s="2">
        <f>预处理后!R73*预处理后!AZ$2</f>
        <v>1.7749752138999998E-4</v>
      </c>
      <c r="S168" s="2">
        <f>预处理后!S73*预处理后!BA$2</f>
        <v>3.1978890199199997E-4</v>
      </c>
      <c r="T168" s="2">
        <f>预处理后!T73*预处理后!BB$2</f>
        <v>1.1299892888597E-2</v>
      </c>
      <c r="U168" s="2">
        <f>预处理后!U73*预处理后!BC$2</f>
        <v>9.3085486937024998E-3</v>
      </c>
      <c r="V168" s="2">
        <f>预处理后!V73*预处理后!BD$2</f>
        <v>3.3123508293404005E-2</v>
      </c>
      <c r="W168" s="2">
        <f>预处理后!W73*预处理后!BE$2</f>
        <v>1.9694116955242501E-2</v>
      </c>
      <c r="X168" s="2">
        <f>预处理后!X73*预处理后!BF$2</f>
        <v>2.4203626089790504E-2</v>
      </c>
      <c r="Y168" s="2">
        <f>预处理后!Y73*预处理后!BG$2</f>
        <v>1.8122960407682496E-2</v>
      </c>
      <c r="Z168" s="2">
        <f>预处理后!Z73*预处理后!BH$2</f>
        <v>8.3937103789709991E-3</v>
      </c>
    </row>
    <row r="169" spans="1:26" hidden="1" x14ac:dyDescent="0.2">
      <c r="A169" s="13">
        <v>8</v>
      </c>
      <c r="B169" s="13">
        <v>2017</v>
      </c>
      <c r="C169" s="13" t="s">
        <v>244</v>
      </c>
      <c r="D169" s="2">
        <f>预处理后!D84*预处理后!AL$2</f>
        <v>6.0334366567499993E-4</v>
      </c>
      <c r="E169" s="2">
        <f>预处理后!E84*预处理后!AM$2</f>
        <v>1.0960648674980001E-2</v>
      </c>
      <c r="F169" s="2">
        <f>预处理后!F84*预处理后!AN$2</f>
        <v>1.7965221730499999E-3</v>
      </c>
      <c r="G169" s="2">
        <f>预处理后!G84*预处理后!AO$2</f>
        <v>3.4447832997679999E-2</v>
      </c>
      <c r="H169" s="2">
        <f>预处理后!H84*预处理后!AP$2</f>
        <v>1.2878020570000001E-5</v>
      </c>
      <c r="I169" s="2">
        <f>预处理后!I84*预处理后!AQ$2</f>
        <v>1.18244138006E-3</v>
      </c>
      <c r="J169" s="2">
        <f>预处理后!J84*预处理后!AR$2</f>
        <v>1.4712251148103501E-2</v>
      </c>
      <c r="K169" s="2">
        <f>预处理后!K84*预处理后!AS$2</f>
        <v>2.2668400139479999E-3</v>
      </c>
      <c r="L169" s="2">
        <f>预处理后!L84*预处理后!AT$2</f>
        <v>3.1557011753929995E-3</v>
      </c>
      <c r="M169" s="2">
        <f>预处理后!M84*预处理后!AU$2</f>
        <v>4.8782948937165001E-3</v>
      </c>
      <c r="N169" s="2">
        <f>预处理后!N84*预处理后!AV$2</f>
        <v>1.9312855613384998E-3</v>
      </c>
      <c r="O169" s="2">
        <f>预处理后!O84*预处理后!AW$2</f>
        <v>8.2939522168930004E-3</v>
      </c>
      <c r="P169" s="2">
        <f>预处理后!P84*预处理后!AX$2</f>
        <v>1.2152336003493998E-2</v>
      </c>
      <c r="Q169" s="2">
        <f>预处理后!Q84*预处理后!AY$2</f>
        <v>6.2121239037809996E-3</v>
      </c>
      <c r="R169" s="2">
        <f>预处理后!R84*预处理后!AZ$2</f>
        <v>1.6785094557035E-3</v>
      </c>
      <c r="S169" s="2">
        <f>预处理后!S84*预处理后!BA$2</f>
        <v>5.48451891246E-4</v>
      </c>
      <c r="T169" s="2">
        <f>预处理后!T84*预处理后!BB$2</f>
        <v>2.3709412911778003E-2</v>
      </c>
      <c r="U169" s="2">
        <f>预处理后!U84*预处理后!BC$2</f>
        <v>1.3171989018974499E-2</v>
      </c>
      <c r="V169" s="2">
        <f>预处理后!V84*预处理后!BD$2</f>
        <v>3.3571127958471003E-2</v>
      </c>
      <c r="W169" s="2">
        <f>预处理后!W84*预处理后!BE$2</f>
        <v>2.1062721553850999E-2</v>
      </c>
      <c r="X169" s="2">
        <f>预处理后!X84*预处理后!BF$2</f>
        <v>2.5401826570418999E-2</v>
      </c>
      <c r="Y169" s="2">
        <f>预处理后!Y84*预处理后!BG$2</f>
        <v>1.9240461457752499E-2</v>
      </c>
      <c r="Z169" s="2">
        <f>预处理后!Z84*预处理后!BH$2</f>
        <v>1.1697025090470001E-2</v>
      </c>
    </row>
    <row r="170" spans="1:26" hidden="1" x14ac:dyDescent="0.2">
      <c r="A170" s="6">
        <v>9</v>
      </c>
      <c r="B170" s="6">
        <v>2017</v>
      </c>
      <c r="C170" s="6" t="s">
        <v>245</v>
      </c>
      <c r="D170" s="2">
        <f>预处理后!D95*预处理后!AL$2</f>
        <v>1.2639793878096E-2</v>
      </c>
      <c r="E170" s="2">
        <f>预处理后!E95*预处理后!AM$2</f>
        <v>3.4932730675599997E-4</v>
      </c>
      <c r="F170" s="2">
        <f>预处理后!F95*预处理后!AN$2</f>
        <v>2.47796555925E-3</v>
      </c>
      <c r="G170" s="2">
        <f>预处理后!G95*预处理后!AO$2</f>
        <v>4.9545714255999997E-4</v>
      </c>
      <c r="H170" s="2">
        <f>预处理后!H95*预处理后!AP$2</f>
        <v>2.0759796645000002E-6</v>
      </c>
      <c r="I170" s="2">
        <f>预处理后!I95*预处理后!AQ$2</f>
        <v>4.6700776666735002E-3</v>
      </c>
      <c r="J170" s="2">
        <f>预处理后!J95*预处理后!AR$2</f>
        <v>1.1442862004080501E-2</v>
      </c>
      <c r="K170" s="2">
        <f>预处理后!K95*预处理后!AS$2</f>
        <v>6.8503395242320003E-3</v>
      </c>
      <c r="L170" s="2">
        <f>预处理后!L95*预处理后!AT$2</f>
        <v>2.7988422383999996E-5</v>
      </c>
      <c r="M170" s="2">
        <f>预处理后!M95*预处理后!AU$2</f>
        <v>4.6690769306764997E-3</v>
      </c>
      <c r="N170" s="2">
        <f>预处理后!N95*预处理后!AV$2</f>
        <v>1.0536730720409999E-3</v>
      </c>
      <c r="O170" s="2">
        <f>预处理后!O95*预处理后!AW$2</f>
        <v>2.4551552747031E-2</v>
      </c>
      <c r="P170" s="2">
        <f>预处理后!P95*预处理后!AX$2</f>
        <v>2.5069529581322997E-2</v>
      </c>
      <c r="Q170" s="2">
        <f>预处理后!Q95*预处理后!AY$2</f>
        <v>1.2885936335355999E-2</v>
      </c>
      <c r="R170" s="2">
        <f>预处理后!R95*预处理后!AZ$2</f>
        <v>1.06836337063925E-2</v>
      </c>
      <c r="S170" s="2">
        <f>预处理后!S95*预处理后!BA$2</f>
        <v>3.7945367425559996E-3</v>
      </c>
      <c r="T170" s="2">
        <f>预处理后!T95*预处理后!BB$2</f>
        <v>1.8772578941818004E-2</v>
      </c>
      <c r="U170" s="2">
        <f>预处理后!U95*预处理后!BC$2</f>
        <v>1.3774838628022999E-2</v>
      </c>
      <c r="V170" s="2">
        <f>预处理后!V95*预处理后!BD$2</f>
        <v>3.1697260094669506E-2</v>
      </c>
      <c r="W170" s="2">
        <f>预处理后!W95*预处理后!BE$2</f>
        <v>1.5256711418405998E-2</v>
      </c>
      <c r="X170" s="2">
        <f>预处理后!X95*预处理后!BF$2</f>
        <v>1.3419832500000001E-2</v>
      </c>
      <c r="Y170" s="2">
        <f>预处理后!Y95*预处理后!BG$2</f>
        <v>4.7615274035125001E-3</v>
      </c>
      <c r="Z170" s="2">
        <f>预处理后!Z95*预处理后!BH$2</f>
        <v>1.9725833822899997E-4</v>
      </c>
    </row>
    <row r="171" spans="1:26" hidden="1" x14ac:dyDescent="0.2">
      <c r="A171" s="8">
        <v>10</v>
      </c>
      <c r="B171" s="8">
        <v>2017</v>
      </c>
      <c r="C171" s="8" t="s">
        <v>246</v>
      </c>
      <c r="D171" s="2">
        <f>预处理后!D106*预处理后!AL$2</f>
        <v>1.04241541316475E-2</v>
      </c>
      <c r="E171" s="2">
        <f>预处理后!E106*预处理后!AM$2</f>
        <v>1.4116734356661999E-2</v>
      </c>
      <c r="F171" s="2">
        <f>预处理后!F106*预处理后!AN$2</f>
        <v>2.3747225185999999E-3</v>
      </c>
      <c r="G171" s="2">
        <f>预处理后!G106*预处理后!AO$2</f>
        <v>7.7640896000399995E-3</v>
      </c>
      <c r="H171" s="2">
        <f>预处理后!H106*预处理后!AP$2</f>
        <v>6.5699279215000007E-5</v>
      </c>
      <c r="I171" s="2">
        <f>预处理后!I106*预处理后!AQ$2</f>
        <v>1.05692376716545E-2</v>
      </c>
      <c r="J171" s="2">
        <f>预处理后!J106*预处理后!AR$2</f>
        <v>9.3411120856035004E-3</v>
      </c>
      <c r="K171" s="2">
        <f>预处理后!K106*预处理后!AS$2</f>
        <v>1.3065466082015999E-2</v>
      </c>
      <c r="L171" s="2">
        <f>预处理后!L106*预处理后!AT$2</f>
        <v>2.4195810982050498E-2</v>
      </c>
      <c r="M171" s="2">
        <f>预处理后!M106*预处理后!AU$2</f>
        <v>6.6504919547245005E-3</v>
      </c>
      <c r="N171" s="2">
        <f>预处理后!N106*预处理后!AV$2</f>
        <v>2.1111035064214998E-3</v>
      </c>
      <c r="O171" s="2">
        <f>预处理后!O106*预处理后!AW$2</f>
        <v>1.5257049730899501E-2</v>
      </c>
      <c r="P171" s="2">
        <f>预处理后!P106*预处理后!AX$2</f>
        <v>2.08389221704945E-2</v>
      </c>
      <c r="Q171" s="2">
        <f>预处理后!Q106*预处理后!AY$2</f>
        <v>1.4559410768865497E-2</v>
      </c>
      <c r="R171" s="2">
        <f>预处理后!R106*预处理后!AZ$2</f>
        <v>1.1660205595667999E-2</v>
      </c>
      <c r="S171" s="2">
        <f>预处理后!S106*预处理后!BA$2</f>
        <v>6.5137573166189995E-3</v>
      </c>
      <c r="T171" s="2">
        <f>预处理后!T106*预处理后!BB$2</f>
        <v>2.1370641322480004E-2</v>
      </c>
      <c r="U171" s="2">
        <f>预处理后!U106*预处理后!BC$2</f>
        <v>3.7850021005004994E-2</v>
      </c>
      <c r="V171" s="2">
        <f>预处理后!V106*预处理后!BD$2</f>
        <v>3.1076960226099001E-2</v>
      </c>
      <c r="W171" s="2">
        <f>预处理后!W106*预处理后!BE$2</f>
        <v>2.1693243625948499E-2</v>
      </c>
      <c r="X171" s="2">
        <f>预处理后!X106*预处理后!BF$2</f>
        <v>2.3005428293128502E-2</v>
      </c>
      <c r="Y171" s="2">
        <f>预处理后!Y106*预处理后!BG$2</f>
        <v>5.3445707684300001E-3</v>
      </c>
      <c r="Z171" s="2">
        <f>预处理后!Z106*预处理后!BH$2</f>
        <v>7.1615921295810001E-3</v>
      </c>
    </row>
    <row r="172" spans="1:26" hidden="1" x14ac:dyDescent="0.2">
      <c r="A172" s="4">
        <v>11</v>
      </c>
      <c r="B172" s="4">
        <v>2017</v>
      </c>
      <c r="C172" s="4" t="s">
        <v>247</v>
      </c>
      <c r="D172" s="2">
        <f>预处理后!D117*预处理后!AL$2</f>
        <v>1.0941304937895E-2</v>
      </c>
      <c r="E172" s="2">
        <f>预处理后!E117*预处理后!AM$2</f>
        <v>5.9631450264829994E-3</v>
      </c>
      <c r="F172" s="2">
        <f>预处理后!F117*预处理后!AN$2</f>
        <v>2.62251526465E-3</v>
      </c>
      <c r="G172" s="2">
        <f>预处理后!G117*预处理后!AO$2</f>
        <v>1.59486856034E-3</v>
      </c>
      <c r="H172" s="2">
        <f>预处理后!H117*预处理后!AP$2</f>
        <v>8.6218614895000009E-5</v>
      </c>
      <c r="I172" s="2">
        <f>预处理后!I117*预处理后!AQ$2</f>
        <v>1.0011736774456E-2</v>
      </c>
      <c r="J172" s="2">
        <f>预处理后!J117*预处理后!AR$2</f>
        <v>8.8740567391380008E-3</v>
      </c>
      <c r="K172" s="2">
        <f>预处理后!K117*预处理后!AS$2</f>
        <v>3.7490029758320003E-3</v>
      </c>
      <c r="L172" s="2">
        <f>预处理后!L117*预处理后!AT$2</f>
        <v>1.2675296096735999E-2</v>
      </c>
      <c r="M172" s="2">
        <f>预处理后!M117*预处理后!AU$2</f>
        <v>6.2443638432499995E-3</v>
      </c>
      <c r="N172" s="2">
        <f>预处理后!N117*预处理后!AV$2</f>
        <v>2.0230738744674999E-3</v>
      </c>
      <c r="O172" s="2">
        <f>预处理后!O117*预处理后!AW$2</f>
        <v>2.1474832637301502E-2</v>
      </c>
      <c r="P172" s="2">
        <f>预处理后!P117*预处理后!AX$2</f>
        <v>2.5074655487676498E-2</v>
      </c>
      <c r="Q172" s="2">
        <f>预处理后!Q117*预处理后!AY$2</f>
        <v>1.75745654387215E-2</v>
      </c>
      <c r="R172" s="2">
        <f>预处理后!R117*预处理后!AZ$2</f>
        <v>1.05489119034635E-2</v>
      </c>
      <c r="S172" s="2">
        <f>预处理后!S117*预处理后!BA$2</f>
        <v>6.9459410547029988E-3</v>
      </c>
      <c r="T172" s="2">
        <f>预处理后!T117*预处理后!BB$2</f>
        <v>4.1904570974804004E-2</v>
      </c>
      <c r="U172" s="2">
        <f>预处理后!U117*预处理后!BC$2</f>
        <v>2.7095921777523499E-2</v>
      </c>
      <c r="V172" s="2">
        <f>预处理后!V117*预处理后!BD$2</f>
        <v>3.6136435259505502E-2</v>
      </c>
      <c r="W172" s="2">
        <f>预处理后!W117*预处理后!BE$2</f>
        <v>2.18248419004935E-2</v>
      </c>
      <c r="X172" s="2">
        <f>预处理后!X117*预处理后!BF$2</f>
        <v>1.8452269687500002E-2</v>
      </c>
      <c r="Y172" s="2">
        <f>预处理后!Y117*预处理后!BG$2</f>
        <v>2.6820034326322496E-2</v>
      </c>
      <c r="Z172" s="2">
        <f>预处理后!Z117*预处理后!BH$2</f>
        <v>1.1765229401793999E-2</v>
      </c>
    </row>
    <row r="173" spans="1:26" hidden="1" x14ac:dyDescent="0.2">
      <c r="A173" s="11">
        <v>12</v>
      </c>
      <c r="B173" s="11">
        <v>2017</v>
      </c>
      <c r="C173" s="11" t="s">
        <v>248</v>
      </c>
      <c r="D173" s="2">
        <f>预处理后!D128*预处理后!AL$2</f>
        <v>8.4011779378950005E-3</v>
      </c>
      <c r="E173" s="2">
        <f>预处理后!E128*预处理后!AM$2</f>
        <v>8.9789209601989998E-3</v>
      </c>
      <c r="F173" s="2">
        <f>预处理后!F128*预处理后!AN$2</f>
        <v>2.47796555925E-3</v>
      </c>
      <c r="G173" s="2">
        <f>预处理后!G128*预处理后!AO$2</f>
        <v>1.1229084612880001E-2</v>
      </c>
      <c r="H173" s="2">
        <f>预处理后!H128*预处理后!AP$2</f>
        <v>1.0847461310000001E-4</v>
      </c>
      <c r="I173" s="2">
        <f>预处理后!I128*预处理后!AQ$2</f>
        <v>1.0374762526306499E-2</v>
      </c>
      <c r="J173" s="2">
        <f>预处理后!J128*预处理后!AR$2</f>
        <v>1.00416942459195E-2</v>
      </c>
      <c r="K173" s="2">
        <f>预处理后!K128*预处理后!AS$2</f>
        <v>1.0549521138192E-2</v>
      </c>
      <c r="L173" s="2">
        <f>预处理后!L128*预处理后!AT$2</f>
        <v>8.8666169031439979E-3</v>
      </c>
      <c r="M173" s="2">
        <f>预处理后!M128*预处理后!AU$2</f>
        <v>5.9305426237874995E-3</v>
      </c>
      <c r="N173" s="2">
        <f>预处理后!N128*预处理后!AV$2</f>
        <v>2.3848541911565E-3</v>
      </c>
      <c r="O173" s="2">
        <f>预处理后!O128*预处理后!AW$2</f>
        <v>8.3936830084805E-3</v>
      </c>
      <c r="P173" s="2">
        <f>预处理后!P128*预处理后!AX$2</f>
        <v>1.3145968492106501E-2</v>
      </c>
      <c r="Q173" s="2">
        <f>预处理后!Q128*预处理后!AY$2</f>
        <v>1.3711261803540998E-2</v>
      </c>
      <c r="R173" s="2">
        <f>预处理后!R128*预处理后!AZ$2</f>
        <v>4.3714126409519997E-3</v>
      </c>
      <c r="S173" s="2">
        <f>预处理后!S128*预处理后!BA$2</f>
        <v>2.689410741423E-3</v>
      </c>
      <c r="T173" s="2">
        <f>预处理后!T128*预处理后!BB$2</f>
        <v>1.1463645181562001E-2</v>
      </c>
      <c r="U173" s="2">
        <f>预处理后!U128*预处理后!BC$2</f>
        <v>2.0847005811092997E-2</v>
      </c>
      <c r="V173" s="2">
        <f>预处理后!V128*预处理后!BD$2</f>
        <v>2.6468099121172001E-2</v>
      </c>
      <c r="W173" s="2">
        <f>预处理后!W128*预处理后!BE$2</f>
        <v>2.0646198176755497E-2</v>
      </c>
      <c r="X173" s="2">
        <f>预处理后!X128*预处理后!BF$2</f>
        <v>2.3963985456871499E-2</v>
      </c>
      <c r="Y173" s="2">
        <f>预处理后!Y128*预处理后!BG$2</f>
        <v>1.1903820029554998E-2</v>
      </c>
      <c r="Z173" s="2">
        <f>预处理后!Z128*预处理后!BH$2</f>
        <v>1.1189161114914E-2</v>
      </c>
    </row>
    <row r="174" spans="1:26" hidden="1" x14ac:dyDescent="0.2">
      <c r="A174" s="2">
        <v>13</v>
      </c>
      <c r="B174" s="2">
        <v>2017</v>
      </c>
      <c r="C174" s="2" t="s">
        <v>249</v>
      </c>
      <c r="D174" s="2">
        <f>预处理后!D139*预处理后!AL$2</f>
        <v>9.4912531189290002E-3</v>
      </c>
      <c r="E174" s="2">
        <f>预处理后!E139*预处理后!AM$2</f>
        <v>7.6744982598769993E-3</v>
      </c>
      <c r="F174" s="2">
        <f>预处理后!F139*预处理后!AN$2</f>
        <v>2.5812116478000002E-3</v>
      </c>
      <c r="G174" s="2">
        <f>预处理后!G139*预处理后!AO$2</f>
        <v>1.9853734779800001E-3</v>
      </c>
      <c r="H174" s="2">
        <f>预处理后!H139*预处理后!AP$2</f>
        <v>1.4561247325000002E-5</v>
      </c>
      <c r="I174" s="2">
        <f>预处理后!I139*预处理后!AQ$2</f>
        <v>8.3781184732460001E-3</v>
      </c>
      <c r="J174" s="2">
        <f>预处理后!J139*预处理后!AR$2</f>
        <v>1.1676392255460001E-3</v>
      </c>
      <c r="K174" s="2">
        <f>预处理后!K139*预处理后!AS$2</f>
        <v>8.6438822388480007E-3</v>
      </c>
      <c r="L174" s="2">
        <f>预处理后!L139*预处理后!AT$2</f>
        <v>9.6476688152974978E-3</v>
      </c>
      <c r="M174" s="2">
        <f>预处理后!M139*预处理后!AU$2</f>
        <v>7.3150727227195003E-3</v>
      </c>
      <c r="N174" s="2">
        <f>预处理后!N139*预处理后!AV$2</f>
        <v>1.9849621661884999E-3</v>
      </c>
      <c r="O174" s="2">
        <f>预处理后!O139*预处理后!AW$2</f>
        <v>1.2229663243800001E-2</v>
      </c>
      <c r="P174" s="2">
        <f>预处理后!P139*预处理后!AX$2</f>
        <v>1.8091925525287999E-2</v>
      </c>
      <c r="Q174" s="2">
        <f>预处理后!Q139*预处理后!AY$2</f>
        <v>1.26345810012075E-2</v>
      </c>
      <c r="R174" s="2">
        <f>预处理后!R139*预处理后!AZ$2</f>
        <v>1.6930803048648999E-2</v>
      </c>
      <c r="S174" s="2">
        <f>预处理后!S139*预处理后!BA$2</f>
        <v>1.2646037028239998E-2</v>
      </c>
      <c r="T174" s="2">
        <f>预处理后!T139*预处理后!BB$2</f>
        <v>2.4799959475456004E-2</v>
      </c>
      <c r="U174" s="2">
        <f>预处理后!U139*预处理后!BC$2</f>
        <v>1.6866885505629498E-2</v>
      </c>
      <c r="V174" s="2">
        <f>预处理后!V139*预处理后!BD$2</f>
        <v>2.8566284809782502E-2</v>
      </c>
      <c r="W174" s="2">
        <f>预处理后!W139*预处理后!BE$2</f>
        <v>2.0785118273056499E-2</v>
      </c>
      <c r="X174" s="2">
        <f>预处理后!X139*预处理后!BF$2</f>
        <v>1.7014431257918999E-2</v>
      </c>
      <c r="Y174" s="2">
        <f>预处理后!Y139*预处理后!BG$2</f>
        <v>3.0415474999999997E-2</v>
      </c>
      <c r="Z174" s="2">
        <f>预处理后!Z139*预处理后!BH$2</f>
        <v>1.8680987822332001E-2</v>
      </c>
    </row>
    <row r="175" spans="1:26" hidden="1" x14ac:dyDescent="0.2">
      <c r="A175" s="6">
        <v>14</v>
      </c>
      <c r="B175" s="6">
        <v>2017</v>
      </c>
      <c r="C175" s="6" t="s">
        <v>250</v>
      </c>
      <c r="D175" s="2">
        <f>预处理后!D150*预处理后!AL$2</f>
        <v>8.2085143851989995E-3</v>
      </c>
      <c r="E175" s="2">
        <f>预处理后!E150*预处理后!AM$2</f>
        <v>5.9143373437939998E-3</v>
      </c>
      <c r="F175" s="2">
        <f>预处理后!F150*预处理后!AN$2</f>
        <v>2.2508185258250002E-3</v>
      </c>
      <c r="G175" s="2">
        <f>预处理后!G150*预处理后!AO$2</f>
        <v>8.3268514292800001E-3</v>
      </c>
      <c r="H175" s="2">
        <f>预处理后!H150*预处理后!AP$2</f>
        <v>4.0664620970000005E-5</v>
      </c>
      <c r="I175" s="2">
        <f>预处理后!I150*预处理后!AQ$2</f>
        <v>6.1221806740754999E-3</v>
      </c>
      <c r="J175" s="2">
        <f>预处理后!J150*预处理后!AR$2</f>
        <v>1.3077556576092001E-2</v>
      </c>
      <c r="K175" s="2">
        <f>预处理后!K150*预处理后!AS$2</f>
        <v>7.2987261426279999E-3</v>
      </c>
      <c r="L175" s="2">
        <f>预处理后!L150*预处理后!AT$2</f>
        <v>6.483568492550499E-3</v>
      </c>
      <c r="M175" s="2">
        <f>预处理后!M150*预处理后!AU$2</f>
        <v>7.0750823606170006E-3</v>
      </c>
      <c r="N175" s="2">
        <f>预处理后!N150*预处理后!AV$2</f>
        <v>2.8040684750349999E-3</v>
      </c>
      <c r="O175" s="2">
        <f>预处理后!O150*预处理后!AW$2</f>
        <v>8.9127272019740005E-3</v>
      </c>
      <c r="P175" s="2">
        <f>预处理后!P150*预处理后!AX$2</f>
        <v>1.103578452716E-2</v>
      </c>
      <c r="Q175" s="2">
        <f>预处理后!Q150*预处理后!AY$2</f>
        <v>9.9088273376099992E-3</v>
      </c>
      <c r="R175" s="2">
        <f>预处理后!R150*预处理后!AZ$2</f>
        <v>6.0326460221125002E-3</v>
      </c>
      <c r="S175" s="2">
        <f>预处理后!S150*预处理后!BA$2</f>
        <v>3.9093340158180001E-3</v>
      </c>
      <c r="T175" s="2">
        <f>预处理后!T150*预处理后!BB$2</f>
        <v>1.4103877733942002E-2</v>
      </c>
      <c r="U175" s="2">
        <f>预处理后!U150*预处理后!BC$2</f>
        <v>1.5823238770850498E-2</v>
      </c>
      <c r="V175" s="2">
        <f>预处理后!V150*预处理后!BD$2</f>
        <v>2.92831816810495E-2</v>
      </c>
      <c r="W175" s="2">
        <f>预处理后!W150*预处理后!BE$2</f>
        <v>1.9704750554686498E-2</v>
      </c>
      <c r="X175" s="2">
        <f>预处理后!X150*预处理后!BF$2</f>
        <v>2.4443266722709502E-2</v>
      </c>
      <c r="Y175" s="2">
        <f>预处理后!Y150*预处理后!BG$2</f>
        <v>2.7694600894472499E-2</v>
      </c>
      <c r="Z175" s="2">
        <f>预处理后!Z150*预处理后!BH$2</f>
        <v>1.7852213909531001E-2</v>
      </c>
    </row>
    <row r="176" spans="1:26" hidden="1" x14ac:dyDescent="0.2">
      <c r="A176" s="8">
        <v>15</v>
      </c>
      <c r="B176" s="8">
        <v>2017</v>
      </c>
      <c r="C176" s="8" t="s">
        <v>251</v>
      </c>
      <c r="D176" s="2">
        <f>预处理后!D161*预处理后!AL$2</f>
        <v>8.9234001076979996E-3</v>
      </c>
      <c r="E176" s="2">
        <f>预处理后!E161*预处理后!AM$2</f>
        <v>1.8083738822989998E-2</v>
      </c>
      <c r="F176" s="2">
        <f>预处理后!F161*预处理后!AN$2</f>
        <v>2.5192630803E-3</v>
      </c>
      <c r="G176" s="2">
        <f>预处理后!G161*预处理后!AO$2</f>
        <v>9.3293054265199994E-3</v>
      </c>
      <c r="H176" s="2">
        <f>预处理后!H161*预处理后!AP$2</f>
        <v>9.9390532200000007E-5</v>
      </c>
      <c r="I176" s="2">
        <f>预处理后!I161*预处理后!AQ$2</f>
        <v>1.3758676478710501E-2</v>
      </c>
      <c r="J176" s="2">
        <f>预处理后!J161*预处理后!AR$2</f>
        <v>9.3411120856035004E-3</v>
      </c>
      <c r="K176" s="2">
        <f>预处理后!K161*预处理后!AS$2</f>
        <v>1.4061878283584E-2</v>
      </c>
      <c r="L176" s="2">
        <f>预处理后!L161*预处理后!AT$2</f>
        <v>1.7722734872095497E-2</v>
      </c>
      <c r="M176" s="2">
        <f>预处理后!M161*预处理后!AU$2</f>
        <v>5.6351711035284996E-3</v>
      </c>
      <c r="N176" s="2">
        <f>预处理后!N161*预处理后!AV$2</f>
        <v>1.8239323516384999E-3</v>
      </c>
      <c r="O176" s="2">
        <f>预处理后!O161*预处理后!AW$2</f>
        <v>1.0924550093780501E-2</v>
      </c>
      <c r="P176" s="2">
        <f>预处理后!P161*预处理后!AX$2</f>
        <v>1.1841612357008499E-2</v>
      </c>
      <c r="Q176" s="2">
        <f>预处理后!Q161*预处理后!AY$2</f>
        <v>1.2810118419990999E-2</v>
      </c>
      <c r="R176" s="2">
        <f>预处理后!R161*预处理后!AZ$2</f>
        <v>7.6444853561789998E-3</v>
      </c>
      <c r="S176" s="2">
        <f>预处理后!S161*预处理后!BA$2</f>
        <v>4.3750783302870001E-3</v>
      </c>
      <c r="T176" s="2">
        <f>预处理后!T161*预处理后!BB$2</f>
        <v>9.5285597941020001E-3</v>
      </c>
      <c r="U176" s="2">
        <f>预处理后!U161*预处理后!BC$2</f>
        <v>3.9068684665345493E-2</v>
      </c>
      <c r="V176" s="2">
        <f>预处理后!V161*预处理后!BD$2</f>
        <v>2.7524813914619001E-2</v>
      </c>
      <c r="W176" s="2">
        <f>预处理后!W161*预处理后!BE$2</f>
        <v>1.6488059290982997E-2</v>
      </c>
      <c r="X176" s="2">
        <f>预处理后!X161*预处理后!BF$2</f>
        <v>2.0369389382919E-2</v>
      </c>
      <c r="Y176" s="2">
        <f>预处理后!Y161*预处理后!BG$2</f>
        <v>6.4620748600475002E-3</v>
      </c>
      <c r="Z176" s="2">
        <f>预处理后!Z161*预处理后!BH$2</f>
        <v>1.2327557430317E-2</v>
      </c>
    </row>
    <row r="177" spans="1:26" hidden="1" x14ac:dyDescent="0.2">
      <c r="A177" s="13">
        <v>16</v>
      </c>
      <c r="B177" s="13">
        <v>2017</v>
      </c>
      <c r="C177" s="13" t="s">
        <v>252</v>
      </c>
      <c r="D177" s="2">
        <f>预处理后!D172*预处理后!AL$2</f>
        <v>8.132461712755501E-3</v>
      </c>
      <c r="E177" s="2">
        <f>预处理后!E172*预处理后!AM$2</f>
        <v>1.4921140153212999E-2</v>
      </c>
      <c r="F177" s="2">
        <f>预处理后!F172*预处理后!AN$2</f>
        <v>1.7552246519999999E-3</v>
      </c>
      <c r="G177" s="2">
        <f>预处理后!G172*预处理后!AO$2</f>
        <v>1.190052457256E-2</v>
      </c>
      <c r="H177" s="2">
        <f>预处理后!H172*预处理后!AP$2</f>
        <v>2.4099532270000001E-5</v>
      </c>
      <c r="I177" s="2">
        <f>预处理后!I172*预处理后!AQ$2</f>
        <v>1.246215455474E-2</v>
      </c>
      <c r="J177" s="2">
        <f>预处理后!J172*预处理后!AR$2</f>
        <v>7.4728889809770006E-3</v>
      </c>
      <c r="K177" s="2">
        <f>预处理后!K172*预处理后!AS$2</f>
        <v>8.2951402236800011E-3</v>
      </c>
      <c r="L177" s="2">
        <f>预处理后!L172*预处理后!AT$2</f>
        <v>1.2435940051937999E-2</v>
      </c>
      <c r="M177" s="2">
        <f>预处理后!M172*预处理后!AU$2</f>
        <v>6.8412567835025003E-3</v>
      </c>
      <c r="N177" s="2">
        <f>预处理后!N172*预处理后!AV$2</f>
        <v>2.2061110970059998E-3</v>
      </c>
      <c r="O177" s="2">
        <f>预处理后!O172*预处理后!AW$2</f>
        <v>8.3518613814899997E-3</v>
      </c>
      <c r="P177" s="2">
        <f>预处理后!P172*预处理后!AX$2</f>
        <v>9.9124012494149986E-3</v>
      </c>
      <c r="Q177" s="2">
        <f>预处理后!Q172*预处理后!AY$2</f>
        <v>1.0725110122947501E-2</v>
      </c>
      <c r="R177" s="2">
        <f>预处理后!R172*预处理后!AZ$2</f>
        <v>7.3314897269110002E-3</v>
      </c>
      <c r="S177" s="2">
        <f>预处理后!S172*预处理后!BA$2</f>
        <v>3.2441138722439995E-3</v>
      </c>
      <c r="T177" s="2">
        <f>预处理后!T172*预处理后!BB$2</f>
        <v>1.3248844093777001E-2</v>
      </c>
      <c r="U177" s="2">
        <f>预处理后!U172*预处理后!BC$2</f>
        <v>3.1750193079648999E-2</v>
      </c>
      <c r="V177" s="2">
        <f>预处理后!V172*预处理后!BD$2</f>
        <v>3.0010961151064004E-2</v>
      </c>
      <c r="W177" s="2">
        <f>预处理后!W172*预处理后!BE$2</f>
        <v>1.7890330304341499E-2</v>
      </c>
      <c r="X177" s="2">
        <f>预处理后!X172*预处理后!BF$2</f>
        <v>2.3963985456871499E-2</v>
      </c>
      <c r="Y177" s="2">
        <f>预处理后!Y172*预处理后!BG$2</f>
        <v>9.6688179294149995E-3</v>
      </c>
      <c r="Z177" s="2">
        <f>预处理后!Z172*预处理后!BH$2</f>
        <v>1.1820676689486E-2</v>
      </c>
    </row>
    <row r="178" spans="1:26" hidden="1" x14ac:dyDescent="0.2">
      <c r="A178" s="4">
        <v>17</v>
      </c>
      <c r="B178" s="4">
        <v>2017</v>
      </c>
      <c r="C178" s="4" t="s">
        <v>253</v>
      </c>
      <c r="D178" s="2">
        <f>预处理后!D183*预处理后!AL$2</f>
        <v>8.0057093754554998E-3</v>
      </c>
      <c r="E178" s="2">
        <f>预处理后!E183*预处理后!AM$2</f>
        <v>1.2049218188710999E-2</v>
      </c>
      <c r="F178" s="2">
        <f>预处理后!F183*预处理后!AN$2</f>
        <v>2.6638127857000001E-3</v>
      </c>
      <c r="G178" s="2">
        <f>预处理后!G183*预处理后!AO$2</f>
        <v>8.338925305580001E-3</v>
      </c>
      <c r="H178" s="2">
        <f>预处理后!H183*预处理后!AP$2</f>
        <v>5.0122752260000005E-5</v>
      </c>
      <c r="I178" s="2">
        <f>预处理后!I183*预处理后!AQ$2</f>
        <v>7.1593943446395004E-3</v>
      </c>
      <c r="J178" s="2">
        <f>预处理后!J183*预处理后!AR$2</f>
        <v>9.3411120856035004E-3</v>
      </c>
      <c r="K178" s="2">
        <f>预处理后!K183*预处理后!AS$2</f>
        <v>1.3488942019475999E-2</v>
      </c>
      <c r="L178" s="2">
        <f>预处理后!L183*预处理后!AT$2</f>
        <v>5.5198515044399986E-3</v>
      </c>
      <c r="M178" s="2">
        <f>预处理后!M183*预处理后!AU$2</f>
        <v>6.4597351410829998E-3</v>
      </c>
      <c r="N178" s="2">
        <f>预处理后!N183*预处理后!AV$2</f>
        <v>2.3483540998584995E-3</v>
      </c>
      <c r="O178" s="2">
        <f>预处理后!O183*预处理后!AW$2</f>
        <v>9.5239939231570002E-3</v>
      </c>
      <c r="P178" s="2">
        <f>预处理后!P183*预处理后!AX$2</f>
        <v>1.4045698651336999E-2</v>
      </c>
      <c r="Q178" s="2">
        <f>预处理后!Q183*预处理后!AY$2</f>
        <v>1.48299334657495E-2</v>
      </c>
      <c r="R178" s="2">
        <f>预处理后!R183*预处理后!AZ$2</f>
        <v>7.4074294559474995E-3</v>
      </c>
      <c r="S178" s="2">
        <f>预处理后!S183*预处理后!BA$2</f>
        <v>4.6204014858749996E-3</v>
      </c>
      <c r="T178" s="2">
        <f>预处理后!T183*预处理后!BB$2</f>
        <v>1.2212263694573001E-2</v>
      </c>
      <c r="U178" s="2">
        <f>预处理后!U183*预处理后!BC$2</f>
        <v>2.2448129651793998E-2</v>
      </c>
      <c r="V178" s="2">
        <f>预处理后!V183*预处理后!BD$2</f>
        <v>3.0354500219912504E-2</v>
      </c>
      <c r="W178" s="2">
        <f>预处理后!W183*预处理后!BE$2</f>
        <v>2.1086951397237E-2</v>
      </c>
      <c r="X178" s="2">
        <f>预处理后!X183*预处理后!BF$2</f>
        <v>2.4682907355628503E-2</v>
      </c>
      <c r="Y178" s="2">
        <f>预处理后!Y183*预处理后!BG$2</f>
        <v>1.7199805118219998E-2</v>
      </c>
      <c r="Z178" s="2">
        <f>预处理后!Z183*预处理后!BH$2</f>
        <v>9.4477094009789986E-3</v>
      </c>
    </row>
    <row r="179" spans="1:26" hidden="1" x14ac:dyDescent="0.2">
      <c r="A179" s="15">
        <v>18</v>
      </c>
      <c r="B179" s="15">
        <v>2017</v>
      </c>
      <c r="C179" s="15" t="s">
        <v>254</v>
      </c>
      <c r="D179" s="2">
        <f>预处理后!D194*预处理后!AL$2</f>
        <v>8.3200564420230008E-3</v>
      </c>
      <c r="E179" s="2">
        <f>预处理后!E194*预处理后!AM$2</f>
        <v>1.0212707234738E-2</v>
      </c>
      <c r="F179" s="2">
        <f>预处理后!F194*预处理后!AN$2</f>
        <v>2.3953728030749999E-3</v>
      </c>
      <c r="G179" s="2">
        <f>预处理后!G194*预处理后!AO$2</f>
        <v>7.7415355108199991E-3</v>
      </c>
      <c r="H179" s="2">
        <f>预处理后!H194*预处理后!AP$2</f>
        <v>5.9474012010000003E-5</v>
      </c>
      <c r="I179" s="2">
        <f>预处理后!I194*预处理后!AQ$2</f>
        <v>1.5962755528659001E-2</v>
      </c>
      <c r="J179" s="2">
        <f>预处理后!J194*预处理后!AR$2</f>
        <v>1.1909917350546001E-2</v>
      </c>
      <c r="K179" s="2">
        <f>预处理后!K194*预处理后!AS$2</f>
        <v>1.6029793885267998E-2</v>
      </c>
      <c r="L179" s="2">
        <f>预处理后!L194*预处理后!AT$2</f>
        <v>7.8420126483139986E-3</v>
      </c>
      <c r="M179" s="2">
        <f>预处理后!M194*预处理后!AU$2</f>
        <v>8.2134721977120007E-3</v>
      </c>
      <c r="N179" s="2">
        <f>预处理后!N194*预处理后!AV$2</f>
        <v>2.4326263694729997E-3</v>
      </c>
      <c r="O179" s="2">
        <f>预处理后!O194*预处理后!AW$2</f>
        <v>8.5845727814299992E-3</v>
      </c>
      <c r="P179" s="2">
        <f>预处理后!P194*预处理后!AX$2</f>
        <v>1.3876679391157999E-2</v>
      </c>
      <c r="Q179" s="2">
        <f>预处理后!Q194*预处理后!AY$2</f>
        <v>1.0802213153931E-2</v>
      </c>
      <c r="R179" s="2">
        <f>预处理后!R194*预处理后!AZ$2</f>
        <v>8.3984550907565004E-3</v>
      </c>
      <c r="S179" s="2">
        <f>预处理后!S194*预处理后!BA$2</f>
        <v>5.0785119336629993E-3</v>
      </c>
      <c r="T179" s="2">
        <f>预处理后!T194*预处理后!BB$2</f>
        <v>1.7741238415035002E-2</v>
      </c>
      <c r="U179" s="2">
        <f>预处理后!U194*预处理后!BC$2</f>
        <v>2.3018565110507996E-2</v>
      </c>
      <c r="V179" s="2">
        <f>预处理后!V194*预处理后!BD$2</f>
        <v>2.3192977930598005E-2</v>
      </c>
      <c r="W179" s="2">
        <f>预处理后!W194*预处理后!BE$2</f>
        <v>1.9035574450839001E-2</v>
      </c>
      <c r="X179" s="2">
        <f>预处理后!X194*预处理后!BF$2</f>
        <v>2.4203626089790504E-2</v>
      </c>
      <c r="Y179" s="2">
        <f>预处理后!Y194*预处理后!BG$2</f>
        <v>2.2107092602574995E-2</v>
      </c>
      <c r="Z179" s="2">
        <f>预处理后!Z194*预处理后!BH$2</f>
        <v>2.4369043611244999E-2</v>
      </c>
    </row>
    <row r="180" spans="1:26" hidden="1" x14ac:dyDescent="0.2">
      <c r="A180" s="11">
        <v>19</v>
      </c>
      <c r="B180" s="11">
        <v>2017</v>
      </c>
      <c r="C180" s="11" t="s">
        <v>255</v>
      </c>
      <c r="D180" s="2">
        <f>预处理后!D205*预处理后!AL$2</f>
        <v>1.0814552600594999E-2</v>
      </c>
      <c r="E180" s="2">
        <f>预处理后!E205*预处理后!AM$2</f>
        <v>1.1728815290822E-2</v>
      </c>
      <c r="F180" s="2">
        <f>预处理后!F205*预处理后!AN$2</f>
        <v>2.6844630701749997E-3</v>
      </c>
      <c r="G180" s="2">
        <f>预处理后!G205*预处理后!AO$2</f>
        <v>1.6992866210800001E-3</v>
      </c>
      <c r="H180" s="2">
        <f>预处理后!H205*预处理后!AP$2</f>
        <v>1.0566923517500002E-4</v>
      </c>
      <c r="I180" s="2">
        <f>预处理后!I205*预处理后!AQ$2</f>
        <v>8.4429467455390001E-3</v>
      </c>
      <c r="J180" s="2">
        <f>预处理后!J205*预处理后!AR$2</f>
        <v>4.4370283695690004E-3</v>
      </c>
      <c r="K180" s="2">
        <f>预处理后!K205*预处理后!AS$2</f>
        <v>7.80938758388E-3</v>
      </c>
      <c r="L180" s="2">
        <f>预处理后!L205*预处理后!AT$2</f>
        <v>1.28348635174695E-2</v>
      </c>
      <c r="M180" s="2">
        <f>预处理后!M205*预处理后!AU$2</f>
        <v>9.4380121569675006E-3</v>
      </c>
      <c r="N180" s="2">
        <f>预处理后!N205*预处理后!AV$2</f>
        <v>2.188934583454E-3</v>
      </c>
      <c r="O180" s="2">
        <f>预处理后!O205*预处理后!AW$2</f>
        <v>1.1634480328482001E-2</v>
      </c>
      <c r="P180" s="2">
        <f>预处理后!P205*预处理后!AX$2</f>
        <v>1.6720986045270999E-2</v>
      </c>
      <c r="Q180" s="2">
        <f>预处理后!Q205*预处理后!AY$2</f>
        <v>1.0944400064657498E-2</v>
      </c>
      <c r="R180" s="2">
        <f>预处理后!R205*预处理后!AZ$2</f>
        <v>1.6426204831799001E-2</v>
      </c>
      <c r="S180" s="2">
        <f>预处理后!S205*预处理后!BA$2</f>
        <v>1.0360049419922999E-2</v>
      </c>
      <c r="T180" s="2">
        <f>预处理后!T205*预处理后!BB$2</f>
        <v>2.1097293807210003E-2</v>
      </c>
      <c r="U180" s="2">
        <f>预处理后!U205*预处理后!BC$2</f>
        <v>5.5209561405338996E-2</v>
      </c>
      <c r="V180" s="2">
        <f>预处理后!V205*预处理后!BD$2</f>
        <v>2.3820868773171501E-2</v>
      </c>
      <c r="W180" s="2">
        <f>预处理后!W205*预处理后!BE$2</f>
        <v>1.5837938377884001E-2</v>
      </c>
      <c r="X180" s="2">
        <f>预处理后!X205*预处理后!BF$2</f>
        <v>2.3963985456871499E-2</v>
      </c>
      <c r="Y180" s="2">
        <f>预处理后!Y205*预处理后!BG$2</f>
        <v>2.3953403181499997E-2</v>
      </c>
      <c r="Z180" s="2">
        <f>预处理后!Z205*预处理后!BH$2</f>
        <v>2.9962887636508E-2</v>
      </c>
    </row>
    <row r="181" spans="1:26" hidden="1" x14ac:dyDescent="0.2">
      <c r="A181" s="6">
        <v>20</v>
      </c>
      <c r="B181" s="6">
        <v>2017</v>
      </c>
      <c r="C181" s="6" t="s">
        <v>256</v>
      </c>
      <c r="D181" s="2">
        <f>预处理后!D216*预处理后!AL$2</f>
        <v>4.6087327651170001E-3</v>
      </c>
      <c r="E181" s="2">
        <f>预处理后!E216*预处理后!AM$2</f>
        <v>9.180903047191E-3</v>
      </c>
      <c r="F181" s="2">
        <f>预处理后!F216*预处理后!AN$2</f>
        <v>2.4366657522749999E-3</v>
      </c>
      <c r="G181" s="2">
        <f>预处理后!G216*预处理后!AO$2</f>
        <v>4.7691590655999996E-3</v>
      </c>
      <c r="H181" s="2">
        <f>预处理后!H216*预处理后!AP$2</f>
        <v>3.6229452059999997E-5</v>
      </c>
      <c r="I181" s="2">
        <f>预处理后!I216*预处理后!AQ$2</f>
        <v>7.2371873042380002E-3</v>
      </c>
      <c r="J181" s="2">
        <f>预处理后!J216*预处理后!AR$2</f>
        <v>8.4069996739080007E-3</v>
      </c>
      <c r="K181" s="2">
        <f>预处理后!K216*预处理后!AS$2</f>
        <v>7.7221983211199999E-3</v>
      </c>
      <c r="L181" s="2">
        <f>预处理后!L216*预处理后!AT$2</f>
        <v>6.2085226230949994E-3</v>
      </c>
      <c r="M181" s="2">
        <f>预处理后!M216*预处理后!AU$2</f>
        <v>9.2657142026854999E-3</v>
      </c>
      <c r="N181" s="2">
        <f>预处理后!N216*预处理后!AV$2</f>
        <v>2.3982733423689997E-3</v>
      </c>
      <c r="O181" s="2">
        <f>预处理后!O216*预处理后!AW$2</f>
        <v>6.8569332000729998E-3</v>
      </c>
      <c r="P181" s="2">
        <f>预处理后!P216*预处理后!AX$2</f>
        <v>1.0296535931639999E-2</v>
      </c>
      <c r="Q181" s="2">
        <f>预处理后!Q216*预处理后!AY$2</f>
        <v>1.1587336768177999E-2</v>
      </c>
      <c r="R181" s="2">
        <f>预处理后!R216*预处理后!AZ$2</f>
        <v>7.6198541211870002E-3</v>
      </c>
      <c r="S181" s="2">
        <f>预处理后!S216*预处理后!BA$2</f>
        <v>4.3895517885030001E-3</v>
      </c>
      <c r="T181" s="2">
        <f>预处理后!T216*预处理后!BB$2</f>
        <v>1.0890821122775E-2</v>
      </c>
      <c r="U181" s="2">
        <f>预处理后!U216*预处理后!BC$2</f>
        <v>1.56222868713505E-2</v>
      </c>
      <c r="V181" s="2">
        <f>预处理后!V216*预处理后!BD$2</f>
        <v>2.1626168682234499E-2</v>
      </c>
      <c r="W181" s="2">
        <f>预处理后!W216*预处理后!BE$2</f>
        <v>1.9766290267040999E-2</v>
      </c>
      <c r="X181" s="2">
        <f>预处理后!X216*预处理后!BF$2</f>
        <v>2.4682907355628503E-2</v>
      </c>
      <c r="Y181" s="2">
        <f>预处理后!Y216*预处理后!BG$2</f>
        <v>2.7208731930632498E-2</v>
      </c>
      <c r="Z181" s="2">
        <f>预处理后!Z216*预处理后!BH$2</f>
        <v>3.5753989999999999E-2</v>
      </c>
    </row>
    <row r="182" spans="1:26" hidden="1" x14ac:dyDescent="0.2">
      <c r="A182" s="2">
        <v>21</v>
      </c>
      <c r="B182" s="2">
        <v>2017</v>
      </c>
      <c r="C182" s="2" t="s">
        <v>257</v>
      </c>
      <c r="D182" s="2">
        <f>预处理后!D227*预处理后!AL$2</f>
        <v>1.957063708293E-3</v>
      </c>
      <c r="E182" s="2">
        <f>预处理后!E227*预处理后!AM$2</f>
        <v>2.747086883629E-3</v>
      </c>
      <c r="F182" s="2">
        <f>预处理后!F227*预处理后!AN$2</f>
        <v>3.2007079904499999E-3</v>
      </c>
      <c r="G182" s="2">
        <f>预处理后!G227*预处理后!AO$2</f>
        <v>2.42453589638E-3</v>
      </c>
      <c r="H182" s="2">
        <f>预处理后!H227*预处理后!AP$2</f>
        <v>4.2481437150000003E-6</v>
      </c>
      <c r="I182" s="2">
        <f>预处理后!I227*预处理后!AQ$2</f>
        <v>6.6537521966630007E-3</v>
      </c>
      <c r="J182" s="2">
        <f>预处理后!J227*预处理后!AR$2</f>
        <v>1.8682213858620001E-3</v>
      </c>
      <c r="K182" s="2">
        <f>预处理后!K227*预处理后!AS$2</f>
        <v>7.0745337731719996E-3</v>
      </c>
      <c r="L182" s="2">
        <f>预处理后!L227*预处理后!AT$2</f>
        <v>1.6607839783209998E-3</v>
      </c>
      <c r="M182" s="2">
        <f>预处理后!M227*预处理后!AU$2</f>
        <v>7.8442652400150005E-3</v>
      </c>
      <c r="N182" s="2">
        <f>预处理后!N227*预处理后!AV$2</f>
        <v>1.7380497838784998E-3</v>
      </c>
      <c r="O182" s="2">
        <f>预处理后!O227*预处理后!AW$2</f>
        <v>8.5481099352334999E-3</v>
      </c>
      <c r="P182" s="2">
        <f>预处理后!P227*预处理后!AX$2</f>
        <v>1.0573112902842E-2</v>
      </c>
      <c r="Q182" s="2">
        <f>预处理后!Q227*预处理后!AY$2</f>
        <v>8.893250072115999E-3</v>
      </c>
      <c r="R182" s="2">
        <f>预处理后!R227*预处理后!AZ$2</f>
        <v>1.4238788008893E-2</v>
      </c>
      <c r="S182" s="2">
        <f>预处理后!S227*预处理后!BA$2</f>
        <v>9.9384854347169989E-3</v>
      </c>
      <c r="T182" s="2">
        <f>预处理后!T227*预处理后!BB$2</f>
        <v>2.0290016856627003E-2</v>
      </c>
      <c r="U182" s="2">
        <f>预处理后!U227*预处理后!BC$2</f>
        <v>3.1892832391585001E-3</v>
      </c>
      <c r="V182" s="2">
        <f>预处理后!V227*预处理后!BD$2</f>
        <v>2.8544230510992506E-2</v>
      </c>
      <c r="W182" s="2">
        <f>预处理后!W227*预处理后!BE$2</f>
        <v>1.7730529549469999E-2</v>
      </c>
      <c r="X182" s="2">
        <f>预处理后!X227*预处理后!BF$2</f>
        <v>1.7254069206871499E-2</v>
      </c>
      <c r="Y182" s="2">
        <f>预处理后!Y227*预处理后!BG$2</f>
        <v>2.5848296398642497E-2</v>
      </c>
      <c r="Z182" s="2">
        <f>预处理后!Z227*预处理后!BH$2</f>
        <v>6.6498059413220003E-3</v>
      </c>
    </row>
    <row r="183" spans="1:26" hidden="1" x14ac:dyDescent="0.2">
      <c r="A183" s="13">
        <v>22</v>
      </c>
      <c r="B183" s="13">
        <v>2017</v>
      </c>
      <c r="C183" s="13" t="s">
        <v>258</v>
      </c>
      <c r="D183" s="2">
        <f>预处理后!D238*预处理后!AL$2</f>
        <v>9.5875848952769998E-3</v>
      </c>
      <c r="E183" s="2">
        <f>预处理后!E238*预处理后!AM$2</f>
        <v>3.5761264625089996E-3</v>
      </c>
      <c r="F183" s="2">
        <f>预处理后!F238*预处理后!AN$2</f>
        <v>2.147573961225E-3</v>
      </c>
      <c r="G183" s="2">
        <f>预处理后!G238*预处理后!AO$2</f>
        <v>6.0267978597400001E-3</v>
      </c>
      <c r="H183" s="2">
        <f>预处理后!H238*预处理后!AP$2</f>
        <v>7.9779604610000001E-5</v>
      </c>
      <c r="I183" s="2">
        <f>预处理后!I238*预处理后!AQ$2</f>
        <v>3.8273391414574997E-3</v>
      </c>
      <c r="J183" s="2">
        <f>预处理后!J238*预处理后!AR$2</f>
        <v>1.1909917350546001E-2</v>
      </c>
      <c r="K183" s="2">
        <f>预处理后!K238*预处理后!AS$2</f>
        <v>8.9677135730800001E-4</v>
      </c>
      <c r="L183" s="2">
        <f>预处理后!L238*预处理后!AT$2</f>
        <v>4.3041830262989991E-3</v>
      </c>
      <c r="M183" s="2">
        <f>预处理后!M238*预处理后!AU$2</f>
        <v>6.6504919547245005E-3</v>
      </c>
      <c r="N183" s="2">
        <f>预处理后!N238*预处理后!AV$2</f>
        <v>2.0305885991465E-3</v>
      </c>
      <c r="O183" s="2">
        <f>预处理后!O238*预处理后!AW$2</f>
        <v>8.264993902852999E-3</v>
      </c>
      <c r="P183" s="2">
        <f>预处理后!P238*预处理后!AX$2</f>
        <v>1.2855732028673E-2</v>
      </c>
      <c r="Q183" s="2">
        <f>预处理后!Q238*预处理后!AY$2</f>
        <v>1.5707698682196999E-2</v>
      </c>
      <c r="R183" s="2">
        <f>预处理后!R238*预处理后!AZ$2</f>
        <v>6.1862754557484995E-3</v>
      </c>
      <c r="S183" s="2">
        <f>预处理后!S238*预处理后!BA$2</f>
        <v>3.3816313370279992E-3</v>
      </c>
      <c r="T183" s="2">
        <f>预处理后!T238*预处理后!BB$2</f>
        <v>1.4142028828060003E-2</v>
      </c>
      <c r="U183" s="2">
        <f>预处理后!U238*预处理后!BC$2</f>
        <v>1.2783049662217999E-2</v>
      </c>
      <c r="V183" s="2">
        <f>预处理后!V238*预处理后!BD$2</f>
        <v>2.4940413538059002E-2</v>
      </c>
      <c r="W183" s="2">
        <f>预处理后!W238*预处理后!BE$2</f>
        <v>1.8201851874544497E-2</v>
      </c>
      <c r="X183" s="2">
        <f>预处理后!X238*预处理后!BF$2</f>
        <v>2.3245066242081003E-2</v>
      </c>
      <c r="Y183" s="2">
        <f>预处理后!Y238*预处理后!BG$2</f>
        <v>1.8900352574754999E-2</v>
      </c>
      <c r="Z183" s="2">
        <f>预处理后!Z238*预处理后!BH$2</f>
        <v>4.4677149038289997E-3</v>
      </c>
    </row>
    <row r="184" spans="1:26" hidden="1" x14ac:dyDescent="0.2">
      <c r="A184" s="11">
        <v>23</v>
      </c>
      <c r="B184" s="11">
        <v>2017</v>
      </c>
      <c r="C184" s="11" t="s">
        <v>259</v>
      </c>
      <c r="D184" s="2">
        <f>预处理后!D249*预处理后!AL$2</f>
        <v>7.1082990171809999E-3</v>
      </c>
      <c r="E184" s="2">
        <f>预处理后!E249*预处理后!AM$2</f>
        <v>1.3704509161549E-2</v>
      </c>
      <c r="F184" s="2">
        <f>预处理后!F249*预处理后!AN$2</f>
        <v>2.35406537635E-3</v>
      </c>
      <c r="G184" s="2">
        <f>预处理后!G249*预处理后!AO$2</f>
        <v>7.2437739574999997E-3</v>
      </c>
      <c r="H184" s="2">
        <f>预处理后!H249*预处理后!AP$2</f>
        <v>2.0650253316500001E-4</v>
      </c>
      <c r="I184" s="2">
        <f>预处理后!I249*预处理后!AQ$2</f>
        <v>4.9423457716200004E-3</v>
      </c>
      <c r="J184" s="2">
        <f>预处理后!J249*预处理后!AR$2</f>
        <v>1.2844028043477002E-2</v>
      </c>
      <c r="K184" s="2">
        <f>预处理后!K249*预处理后!AS$2</f>
        <v>2.51594306434E-3</v>
      </c>
      <c r="L184" s="2">
        <f>预处理后!L249*预处理后!AT$2</f>
        <v>1.5467760355456498E-2</v>
      </c>
      <c r="M184" s="2">
        <f>预处理后!M249*预处理后!AU$2</f>
        <v>6.6627997693300004E-3</v>
      </c>
      <c r="N184" s="2">
        <f>预处理后!N249*预处理后!AV$2</f>
        <v>1.8776089564884997E-3</v>
      </c>
      <c r="O184" s="2">
        <f>预处理后!O249*预处理后!AW$2</f>
        <v>7.824237914287999E-3</v>
      </c>
      <c r="P184" s="2">
        <f>预处理后!P249*预处理后!AX$2</f>
        <v>1.36427826811175E-2</v>
      </c>
      <c r="Q184" s="2">
        <f>预处理后!Q249*预处理后!AY$2</f>
        <v>1.4244135580671001E-2</v>
      </c>
      <c r="R184" s="2">
        <f>预处理后!R249*预处理后!AZ$2</f>
        <v>7.8964818372509998E-3</v>
      </c>
      <c r="S184" s="2">
        <f>预处理后!S249*预处理后!BA$2</f>
        <v>4.1783236289969997E-3</v>
      </c>
      <c r="T184" s="2">
        <f>预处理后!T249*预处理后!BB$2</f>
        <v>1.2422355952266002E-2</v>
      </c>
      <c r="U184" s="2">
        <f>预处理后!U249*预处理后!BC$2</f>
        <v>2.7355210622393496E-2</v>
      </c>
      <c r="V184" s="2">
        <f>预处理后!V249*预处理后!BD$2</f>
        <v>2.5718331432663503E-2</v>
      </c>
      <c r="W184" s="2">
        <f>预处理后!W249*预处理后!BE$2</f>
        <v>1.99359016645515E-2</v>
      </c>
      <c r="X184" s="2">
        <f>预处理后!X249*预处理后!BF$2</f>
        <v>2.3245066242081003E-2</v>
      </c>
      <c r="Y184" s="2">
        <f>预处理后!Y249*预处理后!BG$2</f>
        <v>1.6422412951147498E-2</v>
      </c>
      <c r="Z184" s="2">
        <f>预处理后!Z249*预处理后!BH$2</f>
        <v>2.4403882299101003E-2</v>
      </c>
    </row>
    <row r="185" spans="1:26" hidden="1" x14ac:dyDescent="0.2">
      <c r="A185" s="4">
        <v>24</v>
      </c>
      <c r="B185" s="4">
        <v>2017</v>
      </c>
      <c r="C185" s="4" t="s">
        <v>260</v>
      </c>
      <c r="D185" s="2">
        <f>预处理后!D260*预处理后!AL$2</f>
        <v>5.2374268982519996E-3</v>
      </c>
      <c r="E185" s="2">
        <f>预处理后!E260*预处理后!AM$2</f>
        <v>6.6055543897549996E-3</v>
      </c>
      <c r="F185" s="2">
        <f>预处理后!F260*预处理后!AN$2</f>
        <v>2.1269198668749999E-3</v>
      </c>
      <c r="G185" s="2">
        <f>预处理后!G260*预处理后!AO$2</f>
        <v>5.9475958799599998E-3</v>
      </c>
      <c r="H185" s="2">
        <f>预处理后!H260*预处理后!AP$2</f>
        <v>1.2477252295E-5</v>
      </c>
      <c r="I185" s="2">
        <f>预处理后!I260*预处理后!AQ$2</f>
        <v>2.686403136684E-3</v>
      </c>
      <c r="J185" s="2">
        <f>预处理后!J260*预处理后!AR$2</f>
        <v>1.4712251148103501E-2</v>
      </c>
      <c r="K185" s="2">
        <f>预处理后!K260*预处理后!AS$2</f>
        <v>6.9624338294759997E-3</v>
      </c>
      <c r="L185" s="2">
        <f>预处理后!L260*预处理后!AT$2</f>
        <v>2.7588774967E-3</v>
      </c>
      <c r="M185" s="2">
        <f>预处理后!M260*预处理后!AU$2</f>
        <v>9.5487744732804993E-3</v>
      </c>
      <c r="N185" s="2">
        <f>预处理后!N260*预处理后!AV$2</f>
        <v>2.6790019857345E-3</v>
      </c>
      <c r="O185" s="2">
        <f>预处理后!O260*预处理后!AW$2</f>
        <v>4.2231148302710004E-3</v>
      </c>
      <c r="P185" s="2">
        <f>预处理后!P260*预处理后!AX$2</f>
        <v>8.3536653318149988E-3</v>
      </c>
      <c r="Q185" s="2">
        <f>预处理后!Q260*预处理后!AY$2</f>
        <v>1.09682508730665E-2</v>
      </c>
      <c r="R185" s="2">
        <f>预处理后!R260*预处理后!AZ$2</f>
        <v>5.6532434254275002E-3</v>
      </c>
      <c r="S185" s="2">
        <f>预处理后!S260*预处理后!BA$2</f>
        <v>2.7855523546199998E-3</v>
      </c>
      <c r="T185" s="2">
        <f>预处理后!T260*预处理后!BB$2</f>
        <v>1.1964799039047002E-2</v>
      </c>
      <c r="U185" s="2">
        <f>预处理后!U260*预处理后!BC$2</f>
        <v>1.1305091067555999E-2</v>
      </c>
      <c r="V185" s="2">
        <f>预处理后!V260*预处理后!BD$2</f>
        <v>8.3364795124165007E-3</v>
      </c>
      <c r="W185" s="2">
        <f>预处理后!W260*预处理后!BE$2</f>
        <v>1.3960085614533E-2</v>
      </c>
      <c r="X185" s="2">
        <f>预处理后!X260*预处理后!BF$2</f>
        <v>2.4443266722709502E-2</v>
      </c>
      <c r="Y185" s="2">
        <f>预处理后!Y260*预处理后!BG$2</f>
        <v>1.9240461457752499E-2</v>
      </c>
      <c r="Z185" s="2">
        <f>预处理后!Z260*预处理后!BH$2</f>
        <v>1.5239301594134001E-2</v>
      </c>
    </row>
    <row r="186" spans="1:26" hidden="1" x14ac:dyDescent="0.2">
      <c r="A186" s="10">
        <v>25</v>
      </c>
      <c r="B186" s="10">
        <v>2017</v>
      </c>
      <c r="C186" s="10" t="s">
        <v>261</v>
      </c>
      <c r="D186" s="2">
        <f>预处理后!D271*预处理后!AL$2</f>
        <v>6.3984833881740007E-3</v>
      </c>
      <c r="E186" s="2">
        <f>预处理后!E271*预处理后!AM$2</f>
        <v>7.5257132002309992E-3</v>
      </c>
      <c r="F186" s="2">
        <f>预处理后!F271*预处理后!AN$2</f>
        <v>2.5399164126749998E-3</v>
      </c>
      <c r="G186" s="2">
        <f>预处理后!G271*预处理后!AO$2</f>
        <v>6.6028784768400002E-3</v>
      </c>
      <c r="H186" s="2">
        <f>预处理后!H271*预处理后!AP$2</f>
        <v>1.8782673155000001E-5</v>
      </c>
      <c r="I186" s="2">
        <f>预处理后!I271*预处理后!AQ$2</f>
        <v>3.8014097668464999E-3</v>
      </c>
      <c r="J186" s="2">
        <f>预处理后!J271*预处理后!AR$2</f>
        <v>1.0742278125000001E-2</v>
      </c>
      <c r="K186" s="2">
        <f>预处理后!K271*预处理后!AS$2</f>
        <v>5.5051815485279995E-3</v>
      </c>
      <c r="L186" s="2">
        <f>预处理后!L271*预处理后!AT$2</f>
        <v>2.4733294172534998E-3</v>
      </c>
      <c r="M186" s="2">
        <f>预处理后!M271*预处理后!AU$2</f>
        <v>8.0227153840704991E-3</v>
      </c>
      <c r="N186" s="2">
        <f>预处理后!N271*预处理后!AV$2</f>
        <v>2.2420744222554998E-3</v>
      </c>
      <c r="O186" s="2">
        <f>预处理后!O271*预处理后!AW$2</f>
        <v>5.2880083164524999E-3</v>
      </c>
      <c r="P186" s="2">
        <f>预处理后!P271*预处理后!AX$2</f>
        <v>7.8892878124394994E-3</v>
      </c>
      <c r="Q186" s="2">
        <f>预处理后!Q271*预处理后!AY$2</f>
        <v>1.33829557773425E-2</v>
      </c>
      <c r="R186" s="2">
        <f>预处理后!R271*预处理后!AZ$2</f>
        <v>3.3309205916385001E-3</v>
      </c>
      <c r="S186" s="2">
        <f>预处理后!S271*预处理后!BA$2</f>
        <v>2.078181696045E-3</v>
      </c>
      <c r="T186" s="2">
        <f>预处理后!T271*预处理后!BB$2</f>
        <v>7.9477410255410011E-3</v>
      </c>
      <c r="U186" s="2">
        <f>预处理后!U271*预处理后!BC$2</f>
        <v>1.3612786144705E-2</v>
      </c>
      <c r="V186" s="2">
        <f>预处理后!V271*预处理后!BD$2</f>
        <v>1.1420294116052002E-2</v>
      </c>
      <c r="W186" s="2">
        <f>预处理后!W271*预处理后!BE$2</f>
        <v>1.4132682100817999E-2</v>
      </c>
      <c r="X186" s="2">
        <f>预处理后!X271*预处理后!BF$2</f>
        <v>2.2286506394371502E-2</v>
      </c>
      <c r="Y186" s="2">
        <f>预处理后!Y271*预处理后!BG$2</f>
        <v>2.4682206627259999E-2</v>
      </c>
      <c r="Z186" s="2">
        <f>预处理后!Z271*预处理后!BH$2</f>
        <v>2.4671797672367997E-2</v>
      </c>
    </row>
    <row r="187" spans="1:26" hidden="1" x14ac:dyDescent="0.2">
      <c r="A187" s="6">
        <v>26</v>
      </c>
      <c r="B187" s="6">
        <v>2017</v>
      </c>
      <c r="C187" s="6" t="s">
        <v>262</v>
      </c>
      <c r="D187" s="2">
        <f>预处理后!D282*预处理后!AL$2</f>
        <v>8.3707573769430006E-3</v>
      </c>
      <c r="E187" s="2">
        <f>预处理后!E282*预处理后!AM$2</f>
        <v>1.1992325251300001E-4</v>
      </c>
      <c r="F187" s="2">
        <f>预处理后!F282*预处理后!AN$2</f>
        <v>3.1304988519749999E-3</v>
      </c>
      <c r="G187" s="2">
        <f>预处理后!G282*预处理后!AO$2</f>
        <v>5.4271036542200002E-3</v>
      </c>
      <c r="H187" s="2">
        <f>预处理后!H282*预处理后!AP$2</f>
        <v>8.7100305100000009E-8</v>
      </c>
      <c r="I187" s="2">
        <f>预处理后!I282*预处理后!AQ$2</f>
        <v>1.16972089891225E-2</v>
      </c>
      <c r="J187" s="2">
        <f>预处理后!J282*预处理后!AR$2</f>
        <v>1.3544611922557501E-2</v>
      </c>
      <c r="K187" s="2">
        <f>预处理后!K282*预处理后!AS$2</f>
        <v>4.2223002751640001E-3</v>
      </c>
      <c r="L187" s="2">
        <f>预处理后!L282*预处理后!AT$2</f>
        <v>1.1337866188349999E-4</v>
      </c>
      <c r="M187" s="2">
        <f>预处理后!M282*预处理后!AU$2</f>
        <v>3.5799137719255002E-3</v>
      </c>
      <c r="N187" s="2">
        <f>预处理后!N282*预处理后!AV$2</f>
        <v>3.5609099222555E-3</v>
      </c>
      <c r="O187" s="2">
        <f>预处理后!O282*预处理后!AW$2</f>
        <v>5.789893962529E-3</v>
      </c>
      <c r="P187" s="2">
        <f>预处理后!P282*预处理后!AX$2</f>
        <v>5.6083786922565002E-3</v>
      </c>
      <c r="Q187" s="2">
        <f>预处理后!Q282*预处理后!AY$2</f>
        <v>4.8680023383719994E-3</v>
      </c>
      <c r="R187" s="2">
        <f>预处理后!R282*预处理后!AZ$2</f>
        <v>9.7796660664149987E-4</v>
      </c>
      <c r="S187" s="2">
        <f>预处理后!S282*预处理后!BA$2</f>
        <v>1.1990907120779997E-3</v>
      </c>
      <c r="T187" s="2">
        <f>预处理后!T282*预处理后!BB$2</f>
        <v>5.4154860167320009E-3</v>
      </c>
      <c r="U187" s="2">
        <f>预处理后!U282*预处理后!BC$2</f>
        <v>2.8521772935699997E-4</v>
      </c>
      <c r="V187" s="2">
        <f>预处理后!V282*预处理后!BD$2</f>
        <v>1.5366411152284001E-2</v>
      </c>
      <c r="W187" s="2">
        <f>预处理后!W282*预处理后!BE$2</f>
        <v>5.9533243911569994E-3</v>
      </c>
      <c r="X187" s="2">
        <f>预处理后!X282*预处理后!BF$2</f>
        <v>2.4922545304581004E-2</v>
      </c>
      <c r="Y187" s="2">
        <f>预处理后!Y282*预处理后!BG$2</f>
        <v>3.8383751555974999E-3</v>
      </c>
      <c r="Z187" s="2">
        <f>预处理后!Z282*预处理后!BH$2</f>
        <v>1.4524343357699999E-4</v>
      </c>
    </row>
    <row r="188" spans="1:26" hidden="1" x14ac:dyDescent="0.2">
      <c r="A188" s="2">
        <v>27</v>
      </c>
      <c r="B188" s="2">
        <v>2017</v>
      </c>
      <c r="C188" s="2" t="s">
        <v>263</v>
      </c>
      <c r="D188" s="2">
        <f>预处理后!D293*预处理后!AL$2</f>
        <v>8.7003147239864999E-3</v>
      </c>
      <c r="E188" s="2">
        <f>预处理后!E293*预处理后!AM$2</f>
        <v>5.9315937525470002E-3</v>
      </c>
      <c r="F188" s="2">
        <f>预处理后!F293*预处理后!AN$2</f>
        <v>2.47796555925E-3</v>
      </c>
      <c r="G188" s="2">
        <f>预处理后!G293*预处理后!AO$2</f>
        <v>5.3086560582399998E-3</v>
      </c>
      <c r="H188" s="2">
        <f>预处理后!H293*预处理后!AP$2</f>
        <v>1.5175758680000001E-5</v>
      </c>
      <c r="I188" s="2">
        <f>预处理后!I293*预处理后!AQ$2</f>
        <v>3.7236168072480001E-3</v>
      </c>
      <c r="J188" s="2">
        <f>预处理后!J293*预处理后!AR$2</f>
        <v>5.3711390625000004E-3</v>
      </c>
      <c r="K188" s="2">
        <f>预处理后!K293*预处理后!AS$2</f>
        <v>6.9126143470879999E-3</v>
      </c>
      <c r="L188" s="2">
        <f>预处理后!L293*预处理后!AT$2</f>
        <v>5.0495418379964997E-3</v>
      </c>
      <c r="M188" s="2">
        <f>预处理后!M293*预处理后!AU$2</f>
        <v>8.3919166166699991E-3</v>
      </c>
      <c r="N188" s="2">
        <f>预处理后!N293*预处理后!AV$2</f>
        <v>2.253346509274E-3</v>
      </c>
      <c r="O188" s="2">
        <f>预处理后!O293*预处理后!AW$2</f>
        <v>5.7201887630504997E-3</v>
      </c>
      <c r="P188" s="2">
        <f>预处理后!P293*预处理后!AX$2</f>
        <v>1.0072882813125499E-2</v>
      </c>
      <c r="Q188" s="2">
        <f>预处理后!Q293*预处理后!AY$2</f>
        <v>1.1376070010299E-2</v>
      </c>
      <c r="R188" s="2">
        <f>预处理后!R293*预处理后!AZ$2</f>
        <v>6.7509715175910001E-3</v>
      </c>
      <c r="S188" s="2">
        <f>预处理后!S293*预处理后!BA$2</f>
        <v>2.674760777619E-3</v>
      </c>
      <c r="T188" s="2">
        <f>预处理后!T293*预处理后!BB$2</f>
        <v>1.0540724296886001E-2</v>
      </c>
      <c r="U188" s="2">
        <f>预处理后!U293*预处理后!BC$2</f>
        <v>1.4228600195996999E-2</v>
      </c>
      <c r="V188" s="2">
        <f>预处理后!V293*预处理后!BD$2</f>
        <v>1.4632308623946001E-2</v>
      </c>
      <c r="W188" s="2">
        <f>预处理后!W293*预处理后!BE$2</f>
        <v>1.6946366429495999E-2</v>
      </c>
      <c r="X188" s="2">
        <f>预处理后!X293*预处理后!BF$2</f>
        <v>2.3963985456871499E-2</v>
      </c>
      <c r="Y188" s="2">
        <f>预处理后!Y293*预处理后!BG$2</f>
        <v>1.8900352574754999E-2</v>
      </c>
      <c r="Z188" s="2">
        <f>预处理后!Z293*预处理后!BH$2</f>
        <v>1.4997883502856E-2</v>
      </c>
    </row>
    <row r="189" spans="1:26" hidden="1" x14ac:dyDescent="0.2">
      <c r="A189" s="8">
        <v>28</v>
      </c>
      <c r="B189" s="8">
        <v>2017</v>
      </c>
      <c r="C189" s="8" t="s">
        <v>264</v>
      </c>
      <c r="D189" s="2">
        <f>预处理后!D304*预处理后!AL$2</f>
        <v>6.870004623057E-3</v>
      </c>
      <c r="E189" s="2">
        <f>预处理后!E304*预处理后!AM$2</f>
        <v>2.8889592671859999E-3</v>
      </c>
      <c r="F189" s="2">
        <f>预处理后!F304*预处理后!AN$2</f>
        <v>2.62251526465E-3</v>
      </c>
      <c r="G189" s="2">
        <f>预处理后!G304*预处理后!AO$2</f>
        <v>7.2643723877799998E-3</v>
      </c>
      <c r="H189" s="2">
        <f>预处理后!H304*预处理后!AP$2</f>
        <v>5.2367054600000001E-6</v>
      </c>
      <c r="I189" s="2">
        <f>预处理后!I304*预处理后!AQ$2</f>
        <v>1.2861637142695E-3</v>
      </c>
      <c r="J189" s="2">
        <f>预处理后!J304*预处理后!AR$2</f>
        <v>1.3311083389942501E-2</v>
      </c>
      <c r="K189" s="2">
        <f>预处理后!K304*预处理后!AS$2</f>
        <v>1.4522720242448E-2</v>
      </c>
      <c r="L189" s="2">
        <f>预处理后!L304*预处理后!AT$2</f>
        <v>4.1131188029879997E-3</v>
      </c>
      <c r="M189" s="2">
        <f>预处理后!M304*预处理后!AU$2</f>
        <v>8.3057745096459992E-3</v>
      </c>
      <c r="N189" s="2">
        <f>预处理后!N304*预处理后!AV$2</f>
        <v>1.9436324992894998E-3</v>
      </c>
      <c r="O189" s="2">
        <f>预处理后!O304*预处理后!AW$2</f>
        <v>3.372703186802E-3</v>
      </c>
      <c r="P189" s="2">
        <f>预处理后!P304*预处理后!AX$2</f>
        <v>7.8944096082025003E-3</v>
      </c>
      <c r="Q189" s="2">
        <f>预处理后!Q304*预处理后!AY$2</f>
        <v>1.10483577153285E-2</v>
      </c>
      <c r="R189" s="2">
        <f>预处理后!R304*预处理后!AZ$2</f>
        <v>1.3426259881510001E-3</v>
      </c>
      <c r="S189" s="2">
        <f>预处理后!S304*预处理后!BA$2</f>
        <v>3.4992232820999999E-4</v>
      </c>
      <c r="T189" s="2">
        <f>预处理后!T304*预处理后!BB$2</f>
        <v>3.2479673239700006E-3</v>
      </c>
      <c r="U189" s="2">
        <f>预处理后!U304*预处理后!BC$2</f>
        <v>7.4027635050049993E-3</v>
      </c>
      <c r="V189" s="2">
        <f>预处理后!V304*预处理后!BD$2</f>
        <v>4.7302340886049999E-3</v>
      </c>
      <c r="W189" s="2">
        <f>预处理后!W304*预处理后!BE$2</f>
        <v>1.2577271295091497E-2</v>
      </c>
      <c r="X189" s="2">
        <f>预处理后!X304*预处理后!BF$2</f>
        <v>1.55765901443715E-2</v>
      </c>
      <c r="Y189" s="2">
        <f>预处理后!Y304*预处理后!BG$2</f>
        <v>3.4496775512875E-3</v>
      </c>
      <c r="Z189" s="2">
        <f>预处理后!Z304*预处理后!BH$2</f>
        <v>5.9706946552619995E-3</v>
      </c>
    </row>
    <row r="190" spans="1:26" hidden="1" x14ac:dyDescent="0.2">
      <c r="A190" s="4">
        <v>29</v>
      </c>
      <c r="B190" s="4">
        <v>2017</v>
      </c>
      <c r="C190" s="4" t="s">
        <v>265</v>
      </c>
      <c r="D190" s="2">
        <f>预处理后!D315*预处理后!AL$2</f>
        <v>7.9093775991075001E-3</v>
      </c>
      <c r="E190" s="2">
        <f>预处理后!E315*预处理后!AM$2</f>
        <v>4.9262026812299997E-4</v>
      </c>
      <c r="F190" s="2">
        <f>预处理后!F315*预处理后!AN$2</f>
        <v>3.0148600020249998E-3</v>
      </c>
      <c r="G190" s="2">
        <f>预处理后!G315*预处理后!AO$2</f>
        <v>2.82089896168E-3</v>
      </c>
      <c r="H190" s="2">
        <f>预处理后!H315*预处理后!AP$2</f>
        <v>3.8740933250000001E-6</v>
      </c>
      <c r="I190" s="2">
        <f>预处理后!I315*预处理后!AQ$2</f>
        <v>6.5889287601354997E-3</v>
      </c>
      <c r="J190" s="2">
        <f>预处理后!J315*预处理后!AR$2</f>
        <v>1.4945777961954001E-2</v>
      </c>
      <c r="K190" s="2">
        <f>预处理后!K315*预处理后!AS$2</f>
        <v>2.067556445944E-3</v>
      </c>
      <c r="L190" s="2">
        <f>预处理后!L315*预处理后!AT$2</f>
        <v>2.8764459048649996E-4</v>
      </c>
      <c r="M190" s="2">
        <f>预处理后!M315*预处理后!AU$2</f>
        <v>9.71491794775E-3</v>
      </c>
      <c r="N190" s="2">
        <f>预处理后!N315*预处理后!AV$2</f>
        <v>2.2780377475049999E-3</v>
      </c>
      <c r="O190" s="2">
        <f>预处理后!O315*预处理后!AW$2</f>
        <v>4.8590483627690001E-3</v>
      </c>
      <c r="P190" s="2">
        <f>预处理后!P315*预处理后!AX$2</f>
        <v>1.1092124280552999E-2</v>
      </c>
      <c r="Q190" s="2">
        <f>预处理后!Q315*预处理后!AY$2</f>
        <v>5.697960472586E-3</v>
      </c>
      <c r="R190" s="2">
        <f>预处理后!R315*预处理后!AZ$2</f>
        <v>2.6055359842084998E-3</v>
      </c>
      <c r="S190" s="2">
        <f>预处理后!S315*预处理后!BA$2</f>
        <v>2.2818544357979999E-3</v>
      </c>
      <c r="T190" s="2">
        <f>预处理后!T315*预处理后!BB$2</f>
        <v>1.5285265499074E-2</v>
      </c>
      <c r="U190" s="2">
        <f>预处理后!U315*预处理后!BC$2</f>
        <v>1.6400171674315E-3</v>
      </c>
      <c r="V190" s="2">
        <f>预处理后!V315*预处理后!BD$2</f>
        <v>1.2787181558886E-2</v>
      </c>
      <c r="W190" s="2">
        <f>预处理后!W315*预处理后!BE$2</f>
        <v>1.7203921983758998E-2</v>
      </c>
      <c r="X190" s="2">
        <f>预处理后!X315*预处理后!BF$2</f>
        <v>2.3005428293128502E-2</v>
      </c>
      <c r="Y190" s="2">
        <f>预处理后!Y315*预处理后!BG$2</f>
        <v>7.7739216707249995E-4</v>
      </c>
      <c r="Z190" s="2">
        <f>预处理后!Z315*预处理后!BH$2</f>
        <v>6.9775699184500002E-4</v>
      </c>
    </row>
    <row r="191" spans="1:26" hidden="1" x14ac:dyDescent="0.2">
      <c r="A191" s="11">
        <v>30</v>
      </c>
      <c r="B191" s="11">
        <v>2017</v>
      </c>
      <c r="C191" s="11" t="s">
        <v>266</v>
      </c>
      <c r="D191" s="2">
        <f>预处理后!D326*预处理后!AL$2</f>
        <v>8.8422786118259999E-3</v>
      </c>
      <c r="E191" s="2">
        <f>预处理后!E326*预处理后!AM$2</f>
        <v>7.9993458808800004E-4</v>
      </c>
      <c r="F191" s="2">
        <f>预处理后!F326*预处理后!AN$2</f>
        <v>2.6638127857000001E-3</v>
      </c>
      <c r="G191" s="2">
        <f>预处理后!G326*预处理后!AO$2</f>
        <v>9.4482827721000008E-3</v>
      </c>
      <c r="H191" s="2">
        <f>预处理后!H326*预处理后!AP$2</f>
        <v>2.751942155E-6</v>
      </c>
      <c r="I191" s="2">
        <f>预处理后!I326*预处理后!AQ$2</f>
        <v>2.5048926786415001E-3</v>
      </c>
      <c r="J191" s="2">
        <f>预处理后!J326*预处理后!AR$2</f>
        <v>1.0275222778534501E-2</v>
      </c>
      <c r="K191" s="2">
        <f>预处理后!K326*预处理后!AS$2</f>
        <v>7.0745337731719996E-3</v>
      </c>
      <c r="L191" s="2">
        <f>预处理后!L326*预处理后!AT$2</f>
        <v>3.8002865978349994E-4</v>
      </c>
      <c r="M191" s="2">
        <f>预处理后!M326*预处理后!AU$2</f>
        <v>9.6656901243865005E-3</v>
      </c>
      <c r="N191" s="2">
        <f>预处理后!N326*预处理后!AV$2</f>
        <v>2.5931194179744997E-3</v>
      </c>
      <c r="O191" s="2">
        <f>预处理后!O326*预处理后!AW$2</f>
        <v>6.227433189921E-3</v>
      </c>
      <c r="P191" s="2">
        <f>预处理后!P326*预处理后!AX$2</f>
        <v>1.1226996865448501E-2</v>
      </c>
      <c r="Q191" s="2">
        <f>预处理后!Q326*预处理后!AY$2</f>
        <v>6.5319301987154998E-3</v>
      </c>
      <c r="R191" s="2">
        <f>预处理后!R326*预处理后!AZ$2</f>
        <v>2.0164915781605E-3</v>
      </c>
      <c r="S191" s="2">
        <f>预处理后!S326*预处理后!BA$2</f>
        <v>6.6585752486399998E-4</v>
      </c>
      <c r="T191" s="2">
        <f>预处理后!T326*预处理后!BB$2</f>
        <v>1.2209535745652001E-2</v>
      </c>
      <c r="U191" s="2">
        <f>预处理后!U326*预处理后!BC$2</f>
        <v>2.3206534299410001E-3</v>
      </c>
      <c r="V191" s="2">
        <f>预处理后!V326*预处理后!BD$2</f>
        <v>2.0461495205197501E-2</v>
      </c>
      <c r="W191" s="2">
        <f>预处理后!W326*预处理后!BE$2</f>
        <v>1.8837536130237E-2</v>
      </c>
      <c r="X191" s="2">
        <f>预处理后!X326*预处理后!BF$2</f>
        <v>2.3484706875000001E-2</v>
      </c>
      <c r="Y191" s="2">
        <f>预处理后!Y326*预处理后!BG$2</f>
        <v>4.0813096375174997E-3</v>
      </c>
      <c r="Z191" s="2">
        <f>预处理后!Z326*预处理后!BH$2</f>
        <v>1.8974892770929998E-3</v>
      </c>
    </row>
    <row r="192" spans="1:26" hidden="1" x14ac:dyDescent="0.2">
      <c r="A192" s="6">
        <v>31</v>
      </c>
      <c r="B192" s="6">
        <v>2017</v>
      </c>
      <c r="C192" s="6" t="s">
        <v>267</v>
      </c>
      <c r="D192" s="2">
        <f>预处理后!D337*预处理后!AL$2</f>
        <v>5.7596490680549995E-3</v>
      </c>
      <c r="E192" s="2">
        <f>预处理后!E337*预处理后!AM$2</f>
        <v>6.4306306984050002E-3</v>
      </c>
      <c r="F192" s="2">
        <f>预处理后!F337*预处理后!AN$2</f>
        <v>2.9529114345249997E-3</v>
      </c>
      <c r="G192" s="2">
        <f>预处理后!G337*预处理后!AO$2</f>
        <v>1.065140591782E-2</v>
      </c>
      <c r="H192" s="2">
        <f>预处理后!H337*预处理后!AP$2</f>
        <v>5.9313704700000012E-6</v>
      </c>
      <c r="I192" s="2">
        <f>预处理后!I337*预处理后!AQ$2</f>
        <v>2.9586712416304999E-3</v>
      </c>
      <c r="J192" s="2">
        <f>预处理后!J337*预处理后!AR$2</f>
        <v>8.6405282065229998E-3</v>
      </c>
      <c r="K192" s="2">
        <f>预处理后!K337*预处理后!AS$2</f>
        <v>7.3236349440799998E-3</v>
      </c>
      <c r="L192" s="2">
        <f>预处理后!L337*预处理后!AT$2</f>
        <v>3.3824584991599994E-3</v>
      </c>
      <c r="M192" s="2">
        <f>预处理后!M337*预处理后!AU$2</f>
        <v>3.2845468317444998E-3</v>
      </c>
      <c r="N192" s="2">
        <f>预处理后!N337*预处理后!AV$2</f>
        <v>2.5313913223969997E-3</v>
      </c>
      <c r="O192" s="2">
        <f>预处理后!O337*预处理后!AW$2</f>
        <v>6.5566623520169993E-3</v>
      </c>
      <c r="P192" s="2">
        <f>预处理后!P337*预处理后!AX$2</f>
        <v>9.0604731471089998E-3</v>
      </c>
      <c r="Q192" s="2">
        <f>预处理后!Q337*预处理后!AY$2</f>
        <v>3.164751502553E-3</v>
      </c>
      <c r="R192" s="2">
        <f>预处理后!R337*预处理后!AZ$2</f>
        <v>5.3535107688475001E-3</v>
      </c>
      <c r="S192" s="2">
        <f>预处理后!S337*预处理后!BA$2</f>
        <v>1.5118095846839998E-3</v>
      </c>
      <c r="T192" s="2">
        <f>预处理后!T337*预处理后!BB$2</f>
        <v>9.6799534234470012E-3</v>
      </c>
      <c r="U192" s="2">
        <f>预处理后!U337*预处理后!BC$2</f>
        <v>7.8759686916184991E-3</v>
      </c>
      <c r="V192" s="2">
        <f>预处理后!V337*预处理后!BD$2</f>
        <v>1.9515365787106501E-2</v>
      </c>
      <c r="W192" s="2">
        <f>预处理后!W337*预处理后!BE$2</f>
        <v>1.2077212814671499E-2</v>
      </c>
      <c r="X192" s="2">
        <f>预处理后!X337*预处理后!BF$2</f>
        <v>1.6295512043128502E-2</v>
      </c>
      <c r="Y192" s="2">
        <f>预处理后!Y337*预处理后!BG$2</f>
        <v>3.4010888299749998E-4</v>
      </c>
      <c r="Z192" s="2">
        <f>预处理后!Z337*预处理后!BH$2</f>
        <v>5.7184788590039998E-3</v>
      </c>
    </row>
    <row r="193" spans="1:26" hidden="1" x14ac:dyDescent="0.2">
      <c r="A193" s="6">
        <v>0</v>
      </c>
      <c r="B193" s="6">
        <v>2017</v>
      </c>
      <c r="C193" s="6" t="s">
        <v>294</v>
      </c>
      <c r="D193" s="2">
        <f t="shared" ref="D193:Z193" si="5">SUM(D162:D192)</f>
        <v>0.25219759509929246</v>
      </c>
      <c r="E193" s="2">
        <f t="shared" si="5"/>
        <v>0.21179172573910196</v>
      </c>
      <c r="F193" s="2">
        <f t="shared" si="5"/>
        <v>7.2183168058125011E-2</v>
      </c>
      <c r="G193" s="2">
        <f t="shared" si="5"/>
        <v>0.25490139852231997</v>
      </c>
      <c r="H193" s="2">
        <f t="shared" si="5"/>
        <v>1.1549062282945998E-3</v>
      </c>
      <c r="I193" s="2">
        <f t="shared" si="5"/>
        <v>0.20009486580779801</v>
      </c>
      <c r="J193" s="2">
        <f t="shared" si="5"/>
        <v>0.30335259964000055</v>
      </c>
      <c r="K193" s="2">
        <f t="shared" si="5"/>
        <v>0.242290274234992</v>
      </c>
      <c r="L193" s="2">
        <f t="shared" si="5"/>
        <v>0.19659688318757496</v>
      </c>
      <c r="M193" s="2">
        <f t="shared" si="5"/>
        <v>0.21344482885969857</v>
      </c>
      <c r="N193" s="2">
        <f t="shared" si="5"/>
        <v>6.5692182743954011E-2</v>
      </c>
      <c r="O193" s="2">
        <f t="shared" si="5"/>
        <v>0.30147984647194548</v>
      </c>
      <c r="P193" s="2">
        <f t="shared" si="5"/>
        <v>0.41889369984351349</v>
      </c>
      <c r="Q193" s="2">
        <f t="shared" si="5"/>
        <v>0.34150120275660795</v>
      </c>
      <c r="R193" s="2">
        <f t="shared" si="5"/>
        <v>0.19736434265004449</v>
      </c>
      <c r="S193" s="2">
        <f t="shared" si="5"/>
        <v>0.11256127595855098</v>
      </c>
      <c r="T193" s="2">
        <f t="shared" si="5"/>
        <v>0.43724588161037203</v>
      </c>
      <c r="U193" s="2">
        <f t="shared" si="5"/>
        <v>0.53076888734257854</v>
      </c>
      <c r="V193" s="2">
        <f t="shared" si="5"/>
        <v>0.75176062480565664</v>
      </c>
      <c r="W193" s="2">
        <f t="shared" si="5"/>
        <v>0.54823656384237129</v>
      </c>
      <c r="X193" s="2">
        <f t="shared" si="5"/>
        <v>0.66883486198769559</v>
      </c>
      <c r="Y193" s="2">
        <f t="shared" si="5"/>
        <v>0.45506604739480744</v>
      </c>
      <c r="Z193" s="2">
        <f t="shared" si="5"/>
        <v>0.38288393704155005</v>
      </c>
    </row>
    <row r="194" spans="1:26" hidden="1" x14ac:dyDescent="0.2">
      <c r="A194" s="2">
        <v>1</v>
      </c>
      <c r="B194" s="2">
        <v>2018</v>
      </c>
      <c r="C194" s="2" t="s">
        <v>237</v>
      </c>
      <c r="D194" s="2">
        <f>预处理后!D8*预处理后!AL$2</f>
        <v>1.2629653691112E-2</v>
      </c>
      <c r="E194" s="2">
        <f>预处理后!E8*预处理后!AM$2</f>
        <v>3.5766537617299999E-4</v>
      </c>
      <c r="F194" s="2">
        <f>预处理后!F8*预处理后!AN$2</f>
        <v>3.551753682825E-3</v>
      </c>
      <c r="G194" s="2">
        <f>预处理后!G8*预处理后!AO$2</f>
        <v>4.3329102699999998E-5</v>
      </c>
      <c r="H194" s="2">
        <f>预处理后!H8*预处理后!AP$2</f>
        <v>6.2252672050000007E-6</v>
      </c>
      <c r="I194" s="2">
        <f>预处理后!I8*预处理后!AQ$2</f>
        <v>8.1736381290785001E-3</v>
      </c>
      <c r="J194" s="2">
        <f>预处理后!J8*预处理后!AR$2</f>
        <v>2.3352784510920002E-3</v>
      </c>
      <c r="K194" s="2">
        <f>预处理后!K8*预处理后!AS$2</f>
        <v>6.9001590066200009E-3</v>
      </c>
      <c r="L194" s="2">
        <f>预处理后!L8*预处理后!AT$2</f>
        <v>1.4130320619674998E-3</v>
      </c>
      <c r="M194" s="2">
        <f>预处理后!M8*预处理后!AU$2</f>
        <v>7.0197000574410001E-3</v>
      </c>
      <c r="N194" s="2">
        <f>预处理后!N8*预处理后!AV$2</f>
        <v>2.4100821954359999E-3</v>
      </c>
      <c r="O194" s="2">
        <f>预处理后!O8*预处理后!AW$2</f>
        <v>2.3119896242746501E-2</v>
      </c>
      <c r="P194" s="2">
        <f>预处理后!P8*预处理后!AX$2</f>
        <v>2.8663332533072499E-2</v>
      </c>
      <c r="Q194" s="2">
        <f>预处理后!Q8*预处理后!AY$2</f>
        <v>1.17782252641065E-2</v>
      </c>
      <c r="R194" s="2">
        <f>预处理后!R8*预处理后!AZ$2</f>
        <v>1.153168107462E-2</v>
      </c>
      <c r="S194" s="2">
        <f>预处理后!S8*预处理后!BA$2</f>
        <v>5.7945509777819993E-3</v>
      </c>
      <c r="T194" s="2">
        <f>预处理后!T8*预处理后!BB$2</f>
        <v>1.3632585623025001E-2</v>
      </c>
      <c r="U194" s="2">
        <f>预处理后!U8*预处理后!BC$2</f>
        <v>1.1907946766056001E-2</v>
      </c>
      <c r="V194" s="2">
        <f>预处理后!V8*预处理后!BD$2</f>
        <v>2.4502090544635501E-2</v>
      </c>
      <c r="W194" s="2">
        <f>预处理后!W8*预处理后!BE$2</f>
        <v>1.7693102471501999E-2</v>
      </c>
      <c r="X194" s="2">
        <f>预处理后!X8*预处理后!BF$2</f>
        <v>7.6684760977094998E-3</v>
      </c>
      <c r="Y194" s="2">
        <f>预处理后!Y8*预处理后!BG$2</f>
        <v>1.9240461457752499E-2</v>
      </c>
      <c r="Z194" s="2">
        <f>预处理后!Z8*预处理后!BH$2</f>
        <v>1.8940568940529999E-3</v>
      </c>
    </row>
    <row r="195" spans="1:26" hidden="1" x14ac:dyDescent="0.2">
      <c r="A195" s="4">
        <v>2</v>
      </c>
      <c r="B195" s="4">
        <v>2018</v>
      </c>
      <c r="C195" s="4" t="s">
        <v>238</v>
      </c>
      <c r="D195" s="2">
        <f>预处理后!D19*预处理后!AL$2</f>
        <v>1.2147992269244999E-2</v>
      </c>
      <c r="E195" s="2">
        <f>预处理后!E19*预处理后!AM$2</f>
        <v>5.4553799542500004E-4</v>
      </c>
      <c r="F195" s="2">
        <f>预处理后!F19*预处理后!AN$2</f>
        <v>3.6756515797999999E-3</v>
      </c>
      <c r="G195" s="2">
        <f>预处理后!G19*预处理后!AO$2</f>
        <v>2.1523019915199999E-3</v>
      </c>
      <c r="H195" s="2">
        <f>预处理后!H19*预处理后!AP$2</f>
        <v>1.4187196935000002E-5</v>
      </c>
      <c r="I195" s="2">
        <f>预处理后!I19*预处理后!AQ$2</f>
        <v>1.03995119741355E-2</v>
      </c>
      <c r="J195" s="2">
        <f>预处理后!J19*预处理后!AR$2</f>
        <v>9.5746388994540008E-3</v>
      </c>
      <c r="K195" s="2">
        <f>预处理后!K19*预处理后!AS$2</f>
        <v>5.8912914645840005E-3</v>
      </c>
      <c r="L195" s="2">
        <f>预处理后!L19*预处理后!AT$2</f>
        <v>5.395960805169999E-4</v>
      </c>
      <c r="M195" s="2">
        <f>预处理后!M19*预处理后!AU$2</f>
        <v>6.1336015269369991E-3</v>
      </c>
      <c r="N195" s="2">
        <f>预处理后!N19*预处理后!AV$2</f>
        <v>3.7573623394999999E-4</v>
      </c>
      <c r="O195" s="2">
        <f>预处理后!O19*预处理后!AW$2</f>
        <v>1.94469222078885E-2</v>
      </c>
      <c r="P195" s="2">
        <f>预处理后!P19*预处理后!AX$2</f>
        <v>2.29747110036655E-2</v>
      </c>
      <c r="Q195" s="2">
        <f>预处理后!Q19*预处理后!AY$2</f>
        <v>7.5017667228945003E-3</v>
      </c>
      <c r="R195" s="2">
        <f>预处理后!R19*预处理后!AZ$2</f>
        <v>6.4539361917660002E-3</v>
      </c>
      <c r="S195" s="2">
        <f>预处理后!S19*预处理后!BA$2</f>
        <v>2.8481382943649999E-3</v>
      </c>
      <c r="T195" s="2">
        <f>预处理后!T19*预处理后!BB$2</f>
        <v>1.3092587380536001E-2</v>
      </c>
      <c r="U195" s="2">
        <f>预处理后!U19*预处理后!BC$2</f>
        <v>7.0592027408264996E-3</v>
      </c>
      <c r="V195" s="2">
        <f>预处理后!V19*预处理后!BD$2</f>
        <v>4.0467172658605506E-2</v>
      </c>
      <c r="W195" s="2">
        <f>预处理后!W19*预处理后!BE$2</f>
        <v>1.98564389505075E-2</v>
      </c>
      <c r="X195" s="2">
        <f>预处理后!X19*预处理后!BF$2</f>
        <v>2.1567587179581002E-2</v>
      </c>
      <c r="Y195" s="2">
        <f>预处理后!Y19*预处理后!BG$2</f>
        <v>3.8383751555974999E-3</v>
      </c>
      <c r="Z195" s="2">
        <f>预处理后!Z19*预处理后!BH$2</f>
        <v>3.9745565443599998E-4</v>
      </c>
    </row>
    <row r="196" spans="1:26" hidden="1" x14ac:dyDescent="0.2">
      <c r="A196" s="6">
        <v>3</v>
      </c>
      <c r="B196" s="6">
        <v>2018</v>
      </c>
      <c r="C196" s="6" t="s">
        <v>239</v>
      </c>
      <c r="D196" s="2">
        <f>预处理后!D30*预处理后!AL$2</f>
        <v>7.6051707195239999E-3</v>
      </c>
      <c r="E196" s="2">
        <f>预处理后!E30*预处理后!AM$2</f>
        <v>1.1201918165575E-2</v>
      </c>
      <c r="F196" s="2">
        <f>预处理后!F30*预处理后!AN$2</f>
        <v>3.7789007162499998E-3</v>
      </c>
      <c r="G196" s="2">
        <f>预处理后!G30*预处理后!AO$2</f>
        <v>8.48152506874E-3</v>
      </c>
      <c r="H196" s="2">
        <f>预处理后!H30*预处理后!AP$2</f>
        <v>1.2878020570000001E-5</v>
      </c>
      <c r="I196" s="2">
        <f>预处理后!I30*预处理后!AQ$2</f>
        <v>1.2353857586367499E-2</v>
      </c>
      <c r="J196" s="2">
        <f>预处理后!J30*预处理后!AR$2</f>
        <v>9.8081674320690017E-3</v>
      </c>
      <c r="K196" s="2">
        <f>预处理后!K30*预处理后!AS$2</f>
        <v>1.3912416077452E-2</v>
      </c>
      <c r="L196" s="2">
        <f>预处理后!L30*预处理后!AT$2</f>
        <v>1.7993587719470999E-2</v>
      </c>
      <c r="M196" s="2">
        <f>预处理后!M30*预处理后!AU$2</f>
        <v>6.8166354291939995E-3</v>
      </c>
      <c r="N196" s="2">
        <f>预处理后!N30*预处理后!AV$2</f>
        <v>1.8786824885854998E-3</v>
      </c>
      <c r="O196" s="2">
        <f>预处理后!O30*预处理后!AW$2</f>
        <v>9.7588510744595E-3</v>
      </c>
      <c r="P196" s="2">
        <f>预处理后!P30*预处理后!AX$2</f>
        <v>1.3618879597359999E-2</v>
      </c>
      <c r="Q196" s="2">
        <f>预处理后!Q30*预处理后!AY$2</f>
        <v>8.1325358423675002E-3</v>
      </c>
      <c r="R196" s="2">
        <f>预处理后!R30*预处理后!AZ$2</f>
        <v>5.9637785627385002E-3</v>
      </c>
      <c r="S196" s="2">
        <f>预处理后!S30*预处理后!BA$2</f>
        <v>3.4638535234379998E-3</v>
      </c>
      <c r="T196" s="2">
        <f>预处理后!T30*预处理后!BB$2</f>
        <v>1.6958643624763001E-2</v>
      </c>
      <c r="U196" s="2">
        <f>预处理后!U30*预处理后!BC$2</f>
        <v>2.7128329838406497E-2</v>
      </c>
      <c r="V196" s="2">
        <f>预处理后!V30*预处理后!BD$2</f>
        <v>2.9412393439840503E-2</v>
      </c>
      <c r="W196" s="2">
        <f>预处理后!W30*预处理后!BE$2</f>
        <v>1.9772058446101498E-2</v>
      </c>
      <c r="X196" s="2">
        <f>预处理后!X30*预处理后!BF$2</f>
        <v>2.3484706875000001E-2</v>
      </c>
      <c r="Y196" s="2">
        <f>预处理后!Y30*预处理后!BG$2</f>
        <v>1.098066778164E-2</v>
      </c>
      <c r="Z196" s="2">
        <f>预处理后!Z30*预处理后!BH$2</f>
        <v>1.2692137290947999E-2</v>
      </c>
    </row>
    <row r="197" spans="1:26" hidden="1" x14ac:dyDescent="0.2">
      <c r="A197" s="8">
        <v>4</v>
      </c>
      <c r="B197" s="8">
        <v>2018</v>
      </c>
      <c r="C197" s="8" t="s">
        <v>240</v>
      </c>
      <c r="D197" s="2">
        <f>预处理后!D41*预处理后!AL$2</f>
        <v>1.04596447860915E-2</v>
      </c>
      <c r="E197" s="2">
        <f>预处理后!E41*预处理后!AM$2</f>
        <v>2.6905238092009998E-3</v>
      </c>
      <c r="F197" s="2">
        <f>预处理后!F41*预处理后!AN$2</f>
        <v>3.7789007162499998E-3</v>
      </c>
      <c r="G197" s="2">
        <f>预处理后!G41*预处理后!AO$2</f>
        <v>6.3702433545799993E-3</v>
      </c>
      <c r="H197" s="2">
        <f>预处理后!H41*预处理后!AP$2</f>
        <v>1.1408536895000001E-5</v>
      </c>
      <c r="I197" s="2">
        <f>预处理后!I41*预处理后!AQ$2</f>
        <v>1.15052532776E-3</v>
      </c>
      <c r="J197" s="2">
        <f>预处理后!J41*预处理后!AR$2</f>
        <v>1.1442862004080501E-2</v>
      </c>
      <c r="K197" s="2">
        <f>预处理后!K41*预处理后!AS$2</f>
        <v>1.0786170727600001E-2</v>
      </c>
      <c r="L197" s="2">
        <f>预处理后!L41*预处理后!AT$2</f>
        <v>4.1194181635034995E-3</v>
      </c>
      <c r="M197" s="2">
        <f>预处理后!M41*预处理后!AU$2</f>
        <v>4.8167604007670001E-3</v>
      </c>
      <c r="N197" s="2">
        <f>预处理后!N41*预处理后!AV$2</f>
        <v>1.7122850135504999E-3</v>
      </c>
      <c r="O197" s="2">
        <f>预处理后!O41*预处理后!AW$2</f>
        <v>7.3127019846924999E-3</v>
      </c>
      <c r="P197" s="2">
        <f>预处理后!P41*预处理后!AX$2</f>
        <v>9.8441120094384989E-3</v>
      </c>
      <c r="Q197" s="2">
        <f>预处理后!Q41*预处理后!AY$2</f>
        <v>8.3169518866854988E-3</v>
      </c>
      <c r="R197" s="2">
        <f>预处理后!R41*预处理后!AZ$2</f>
        <v>1.8063300392130001E-3</v>
      </c>
      <c r="S197" s="2">
        <f>预处理后!S41*预处理后!BA$2</f>
        <v>6.6583791313199988E-4</v>
      </c>
      <c r="T197" s="2">
        <f>预处理后!T41*预处理后!BB$2</f>
        <v>7.3567457121550012E-3</v>
      </c>
      <c r="U197" s="2">
        <f>预处理后!U41*预处理后!BC$2</f>
        <v>1.31201312500005E-2</v>
      </c>
      <c r="V197" s="2">
        <f>预处理后!V41*预处理后!BD$2</f>
        <v>2.2807742194973502E-2</v>
      </c>
      <c r="W197" s="2">
        <f>预处理后!W41*预处理后!BE$2</f>
        <v>1.73261011435995E-2</v>
      </c>
      <c r="X197" s="2">
        <f>预处理后!X41*预处理后!BF$2</f>
        <v>2.3245066242081003E-2</v>
      </c>
      <c r="Y197" s="2">
        <f>预处理后!Y41*预处理后!BG$2</f>
        <v>7.9196847931149988E-3</v>
      </c>
      <c r="Z197" s="2">
        <f>预处理后!Z41*预处理后!BH$2</f>
        <v>7.9859504246169999E-3</v>
      </c>
    </row>
    <row r="198" spans="1:26" hidden="1" x14ac:dyDescent="0.2">
      <c r="A198" s="10">
        <v>5</v>
      </c>
      <c r="B198" s="10">
        <v>2018</v>
      </c>
      <c r="C198" s="10" t="s">
        <v>241</v>
      </c>
      <c r="D198" s="2">
        <f>预处理后!D52*预处理后!AL$2</f>
        <v>7.3111040269245005E-3</v>
      </c>
      <c r="E198" s="2">
        <f>预处理后!E52*预处理后!AM$2</f>
        <v>5.7465887742639997E-3</v>
      </c>
      <c r="F198" s="2">
        <f>预处理后!F52*预处理后!AN$2</f>
        <v>3.22135751295E-3</v>
      </c>
      <c r="G198" s="2">
        <f>预处理后!G52*预处理后!AO$2</f>
        <v>2.46889580351E-2</v>
      </c>
      <c r="H198" s="2">
        <f>预处理后!H52*预处理后!AP$2</f>
        <v>1.1675715745000001E-5</v>
      </c>
      <c r="I198" s="2">
        <f>预处理后!I52*预处理后!AQ$2</f>
        <v>1.0325374853254999E-3</v>
      </c>
      <c r="J198" s="2">
        <f>预处理后!J52*预处理后!AR$2</f>
        <v>1.2844028043477002E-2</v>
      </c>
      <c r="K198" s="2">
        <f>预处理后!K52*预处理后!AS$2</f>
        <v>1.270425932896E-3</v>
      </c>
      <c r="L198" s="2">
        <f>预处理后!L52*预处理后!AT$2</f>
        <v>2.0135186850024998E-3</v>
      </c>
      <c r="M198" s="2">
        <f>预处理后!M52*预处理后!AU$2</f>
        <v>6.3428194899770004E-3</v>
      </c>
      <c r="N198" s="2">
        <f>预处理后!N52*预处理后!AV$2</f>
        <v>1.6049318038504998E-3</v>
      </c>
      <c r="O198" s="2">
        <f>预处理后!O52*预处理后!AW$2</f>
        <v>9.5143436396380003E-3</v>
      </c>
      <c r="P198" s="2">
        <f>预处理后!P52*预处理后!AX$2</f>
        <v>1.5800772813579E-2</v>
      </c>
      <c r="Q198" s="2">
        <f>预处理后!Q52*预处理后!AY$2</f>
        <v>9.9648919712644994E-3</v>
      </c>
      <c r="R198" s="2">
        <f>预处理后!R52*预处理后!AZ$2</f>
        <v>4.8861159798499997E-4</v>
      </c>
      <c r="S198" s="2">
        <f>预处理后!S52*预处理后!BA$2</f>
        <v>3.9758864283599997E-4</v>
      </c>
      <c r="T198" s="2">
        <f>预处理后!T52*预处理后!BB$2</f>
        <v>1.1963844508117001E-2</v>
      </c>
      <c r="U198" s="2">
        <f>预处理后!U52*预处理后!BC$2</f>
        <v>9.8206532964980001E-3</v>
      </c>
      <c r="V198" s="2">
        <f>预处理后!V52*预处理后!BD$2</f>
        <v>1.9769750146595502E-2</v>
      </c>
      <c r="W198" s="2">
        <f>预处理后!W52*预处理后!BE$2</f>
        <v>1.9929524996216998E-2</v>
      </c>
      <c r="X198" s="2">
        <f>预处理后!X52*预处理后!BF$2</f>
        <v>2.3963985456871499E-2</v>
      </c>
      <c r="Y198" s="2">
        <f>预处理后!Y52*预处理后!BG$2</f>
        <v>8.6970769601874987E-3</v>
      </c>
      <c r="Z198" s="2">
        <f>预处理后!Z52*预处理后!BH$2</f>
        <v>2.9202321610429998E-2</v>
      </c>
    </row>
    <row r="199" spans="1:26" hidden="1" x14ac:dyDescent="0.2">
      <c r="A199" s="11">
        <v>6</v>
      </c>
      <c r="B199" s="11">
        <v>2018</v>
      </c>
      <c r="C199" s="11" t="s">
        <v>242</v>
      </c>
      <c r="D199" s="2">
        <f>预处理后!D63*预处理后!AL$2</f>
        <v>8.4569502363704991E-3</v>
      </c>
      <c r="E199" s="2">
        <f>预处理后!E63*预处理后!AM$2</f>
        <v>7.9045427780139992E-3</v>
      </c>
      <c r="F199" s="2">
        <f>预处理后!F63*预处理后!AN$2</f>
        <v>3.5724032053249997E-3</v>
      </c>
      <c r="G199" s="2">
        <f>预处理后!G63*预处理后!AO$2</f>
        <v>8.6845030425599986E-3</v>
      </c>
      <c r="H199" s="2">
        <f>预处理后!H63*预处理后!AP$2</f>
        <v>2.7011781735000005E-5</v>
      </c>
      <c r="I199" s="2">
        <f>预处理后!I63*预处理后!AQ$2</f>
        <v>2.258321831562E-3</v>
      </c>
      <c r="J199" s="2">
        <f>预处理后!J63*预处理后!AR$2</f>
        <v>1.0742278125000001E-2</v>
      </c>
      <c r="K199" s="2">
        <f>预处理后!K63*预处理后!AS$2</f>
        <v>1.0636708521468001E-2</v>
      </c>
      <c r="L199" s="2">
        <f>预处理后!L63*预处理后!AT$2</f>
        <v>4.4721528701849996E-3</v>
      </c>
      <c r="M199" s="2">
        <f>预处理后!M63*预处理后!AU$2</f>
        <v>5.0998195263425002E-3</v>
      </c>
      <c r="N199" s="2">
        <f>预处理后!N63*预处理后!AV$2</f>
        <v>1.8625795071304998E-3</v>
      </c>
      <c r="O199" s="2">
        <f>预处理后!O63*预处理后!AW$2</f>
        <v>1.04291017017915E-2</v>
      </c>
      <c r="P199" s="2">
        <f>预处理后!P63*预处理后!AX$2</f>
        <v>1.37418068062625E-2</v>
      </c>
      <c r="Q199" s="2">
        <f>预处理后!Q63*预处理后!AY$2</f>
        <v>1.2722343851409499E-2</v>
      </c>
      <c r="R199" s="2">
        <f>预处理后!R63*预处理后!AZ$2</f>
        <v>3.7888155132939998E-3</v>
      </c>
      <c r="S199" s="2">
        <f>预处理后!S63*预处理后!BA$2</f>
        <v>2.3567614461719997E-3</v>
      </c>
      <c r="T199" s="2">
        <f>预处理后!T63*预处理后!BB$2</f>
        <v>1.1042686993738003E-2</v>
      </c>
      <c r="U199" s="2">
        <f>预处理后!U63*预处理后!BC$2</f>
        <v>1.9077344221226498E-2</v>
      </c>
      <c r="V199" s="2">
        <f>预处理后!V63*预处理后!BD$2</f>
        <v>2.4927230519007002E-2</v>
      </c>
      <c r="W199" s="2">
        <f>预处理后!W63*预处理后!BE$2</f>
        <v>1.5596151174766499E-2</v>
      </c>
      <c r="X199" s="2">
        <f>预处理后!X63*预处理后!BF$2</f>
        <v>1.9890108117081001E-2</v>
      </c>
      <c r="Y199" s="2">
        <f>预处理后!Y63*预处理后!BG$2</f>
        <v>1.7005459357612499E-2</v>
      </c>
      <c r="Z199" s="2">
        <f>预处理后!Z63*预处理后!BH$2</f>
        <v>1.5232923082317999E-2</v>
      </c>
    </row>
    <row r="200" spans="1:26" hidden="1" x14ac:dyDescent="0.2">
      <c r="A200" s="12">
        <v>7</v>
      </c>
      <c r="B200" s="12">
        <v>2018</v>
      </c>
      <c r="C200" s="12" t="s">
        <v>243</v>
      </c>
      <c r="D200" s="2">
        <f>预处理后!D74*预处理后!AL$2</f>
        <v>7.584890345556E-3</v>
      </c>
      <c r="E200" s="2">
        <f>预处理后!E74*预处理后!AM$2</f>
        <v>4.1411071118590001E-3</v>
      </c>
      <c r="F200" s="2">
        <f>预处理后!F74*预处理后!AN$2</f>
        <v>4.0679963171750006E-3</v>
      </c>
      <c r="G200" s="2">
        <f>预处理后!G74*预处理后!AO$2</f>
        <v>2.35634387912E-2</v>
      </c>
      <c r="H200" s="2">
        <f>预处理后!H74*预处理后!AP$2</f>
        <v>1.4080325395000001E-5</v>
      </c>
      <c r="I200" s="2">
        <f>预处理后!I74*预处理后!AQ$2</f>
        <v>2.6270828012955002E-3</v>
      </c>
      <c r="J200" s="2">
        <f>预处理后!J74*预处理后!AR$2</f>
        <v>9.8081674320690017E-3</v>
      </c>
      <c r="K200" s="2">
        <f>预处理后!K74*预处理后!AS$2</f>
        <v>6.9375269075080005E-3</v>
      </c>
      <c r="L200" s="2">
        <f>预处理后!L74*预处理后!AT$2</f>
        <v>1.9694264371924999E-3</v>
      </c>
      <c r="M200" s="2">
        <f>预处理后!M74*预处理后!AU$2</f>
        <v>6.9027844063349999E-3</v>
      </c>
      <c r="N200" s="2">
        <f>预处理后!N74*预处理后!AV$2</f>
        <v>1.1003717182604998E-3</v>
      </c>
      <c r="O200" s="2">
        <f>预处理后!O74*预处理后!AW$2</f>
        <v>9.4553597334890004E-3</v>
      </c>
      <c r="P200" s="2">
        <f>预处理后!P74*预处理后!AX$2</f>
        <v>1.26679314804995E-2</v>
      </c>
      <c r="Q200" s="2">
        <f>预处理后!Q74*预处理后!AY$2</f>
        <v>9.0129376942024997E-3</v>
      </c>
      <c r="R200" s="2">
        <f>预处理后!R74*预处理后!AZ$2</f>
        <v>2.3474672195099999E-4</v>
      </c>
      <c r="S200" s="2">
        <f>预处理后!S74*预处理后!BA$2</f>
        <v>3.7792788150599999E-4</v>
      </c>
      <c r="T200" s="2">
        <f>预处理后!T74*预处理后!BB$2</f>
        <v>1.1880338123283001E-2</v>
      </c>
      <c r="U200" s="2">
        <f>预处理后!U74*预处理后!BC$2</f>
        <v>9.3344775781894988E-3</v>
      </c>
      <c r="V200" s="2">
        <f>预处理后!V74*预处理后!BD$2</f>
        <v>3.2945306255166E-2</v>
      </c>
      <c r="W200" s="2">
        <f>预处理后!W74*预处理后!BE$2</f>
        <v>1.8345659835505498E-2</v>
      </c>
      <c r="X200" s="2">
        <f>预处理后!X74*预处理后!BF$2</f>
        <v>2.4443266722709502E-2</v>
      </c>
      <c r="Y200" s="2">
        <f>预处理后!Y74*预处理后!BG$2</f>
        <v>1.8122960407682496E-2</v>
      </c>
      <c r="Z200" s="2">
        <f>预处理后!Z74*预处理后!BH$2</f>
        <v>8.3937103789709991E-3</v>
      </c>
    </row>
    <row r="201" spans="1:26" hidden="1" x14ac:dyDescent="0.2">
      <c r="A201" s="13">
        <v>8</v>
      </c>
      <c r="B201" s="13">
        <v>2018</v>
      </c>
      <c r="C201" s="13" t="s">
        <v>244</v>
      </c>
      <c r="D201" s="2">
        <f>预处理后!D85*预处理后!AL$2</f>
        <v>9.6839166716249992E-4</v>
      </c>
      <c r="E201" s="2">
        <f>预处理后!E85*预处理后!AM$2</f>
        <v>1.1036134327389001E-2</v>
      </c>
      <c r="F201" s="2">
        <f>预处理后!F85*预处理后!AN$2</f>
        <v>2.9735609570249997E-3</v>
      </c>
      <c r="G201" s="2">
        <f>预处理后!G85*预处理后!AO$2</f>
        <v>3.5020183294679999E-2</v>
      </c>
      <c r="H201" s="2">
        <f>预处理后!H85*预处理后!AP$2</f>
        <v>6.5725997100000012E-6</v>
      </c>
      <c r="I201" s="2">
        <f>预处理后!I85*预处理后!AQ$2</f>
        <v>1.2018473070114998E-3</v>
      </c>
      <c r="J201" s="2">
        <f>预处理后!J85*预处理后!AR$2</f>
        <v>1.4712251148103501E-2</v>
      </c>
      <c r="K201" s="2">
        <f>预处理后!K85*预处理后!AS$2</f>
        <v>2.5408537452760002E-3</v>
      </c>
      <c r="L201" s="2">
        <f>预处理后!L85*预处理后!AT$2</f>
        <v>5.0516416248349988E-3</v>
      </c>
      <c r="M201" s="2">
        <f>预处理后!M85*预处理后!AU$2</f>
        <v>5.4074931361094997E-3</v>
      </c>
      <c r="N201" s="2">
        <f>预处理后!N85*预处理后!AV$2</f>
        <v>1.4439019893004998E-3</v>
      </c>
      <c r="O201" s="2">
        <f>预处理后!O85*预处理后!AW$2</f>
        <v>9.5154146494485E-3</v>
      </c>
      <c r="P201" s="2">
        <f>预处理后!P85*预处理后!AX$2</f>
        <v>1.3676929356401E-2</v>
      </c>
      <c r="Q201" s="2">
        <f>预处理后!Q85*预处理后!AY$2</f>
        <v>5.5412271467734997E-3</v>
      </c>
      <c r="R201" s="2">
        <f>预处理后!R85*预处理后!AZ$2</f>
        <v>1.6821344050839998E-3</v>
      </c>
      <c r="S201" s="2">
        <f>预处理后!S85*预处理后!BA$2</f>
        <v>5.4212220474299992E-4</v>
      </c>
      <c r="T201" s="2">
        <f>预处理后!T85*预处理后!BB$2</f>
        <v>2.5000511447696005E-2</v>
      </c>
      <c r="U201" s="2">
        <f>预处理后!U85*预处理后!BC$2</f>
        <v>1.3217361522101E-2</v>
      </c>
      <c r="V201" s="2">
        <f>预处理后!V85*预处理后!BD$2</f>
        <v>3.4760445255897506E-2</v>
      </c>
      <c r="W201" s="2">
        <f>预处理后!W85*预处理后!BE$2</f>
        <v>2.0932577169661501E-2</v>
      </c>
      <c r="X201" s="2">
        <f>预处理后!X85*预处理后!BF$2</f>
        <v>2.5401826570418999E-2</v>
      </c>
      <c r="Y201" s="2">
        <f>预处理后!Y85*预处理后!BG$2</f>
        <v>1.9240461457752499E-2</v>
      </c>
      <c r="Z201" s="2">
        <f>预处理后!Z85*预处理后!BH$2</f>
        <v>1.1697025090470001E-2</v>
      </c>
    </row>
    <row r="202" spans="1:26" hidden="1" x14ac:dyDescent="0.2">
      <c r="A202" s="6">
        <v>9</v>
      </c>
      <c r="B202" s="6">
        <v>2018</v>
      </c>
      <c r="C202" s="6" t="s">
        <v>245</v>
      </c>
      <c r="D202" s="2">
        <f>预处理后!D96*预处理后!AL$2</f>
        <v>1.2665144345556E-2</v>
      </c>
      <c r="E202" s="2">
        <f>预处理后!E96*预处理后!AM$2</f>
        <v>3.4325253079900002E-4</v>
      </c>
      <c r="F202" s="2">
        <f>预处理后!F96*预处理后!AN$2</f>
        <v>2.91161162755E-3</v>
      </c>
      <c r="G202" s="2">
        <f>预处理后!G96*预处理后!AO$2</f>
        <v>5.2386937943999998E-4</v>
      </c>
      <c r="H202" s="2">
        <f>预处理后!H96*预处理后!AP$2</f>
        <v>1.9824670670000002E-6</v>
      </c>
      <c r="I202" s="2">
        <f>预处理后!I96*预处理后!AQ$2</f>
        <v>4.4666079974955003E-3</v>
      </c>
      <c r="J202" s="2">
        <f>预处理后!J96*预处理后!AR$2</f>
        <v>1.1676388817931E-2</v>
      </c>
      <c r="K202" s="2">
        <f>预处理后!K96*预处理后!AS$2</f>
        <v>1.3165106926276001E-2</v>
      </c>
      <c r="L202" s="2">
        <f>预处理后!L96*预处理后!AT$2</f>
        <v>2.3136964805499998E-5</v>
      </c>
      <c r="M202" s="2">
        <f>预处理后!M96*预处理后!AU$2</f>
        <v>3.8752795670869999E-3</v>
      </c>
      <c r="N202" s="2">
        <f>预处理后!N96*预处理后!AV$2</f>
        <v>8.1051805207049991E-4</v>
      </c>
      <c r="O202" s="2">
        <f>预处理后!O96*预处理后!AW$2</f>
        <v>2.7286176649972498E-2</v>
      </c>
      <c r="P202" s="2">
        <f>预处理后!P96*预处理后!AX$2</f>
        <v>2.8270660154378999E-2</v>
      </c>
      <c r="Q202" s="2">
        <f>预处理后!Q96*预处理后!AY$2</f>
        <v>1.2379413287595E-2</v>
      </c>
      <c r="R202" s="2">
        <f>预处理后!R96*预处理后!AZ$2</f>
        <v>1.1760941031084E-2</v>
      </c>
      <c r="S202" s="2">
        <f>预处理后!S96*预处理后!BA$2</f>
        <v>4.1710721910899994E-3</v>
      </c>
      <c r="T202" s="2">
        <f>预处理后!T96*预处理后!BB$2</f>
        <v>1.8308285049772003E-2</v>
      </c>
      <c r="U202" s="2">
        <f>预处理后!U96*预处理后!BC$2</f>
        <v>1.3833181662844498E-2</v>
      </c>
      <c r="V202" s="2">
        <f>预处理后!V96*预处理后!BD$2</f>
        <v>3.1920359564020999E-2</v>
      </c>
      <c r="W202" s="2">
        <f>预处理后!W96*预处理后!BE$2</f>
        <v>1.56428003565675E-2</v>
      </c>
      <c r="X202" s="2">
        <f>预处理后!X96*预处理后!BF$2</f>
        <v>1.4138751714790503E-2</v>
      </c>
      <c r="Y202" s="2">
        <f>预处理后!Y96*预处理后!BG$2</f>
        <v>4.7615274035125001E-3</v>
      </c>
      <c r="Z202" s="2">
        <f>预处理后!Z96*预处理后!BH$2</f>
        <v>1.9725833822899997E-4</v>
      </c>
    </row>
    <row r="203" spans="1:26" hidden="1" x14ac:dyDescent="0.2">
      <c r="A203" s="8">
        <v>10</v>
      </c>
      <c r="B203" s="8">
        <v>2018</v>
      </c>
      <c r="C203" s="8" t="s">
        <v>246</v>
      </c>
      <c r="D203" s="2">
        <f>预处理后!D107*预处理后!AL$2</f>
        <v>1.0561046655931501E-2</v>
      </c>
      <c r="E203" s="2">
        <f>预处理后!E107*预处理后!AM$2</f>
        <v>1.4179372207047E-2</v>
      </c>
      <c r="F203" s="2">
        <f>预处理后!F107*预处理后!AN$2</f>
        <v>2.9942104795250002E-3</v>
      </c>
      <c r="G203" s="2">
        <f>预处理后!G107*预处理后!AO$2</f>
        <v>7.8475560640999999E-3</v>
      </c>
      <c r="H203" s="2">
        <f>预处理后!H107*预处理后!AP$2</f>
        <v>8.3680415820000013E-5</v>
      </c>
      <c r="I203" s="2">
        <f>预处理后!I107*预处理后!AQ$2</f>
        <v>1.156492662387E-2</v>
      </c>
      <c r="J203" s="2">
        <f>预处理后!J107*预处理后!AR$2</f>
        <v>9.5746388994540008E-3</v>
      </c>
      <c r="K203" s="2">
        <f>预处理后!K107*预处理后!AS$2</f>
        <v>1.4273615312572001E-2</v>
      </c>
      <c r="L203" s="2">
        <f>预处理后!L107*预处理后!AT$2</f>
        <v>2.6116945597755997E-2</v>
      </c>
      <c r="M203" s="2">
        <f>预处理后!M107*预处理后!AU$2</f>
        <v>6.804328759607999E-3</v>
      </c>
      <c r="N203" s="2">
        <f>预处理后!N107*预处理后!AV$2</f>
        <v>1.7927999208254999E-3</v>
      </c>
      <c r="O203" s="2">
        <f>预处理后!O107*预处理后!AW$2</f>
        <v>1.7066190546616501E-2</v>
      </c>
      <c r="P203" s="2">
        <f>预处理后!P107*预处理后!AX$2</f>
        <v>2.2469363228776497E-2</v>
      </c>
      <c r="Q203" s="2">
        <f>预处理后!Q107*预处理后!AY$2</f>
        <v>1.3122272613111999E-2</v>
      </c>
      <c r="R203" s="2">
        <f>预处理后!R107*预处理后!AZ$2</f>
        <v>1.2563390351841E-2</v>
      </c>
      <c r="S203" s="2">
        <f>预处理后!S107*预处理后!BA$2</f>
        <v>7.2122977928609994E-3</v>
      </c>
      <c r="T203" s="2">
        <f>预处理后!T107*预处理后!BB$2</f>
        <v>2.4156570461707005E-2</v>
      </c>
      <c r="U203" s="2">
        <f>预处理后!U107*预处理后!BC$2</f>
        <v>3.8511213648874998E-2</v>
      </c>
      <c r="V203" s="2">
        <f>预处理后!V107*预处理后!BD$2</f>
        <v>3.1363591770036003E-2</v>
      </c>
      <c r="W203" s="2">
        <f>预处理后!W107*预处理后!BE$2</f>
        <v>2.1665637165853499E-2</v>
      </c>
      <c r="X203" s="2">
        <f>预处理后!X107*预处理后!BF$2</f>
        <v>2.3005428293128502E-2</v>
      </c>
      <c r="Y203" s="2">
        <f>预处理后!Y107*预处理后!BG$2</f>
        <v>5.3445707684300001E-3</v>
      </c>
      <c r="Z203" s="2">
        <f>预处理后!Z107*预处理后!BH$2</f>
        <v>7.1615921295810001E-3</v>
      </c>
    </row>
    <row r="204" spans="1:26" hidden="1" x14ac:dyDescent="0.2">
      <c r="A204" s="4">
        <v>11</v>
      </c>
      <c r="B204" s="4">
        <v>2018</v>
      </c>
      <c r="C204" s="4" t="s">
        <v>247</v>
      </c>
      <c r="D204" s="2">
        <f>预处理后!D118*预处理后!AL$2</f>
        <v>1.10832688257345E-2</v>
      </c>
      <c r="E204" s="2">
        <f>预处理后!E118*预处理后!AM$2</f>
        <v>6.0912040966569995E-3</v>
      </c>
      <c r="F204" s="2">
        <f>预处理后!F118*预处理后!AN$2</f>
        <v>2.9735609570249997E-3</v>
      </c>
      <c r="G204" s="2">
        <f>预处理后!G118*预处理后!AO$2</f>
        <v>1.63056485422E-3</v>
      </c>
      <c r="H204" s="2">
        <f>预处理后!H118*预处理后!AP$2</f>
        <v>6.2279389935000011E-5</v>
      </c>
      <c r="I204" s="2">
        <f>预处理后!I118*预处理后!AQ$2</f>
        <v>1.2565707637157E-2</v>
      </c>
      <c r="J204" s="2">
        <f>预处理后!J118*预处理后!AR$2</f>
        <v>9.5746388994540008E-3</v>
      </c>
      <c r="K204" s="2">
        <f>预处理后!K118*预处理后!AS$2</f>
        <v>4.3842178217639999E-3</v>
      </c>
      <c r="L204" s="2">
        <f>预处理后!L118*预处理后!AT$2</f>
        <v>1.8934207052357998E-2</v>
      </c>
      <c r="M204" s="2">
        <f>预处理后!M118*预处理后!AU$2</f>
        <v>6.8166354291939995E-3</v>
      </c>
      <c r="N204" s="2">
        <f>预处理后!N118*预处理后!AV$2</f>
        <v>2.0719195848809997E-3</v>
      </c>
      <c r="O204" s="2">
        <f>预处理后!O118*预处理后!AW$2</f>
        <v>2.3990686926546999E-2</v>
      </c>
      <c r="P204" s="2">
        <f>预处理后!P118*预处理后!AX$2</f>
        <v>2.7830185718760999E-2</v>
      </c>
      <c r="Q204" s="2">
        <f>预处理后!Q118*预处理后!AY$2</f>
        <v>1.4734256803258499E-2</v>
      </c>
      <c r="R204" s="2">
        <f>预处理后!R118*预处理后!AZ$2</f>
        <v>1.4029271197784498E-2</v>
      </c>
      <c r="S204" s="2">
        <f>预处理后!S118*预处理后!BA$2</f>
        <v>9.2254077621299994E-3</v>
      </c>
      <c r="T204" s="2">
        <f>预处理后!T118*预处理后!BB$2</f>
        <v>4.3458748282724002E-2</v>
      </c>
      <c r="U204" s="2">
        <f>预处理后!U118*预处理后!BC$2</f>
        <v>2.8003438824019997E-2</v>
      </c>
      <c r="V204" s="2">
        <f>预处理后!V118*预处理后!BD$2</f>
        <v>3.6556949613157003E-2</v>
      </c>
      <c r="W204" s="2">
        <f>预处理后!W118*预处理后!BE$2</f>
        <v>2.1925743886211997E-2</v>
      </c>
      <c r="X204" s="2">
        <f>预处理后!X118*预处理后!BF$2</f>
        <v>1.8212629054581004E-2</v>
      </c>
      <c r="Y204" s="2">
        <f>预处理后!Y118*预处理后!BG$2</f>
        <v>2.6820034326322496E-2</v>
      </c>
      <c r="Z204" s="2">
        <f>预处理后!Z118*预处理后!BH$2</f>
        <v>1.1765229401793999E-2</v>
      </c>
    </row>
    <row r="205" spans="1:26" hidden="1" x14ac:dyDescent="0.2">
      <c r="A205" s="11">
        <v>12</v>
      </c>
      <c r="B205" s="11">
        <v>2018</v>
      </c>
      <c r="C205" s="11" t="s">
        <v>248</v>
      </c>
      <c r="D205" s="2">
        <f>预处理后!D129*预处理后!AL$2</f>
        <v>8.8777692662699997E-3</v>
      </c>
      <c r="E205" s="2">
        <f>预处理后!E129*预处理后!AM$2</f>
        <v>9.1287895113949993E-3</v>
      </c>
      <c r="F205" s="2">
        <f>预处理后!F129*预处理后!AN$2</f>
        <v>2.6018680280749996E-3</v>
      </c>
      <c r="G205" s="2">
        <f>预处理后!G129*预处理后!AO$2</f>
        <v>1.1077249548359999E-2</v>
      </c>
      <c r="H205" s="2">
        <f>预处理后!H129*预处理后!AP$2</f>
        <v>1.2311601408000002E-4</v>
      </c>
      <c r="I205" s="2">
        <f>预处理后!I129*预处理后!AQ$2</f>
        <v>1.1150545042409501E-2</v>
      </c>
      <c r="J205" s="2">
        <f>预处理后!J129*预处理后!AR$2</f>
        <v>1.0275222778534501E-2</v>
      </c>
      <c r="K205" s="2">
        <f>预处理后!K129*预处理后!AS$2</f>
        <v>1.1857314971976E-2</v>
      </c>
      <c r="L205" s="2">
        <f>预处理后!L129*预处理后!AT$2</f>
        <v>1.3435350140504499E-2</v>
      </c>
      <c r="M205" s="2">
        <f>预处理后!M129*预处理后!AU$2</f>
        <v>8.1150108258874996E-3</v>
      </c>
      <c r="N205" s="2">
        <f>预处理后!N129*预处理后!AV$2</f>
        <v>2.2061110970059998E-3</v>
      </c>
      <c r="O205" s="2">
        <f>预处理后!O129*预处理后!AW$2</f>
        <v>9.7213172184524993E-3</v>
      </c>
      <c r="P205" s="2">
        <f>预处理后!P129*预处理后!AX$2</f>
        <v>1.59493007801155E-2</v>
      </c>
      <c r="Q205" s="2">
        <f>预处理后!Q129*预处理后!AY$2</f>
        <v>1.1536662589093499E-2</v>
      </c>
      <c r="R205" s="2">
        <f>预处理后!R129*预处理后!AZ$2</f>
        <v>4.7279997667630004E-3</v>
      </c>
      <c r="S205" s="2">
        <f>预处理后!S129*预处理后!BA$2</f>
        <v>3.0373326729689998E-3</v>
      </c>
      <c r="T205" s="2">
        <f>预处理后!T129*预处理后!BB$2</f>
        <v>1.2961063066076002E-2</v>
      </c>
      <c r="U205" s="2">
        <f>预处理后!U129*预处理后!BC$2</f>
        <v>2.1449855420141498E-2</v>
      </c>
      <c r="V205" s="2">
        <f>预处理后!V129*预处理后!BD$2</f>
        <v>2.6982604435846502E-2</v>
      </c>
      <c r="W205" s="2">
        <f>预处理后!W129*预处理后!BE$2</f>
        <v>2.2695450398311501E-2</v>
      </c>
      <c r="X205" s="2">
        <f>预处理后!X129*预处理后!BF$2</f>
        <v>2.3963985456871499E-2</v>
      </c>
      <c r="Y205" s="2">
        <f>预处理后!Y129*预处理后!BG$2</f>
        <v>1.1903820029554998E-2</v>
      </c>
      <c r="Z205" s="2">
        <f>预处理后!Z129*预处理后!BH$2</f>
        <v>1.1189161114914E-2</v>
      </c>
    </row>
    <row r="206" spans="1:26" hidden="1" x14ac:dyDescent="0.2">
      <c r="A206" s="2">
        <v>13</v>
      </c>
      <c r="B206" s="2">
        <v>2018</v>
      </c>
      <c r="C206" s="2" t="s">
        <v>249</v>
      </c>
      <c r="D206" s="2">
        <f>预处理后!D140*预处理后!AL$2</f>
        <v>9.6940581286724999E-3</v>
      </c>
      <c r="E206" s="2">
        <f>预处理后!E140*预处理后!AM$2</f>
        <v>8.2404612748990004E-3</v>
      </c>
      <c r="F206" s="2">
        <f>预处理后!F140*预处理后!AN$2</f>
        <v>3.3452561718999999E-3</v>
      </c>
      <c r="G206" s="2">
        <f>预处理后!G140*预处理后!AO$2</f>
        <v>2.01805019914E-3</v>
      </c>
      <c r="H206" s="2">
        <f>预处理后!H140*预处理后!AP$2</f>
        <v>1.3706275005000001E-5</v>
      </c>
      <c r="I206" s="2">
        <f>预处理后!I140*预处理后!AQ$2</f>
        <v>1.07706279616675E-2</v>
      </c>
      <c r="J206" s="2">
        <f>预处理后!J140*预处理后!AR$2</f>
        <v>2.3352784510920002E-3</v>
      </c>
      <c r="K206" s="2">
        <f>预处理后!K140*预处理后!AS$2</f>
        <v>8.5691501960399995E-3</v>
      </c>
      <c r="L206" s="2">
        <f>预处理后!L140*预处理后!AT$2</f>
        <v>1.1915242052967498E-2</v>
      </c>
      <c r="M206" s="2">
        <f>预处理后!M140*预处理后!AU$2</f>
        <v>7.1243090389609999E-3</v>
      </c>
      <c r="N206" s="2">
        <f>预处理后!N140*预处理后!AV$2</f>
        <v>1.4600049707554998E-3</v>
      </c>
      <c r="O206" s="2">
        <f>预处理后!O140*预处理后!AW$2</f>
        <v>1.3823251206994E-2</v>
      </c>
      <c r="P206" s="2">
        <f>预处理后!P140*预处理后!AX$2</f>
        <v>1.9696757604754998E-2</v>
      </c>
      <c r="Q206" s="2">
        <f>预处理后!Q140*预处理后!AY$2</f>
        <v>1.0644327520801E-2</v>
      </c>
      <c r="R206" s="2">
        <f>预处理后!R140*预处理后!AZ$2</f>
        <v>2.2426232888342501E-2</v>
      </c>
      <c r="S206" s="2">
        <f>预处理后!S140*预处理后!BA$2</f>
        <v>1.6691991272103E-2</v>
      </c>
      <c r="T206" s="2">
        <f>预处理后!T140*预处理后!BB$2</f>
        <v>2.8613300493112004E-2</v>
      </c>
      <c r="U206" s="2">
        <f>预处理后!U140*预处理后!BC$2</f>
        <v>1.7353055134486498E-2</v>
      </c>
      <c r="V206" s="2">
        <f>预处理后!V140*预处理后!BD$2</f>
        <v>2.9111331611264502E-2</v>
      </c>
      <c r="W206" s="2">
        <f>预处理后!W140*预处理后!BE$2</f>
        <v>2.0462783549197498E-2</v>
      </c>
      <c r="X206" s="2">
        <f>预处理后!X140*预处理后!BF$2</f>
        <v>1.7493709839790501E-2</v>
      </c>
      <c r="Y206" s="2">
        <f>预处理后!Y140*预处理后!BG$2</f>
        <v>3.0415474999999997E-2</v>
      </c>
      <c r="Z206" s="2">
        <f>预处理后!Z140*预处理后!BH$2</f>
        <v>1.8680987822332001E-2</v>
      </c>
    </row>
    <row r="207" spans="1:26" hidden="1" x14ac:dyDescent="0.2">
      <c r="A207" s="6">
        <v>14</v>
      </c>
      <c r="B207" s="6">
        <v>2018</v>
      </c>
      <c r="C207" s="6" t="s">
        <v>250</v>
      </c>
      <c r="D207" s="2">
        <f>预处理后!D151*预处理后!AL$2</f>
        <v>8.6242633216065002E-3</v>
      </c>
      <c r="E207" s="2">
        <f>预处理后!E151*预处理后!AM$2</f>
        <v>6.0738080378819996E-3</v>
      </c>
      <c r="F207" s="2">
        <f>预处理后!F151*预处理后!AN$2</f>
        <v>2.271474144125E-3</v>
      </c>
      <c r="G207" s="2">
        <f>预处理后!G151*预处理后!AO$2</f>
        <v>8.1561925956400005E-3</v>
      </c>
      <c r="H207" s="2">
        <f>预处理后!H151*预处理后!AP$2</f>
        <v>5.9367140470000008E-5</v>
      </c>
      <c r="I207" s="2">
        <f>预处理后!I151*预处理后!AQ$2</f>
        <v>7.1091700841565009E-3</v>
      </c>
      <c r="J207" s="2">
        <f>预处理后!J151*预处理后!AR$2</f>
        <v>1.3544611922557501E-2</v>
      </c>
      <c r="K207" s="2">
        <f>预处理后!K151*预处理后!AS$2</f>
        <v>7.9837604709480006E-3</v>
      </c>
      <c r="L207" s="2">
        <f>预处理后!L151*预处理后!AT$2</f>
        <v>8.7091492692489992E-3</v>
      </c>
      <c r="M207" s="2">
        <f>预处理后!M151*预处理后!AU$2</f>
        <v>8.5457591466510004E-3</v>
      </c>
      <c r="N207" s="2">
        <f>预处理后!N151*预处理后!AV$2</f>
        <v>2.5711120099859998E-3</v>
      </c>
      <c r="O207" s="2">
        <f>预处理后!O151*预处理后!AW$2</f>
        <v>1.0218911361804001E-2</v>
      </c>
      <c r="P207" s="2">
        <f>预处理后!P151*预处理后!AX$2</f>
        <v>1.2768661500702001E-2</v>
      </c>
      <c r="Q207" s="2">
        <f>预处理后!Q151*预处理后!AY$2</f>
        <v>8.5889667238924997E-3</v>
      </c>
      <c r="R207" s="2">
        <f>预处理后!R151*预处理后!AZ$2</f>
        <v>6.9260545990124994E-3</v>
      </c>
      <c r="S207" s="2">
        <f>预处理后!S151*预处理后!BA$2</f>
        <v>4.5411897003269997E-3</v>
      </c>
      <c r="T207" s="2">
        <f>预处理后!T151*预处理后!BB$2</f>
        <v>1.6162042349055002E-2</v>
      </c>
      <c r="U207" s="2">
        <f>预处理后!U151*预处理后!BC$2</f>
        <v>1.6309408399707501E-2</v>
      </c>
      <c r="V207" s="2">
        <f>预处理后!V151*预处理后!BD$2</f>
        <v>2.9673398218985004E-2</v>
      </c>
      <c r="W207" s="2">
        <f>预处理后!W151*预处理后!BE$2</f>
        <v>2.0191389851567997E-2</v>
      </c>
      <c r="X207" s="2">
        <f>预处理后!X151*预处理后!BF$2</f>
        <v>2.4443266722709502E-2</v>
      </c>
      <c r="Y207" s="2">
        <f>预处理后!Y151*预处理后!BG$2</f>
        <v>2.7694600894472499E-2</v>
      </c>
      <c r="Z207" s="2">
        <f>预处理后!Z151*预处理后!BH$2</f>
        <v>1.7852213909531001E-2</v>
      </c>
    </row>
    <row r="208" spans="1:26" hidden="1" x14ac:dyDescent="0.2">
      <c r="A208" s="8">
        <v>15</v>
      </c>
      <c r="B208" s="8">
        <v>2018</v>
      </c>
      <c r="C208" s="8" t="s">
        <v>251</v>
      </c>
      <c r="D208" s="2">
        <f>预处理后!D162*预处理后!AL$2</f>
        <v>9.0450836215694996E-3</v>
      </c>
      <c r="E208" s="2">
        <f>预处理后!E162*预处理后!AM$2</f>
        <v>1.8598929423979001E-2</v>
      </c>
      <c r="F208" s="2">
        <f>预处理后!F162*预处理后!AN$2</f>
        <v>2.91161162755E-3</v>
      </c>
      <c r="G208" s="2">
        <f>预处理后!G162*预处理后!AO$2</f>
        <v>9.1845734212199995E-3</v>
      </c>
      <c r="H208" s="2">
        <f>预处理后!H162*预处理后!AP$2</f>
        <v>7.3955105680000008E-5</v>
      </c>
      <c r="I208" s="2">
        <f>预处理后!I162*预处理后!AQ$2</f>
        <v>1.5698616345518002E-2</v>
      </c>
      <c r="J208" s="2">
        <f>预处理后!J162*预处理后!AR$2</f>
        <v>9.8081674320690017E-3</v>
      </c>
      <c r="K208" s="2">
        <f>预处理后!K162*预处理后!AS$2</f>
        <v>1.5307393535544001E-2</v>
      </c>
      <c r="L208" s="2">
        <f>预处理后!L162*预处理后!AT$2</f>
        <v>1.9963014156663499E-2</v>
      </c>
      <c r="M208" s="2">
        <f>预处理后!M162*预处理后!AU$2</f>
        <v>5.8690081308380004E-3</v>
      </c>
      <c r="N208" s="2">
        <f>预处理后!N162*预处理后!AV$2</f>
        <v>1.6800790506404999E-3</v>
      </c>
      <c r="O208" s="2">
        <f>预处理后!O162*预处理后!AW$2</f>
        <v>1.2188912626619999E-2</v>
      </c>
      <c r="P208" s="2">
        <f>预处理后!P162*预处理后!AX$2</f>
        <v>1.3425961364014E-2</v>
      </c>
      <c r="Q208" s="2">
        <f>预处理后!Q162*预处理后!AY$2</f>
        <v>1.10714272984375E-2</v>
      </c>
      <c r="R208" s="2">
        <f>预处理后!R162*预处理后!AZ$2</f>
        <v>9.0338870069350003E-3</v>
      </c>
      <c r="S208" s="2">
        <f>预处理后!S162*预处理后!BA$2</f>
        <v>5.0248052055809995E-3</v>
      </c>
      <c r="T208" s="2">
        <f>预处理后!T162*预处理后!BB$2</f>
        <v>1.1580243646585001E-2</v>
      </c>
      <c r="U208" s="2">
        <f>预处理后!U162*预处理后!BC$2</f>
        <v>3.9678019540241492E-2</v>
      </c>
      <c r="V208" s="2">
        <f>预处理后!V162*预处理后!BD$2</f>
        <v>2.76766870849195E-2</v>
      </c>
      <c r="W208" s="2">
        <f>预处理后!W162*预处理后!BE$2</f>
        <v>1.6837559070832498E-2</v>
      </c>
      <c r="X208" s="2">
        <f>预处理后!X162*预处理后!BF$2</f>
        <v>2.0609027331871501E-2</v>
      </c>
      <c r="Y208" s="2">
        <f>预处理后!Y162*预处理后!BG$2</f>
        <v>6.4620748600475002E-3</v>
      </c>
      <c r="Z208" s="2">
        <f>预处理后!Z162*预处理后!BH$2</f>
        <v>1.2327557430317E-2</v>
      </c>
    </row>
    <row r="209" spans="1:26" hidden="1" x14ac:dyDescent="0.2">
      <c r="A209" s="13">
        <v>16</v>
      </c>
      <c r="B209" s="13">
        <v>2018</v>
      </c>
      <c r="C209" s="13" t="s">
        <v>252</v>
      </c>
      <c r="D209" s="2">
        <f>预处理后!D173*预处理后!AL$2</f>
        <v>8.4366698624025009E-3</v>
      </c>
      <c r="E209" s="2">
        <f>预处理后!E173*预处理后!AM$2</f>
        <v>1.5312817533020001E-2</v>
      </c>
      <c r="F209" s="2">
        <f>预处理后!F173*预处理后!AN$2</f>
        <v>2.3747225185999999E-3</v>
      </c>
      <c r="G209" s="2">
        <f>预处理后!G173*预处理后!AO$2</f>
        <v>1.208538511006E-2</v>
      </c>
      <c r="H209" s="2">
        <f>预处理后!H173*预处理后!AP$2</f>
        <v>6.8825271759999994E-5</v>
      </c>
      <c r="I209" s="2">
        <f>预处理后!I173*预处理后!AQ$2</f>
        <v>1.3351543709734501E-2</v>
      </c>
      <c r="J209" s="2">
        <f>预处理后!J173*预处理后!AR$2</f>
        <v>7.7064175135920007E-3</v>
      </c>
      <c r="K209" s="2">
        <f>预处理后!K173*预处理后!AS$2</f>
        <v>8.880531828255999E-3</v>
      </c>
      <c r="L209" s="2">
        <f>预处理后!L173*预处理后!AT$2</f>
        <v>1.5310299273158499E-2</v>
      </c>
      <c r="M209" s="2">
        <f>预处理后!M173*预处理后!AU$2</f>
        <v>7.9365664069294996E-3</v>
      </c>
      <c r="N209" s="2">
        <f>预处理后!N173*预处理后!AV$2</f>
        <v>2.1578021526409996E-3</v>
      </c>
      <c r="O209" s="2">
        <f>预处理后!O173*预处理后!AW$2</f>
        <v>9.5443692317469988E-3</v>
      </c>
      <c r="P209" s="2">
        <f>预处理后!P173*预处理后!AX$2</f>
        <v>1.1926976989921999E-2</v>
      </c>
      <c r="Q209" s="2">
        <f>预处理后!Q173*预处理后!AY$2</f>
        <v>8.6578004850754991E-3</v>
      </c>
      <c r="R209" s="2">
        <f>预处理后!R173*预处理后!AZ$2</f>
        <v>8.5601830955129993E-3</v>
      </c>
      <c r="S209" s="2">
        <f>预处理后!S173*预处理后!BA$2</f>
        <v>3.6798963631499994E-3</v>
      </c>
      <c r="T209" s="2">
        <f>预处理后!T173*预处理后!BB$2</f>
        <v>1.4860765499115004E-2</v>
      </c>
      <c r="U209" s="2">
        <f>预处理后!U173*预处理后!BC$2</f>
        <v>3.2936454768557992E-2</v>
      </c>
      <c r="V209" s="2">
        <f>预处理后!V173*预处理后!BD$2</f>
        <v>3.0451105482646002E-2</v>
      </c>
      <c r="W209" s="2">
        <f>预处理后!W173*预处理后!BE$2</f>
        <v>1.8904113335761499E-2</v>
      </c>
      <c r="X209" s="2">
        <f>预处理后!X173*预处理后!BF$2</f>
        <v>2.4203626089790504E-2</v>
      </c>
      <c r="Y209" s="2">
        <f>预处理后!Y173*预处理后!BG$2</f>
        <v>9.6688179294149995E-3</v>
      </c>
      <c r="Z209" s="2">
        <f>预处理后!Z173*预处理后!BH$2</f>
        <v>1.1820676689486E-2</v>
      </c>
    </row>
    <row r="210" spans="1:26" hidden="1" x14ac:dyDescent="0.2">
      <c r="A210" s="4">
        <v>17</v>
      </c>
      <c r="B210" s="4">
        <v>2018</v>
      </c>
      <c r="C210" s="4" t="s">
        <v>253</v>
      </c>
      <c r="D210" s="2">
        <f>预处理后!D184*预处理后!AL$2</f>
        <v>8.5330016387504988E-3</v>
      </c>
      <c r="E210" s="2">
        <f>预处理后!E184*预处理后!AM$2</f>
        <v>1.2205782717686001E-2</v>
      </c>
      <c r="F210" s="2">
        <f>预处理后!F184*预处理后!AN$2</f>
        <v>2.1062680584500002E-3</v>
      </c>
      <c r="G210" s="2">
        <f>预处理后!G184*预处理后!AO$2</f>
        <v>8.2955962028799998E-3</v>
      </c>
      <c r="H210" s="2">
        <f>预处理后!H184*预处理后!AP$2</f>
        <v>5.9046525850000008E-5</v>
      </c>
      <c r="I210" s="2">
        <f>预处理后!I184*预处理后!AQ$2</f>
        <v>7.9049339833055007E-3</v>
      </c>
      <c r="J210" s="2">
        <f>预处理后!J184*预处理后!AR$2</f>
        <v>1.00416942459195E-2</v>
      </c>
      <c r="K210" s="2">
        <f>预处理后!K184*预处理后!AS$2</f>
        <v>1.5556496585936001E-2</v>
      </c>
      <c r="L210" s="2">
        <f>预处理后!L184*预处理后!AT$2</f>
        <v>8.5264809174934991E-3</v>
      </c>
      <c r="M210" s="2">
        <f>预处理后!M184*预处理后!AU$2</f>
        <v>8.268853355868501E-3</v>
      </c>
      <c r="N210" s="2">
        <f>预处理后!N184*预处理后!AV$2</f>
        <v>2.1739051340959998E-3</v>
      </c>
      <c r="O210" s="2">
        <f>预处理后!O184*预处理后!AW$2</f>
        <v>1.0774414669752501E-2</v>
      </c>
      <c r="P210" s="2">
        <f>预处理后!P184*预处理后!AX$2</f>
        <v>1.7994611405790999E-2</v>
      </c>
      <c r="Q210" s="2">
        <f>预处理后!Q184*预处理后!AY$2</f>
        <v>1.37311947670705E-2</v>
      </c>
      <c r="R210" s="2">
        <f>预处理后!R184*预处理后!AZ$2</f>
        <v>8.3314954994774988E-3</v>
      </c>
      <c r="S210" s="2">
        <f>预处理后!S184*预处理后!BA$2</f>
        <v>5.1398819460239994E-3</v>
      </c>
      <c r="T210" s="2">
        <f>预处理后!T184*预处理后!BB$2</f>
        <v>1.4422716183797001E-2</v>
      </c>
      <c r="U210" s="2">
        <f>预处理后!U184*预处理后!BC$2</f>
        <v>2.2927814014803496E-2</v>
      </c>
      <c r="V210" s="2">
        <f>预处理后!V184*预处理后!BD$2</f>
        <v>3.0545517705556E-2</v>
      </c>
      <c r="W210" s="2">
        <f>预处理后!W184*预处理后!BE$2</f>
        <v>2.2325982693802499E-2</v>
      </c>
      <c r="X210" s="2">
        <f>预处理后!X184*预处理后!BF$2</f>
        <v>2.4682907355628503E-2</v>
      </c>
      <c r="Y210" s="2">
        <f>预处理后!Y184*预处理后!BG$2</f>
        <v>1.7199805118219998E-2</v>
      </c>
      <c r="Z210" s="2">
        <f>预处理后!Z184*预处理后!BH$2</f>
        <v>9.4477094009789986E-3</v>
      </c>
    </row>
    <row r="211" spans="1:26" hidden="1" x14ac:dyDescent="0.2">
      <c r="A211" s="15">
        <v>18</v>
      </c>
      <c r="B211" s="15">
        <v>2018</v>
      </c>
      <c r="C211" s="15" t="s">
        <v>254</v>
      </c>
      <c r="D211" s="2">
        <f>预处理后!D195*预处理后!AL$2</f>
        <v>8.5076511712904989E-3</v>
      </c>
      <c r="E211" s="2">
        <f>预处理后!E195*预处理后!AM$2</f>
        <v>1.0509639297895E-2</v>
      </c>
      <c r="F211" s="2">
        <f>预处理后!F195*预处理后!AN$2</f>
        <v>1.8584798842499999E-3</v>
      </c>
      <c r="G211" s="2">
        <f>预处理后!G195*预处理后!AO$2</f>
        <v>7.5660868578800002E-3</v>
      </c>
      <c r="H211" s="2">
        <f>预处理后!H195*预处理后!AP$2</f>
        <v>6.8958861185000007E-5</v>
      </c>
      <c r="I211" s="2">
        <f>预处理后!I195*预处理后!AQ$2</f>
        <v>1.76767684313065E-2</v>
      </c>
      <c r="J211" s="2">
        <f>预处理后!J195*预处理后!AR$2</f>
        <v>1.1676388817931E-2</v>
      </c>
      <c r="K211" s="2">
        <f>预处理后!K195*预处理后!AS$2</f>
        <v>1.726285379676E-2</v>
      </c>
      <c r="L211" s="2">
        <f>预处理后!L195*预处理后!AT$2</f>
        <v>1.0911629114925499E-2</v>
      </c>
      <c r="M211" s="2">
        <f>预处理后!M195*预处理后!AU$2</f>
        <v>9.3457041199359984E-3</v>
      </c>
      <c r="N211" s="2">
        <f>预处理后!N195*预处理后!AV$2</f>
        <v>2.0450812824559998E-3</v>
      </c>
      <c r="O211" s="2">
        <f>预处理后!O195*预处理后!AW$2</f>
        <v>9.8253395127649995E-3</v>
      </c>
      <c r="P211" s="2">
        <f>预处理后!P195*预处理后!AX$2</f>
        <v>1.5903204618248498E-2</v>
      </c>
      <c r="Q211" s="2">
        <f>预处理后!Q195*预处理后!AY$2</f>
        <v>8.6433595354049996E-3</v>
      </c>
      <c r="R211" s="2">
        <f>预处理后!R195*预处理后!AZ$2</f>
        <v>1.0045063676140499E-2</v>
      </c>
      <c r="S211" s="2">
        <f>预处理后!S195*预处理后!BA$2</f>
        <v>6.1650411099269994E-3</v>
      </c>
      <c r="T211" s="2">
        <f>预处理后!T195*预处理后!BB$2</f>
        <v>1.9098455801320004E-2</v>
      </c>
      <c r="U211" s="2">
        <f>预处理后!U195*预处理后!BC$2</f>
        <v>2.3660314135738499E-2</v>
      </c>
      <c r="V211" s="2">
        <f>预处理后!V195*预处理后!BD$2</f>
        <v>2.3654119276234002E-2</v>
      </c>
      <c r="W211" s="2">
        <f>预处理后!W195*预处理后!BE$2</f>
        <v>1.9469768954965501E-2</v>
      </c>
      <c r="X211" s="2">
        <f>预处理后!X195*预处理后!BF$2</f>
        <v>2.3963985456871499E-2</v>
      </c>
      <c r="Y211" s="2">
        <f>预处理后!Y195*预处理后!BG$2</f>
        <v>2.2107092602574995E-2</v>
      </c>
      <c r="Z211" s="2">
        <f>预处理后!Z195*预处理后!BH$2</f>
        <v>2.4369043611244999E-2</v>
      </c>
    </row>
    <row r="212" spans="1:26" hidden="1" x14ac:dyDescent="0.2">
      <c r="A212" s="11">
        <v>19</v>
      </c>
      <c r="B212" s="11">
        <v>2018</v>
      </c>
      <c r="C212" s="11" t="s">
        <v>255</v>
      </c>
      <c r="D212" s="2">
        <f>预处理后!D206*预处理后!AL$2</f>
        <v>1.0865253535515E-2</v>
      </c>
      <c r="E212" s="2">
        <f>预处理后!E206*预处理后!AM$2</f>
        <v>1.2426846294753E-2</v>
      </c>
      <c r="F212" s="2">
        <f>预处理后!F206*预处理后!AN$2</f>
        <v>3.076810093475E-3</v>
      </c>
      <c r="G212" s="2">
        <f>预处理后!G206*预处理后!AO$2</f>
        <v>1.6456583032399999E-3</v>
      </c>
      <c r="H212" s="2">
        <f>预处理后!H206*预处理后!AP$2</f>
        <v>2.2042255125E-5</v>
      </c>
      <c r="I212" s="2">
        <f>预处理后!I206*预处理后!AQ$2</f>
        <v>1.0607667500082999E-2</v>
      </c>
      <c r="J212" s="2">
        <f>预处理后!J206*预处理后!AR$2</f>
        <v>6.0717229415805001E-3</v>
      </c>
      <c r="K212" s="2">
        <f>预处理后!K206*预处理后!AS$2</f>
        <v>8.0958547761919991E-3</v>
      </c>
      <c r="L212" s="2">
        <f>预处理后!L206*预处理后!AT$2</f>
        <v>1.3160304271048997E-2</v>
      </c>
      <c r="M212" s="2">
        <f>预处理后!M206*预处理后!AU$2</f>
        <v>9.6410767852144995E-3</v>
      </c>
      <c r="N212" s="2">
        <f>预处理后!N206*预处理后!AV$2</f>
        <v>2.2275817389460001E-3</v>
      </c>
      <c r="O212" s="2">
        <f>预处理后!O206*预处理后!AW$2</f>
        <v>1.3122971255811499E-2</v>
      </c>
      <c r="P212" s="2">
        <f>预处理后!P206*预处理后!AX$2</f>
        <v>2.0495757743783E-2</v>
      </c>
      <c r="Q212" s="2">
        <f>预处理后!Q206*预处理后!AY$2</f>
        <v>8.391285473980499E-3</v>
      </c>
      <c r="R212" s="2">
        <f>预处理后!R206*预处理后!AZ$2</f>
        <v>2.1792649630559501E-2</v>
      </c>
      <c r="S212" s="2">
        <f>预处理后!S206*预处理后!BA$2</f>
        <v>1.3578932798948999E-2</v>
      </c>
      <c r="T212" s="2">
        <f>预处理后!T206*预处理后!BB$2</f>
        <v>2.2870013483477003E-2</v>
      </c>
      <c r="U212" s="2">
        <f>预处理后!U206*预处理后!BC$2</f>
        <v>5.7011631056088495E-2</v>
      </c>
      <c r="V212" s="2">
        <f>预处理后!V206*预处理后!BD$2</f>
        <v>2.4135712473482E-2</v>
      </c>
      <c r="W212" s="2">
        <f>预处理后!W206*预处理后!BE$2</f>
        <v>1.9054083497525999E-2</v>
      </c>
      <c r="X212" s="2">
        <f>预处理后!X206*预处理后!BF$2</f>
        <v>2.4203626089790504E-2</v>
      </c>
      <c r="Y212" s="2">
        <f>预处理后!Y206*预处理后!BG$2</f>
        <v>2.3953403181499997E-2</v>
      </c>
      <c r="Z212" s="2">
        <f>预处理后!Z206*预处理后!BH$2</f>
        <v>2.9962887636508E-2</v>
      </c>
    </row>
    <row r="213" spans="1:26" hidden="1" x14ac:dyDescent="0.2">
      <c r="A213" s="6">
        <v>20</v>
      </c>
      <c r="B213" s="6">
        <v>2018</v>
      </c>
      <c r="C213" s="6" t="s">
        <v>256</v>
      </c>
      <c r="D213" s="2">
        <f>预处理后!D217*预处理后!AL$2</f>
        <v>5.0092726911120005E-3</v>
      </c>
      <c r="E213" s="2">
        <f>预处理后!E217*预处理后!AM$2</f>
        <v>9.6028892972899998E-3</v>
      </c>
      <c r="F213" s="2">
        <f>预处理后!F217*预处理后!AN$2</f>
        <v>2.2508185258250002E-3</v>
      </c>
      <c r="G213" s="2">
        <f>预处理后!G217*预处理后!AO$2</f>
        <v>4.7325754411399997E-3</v>
      </c>
      <c r="H213" s="2">
        <f>预处理后!H217*预处理后!AP$2</f>
        <v>4.3790613515000006E-5</v>
      </c>
      <c r="I213" s="2">
        <f>预处理后!I217*预处理后!AQ$2</f>
        <v>9.1820838306830004E-3</v>
      </c>
      <c r="J213" s="2">
        <f>预处理后!J217*预处理后!AR$2</f>
        <v>8.6405282065229998E-3</v>
      </c>
      <c r="K213" s="2">
        <f>预处理后!K217*预处理后!AS$2</f>
        <v>8.0211264923519994E-3</v>
      </c>
      <c r="L213" s="2">
        <f>预处理后!L217*预处理后!AT$2</f>
        <v>9.9794056535939986E-3</v>
      </c>
      <c r="M213" s="2">
        <f>预处理后!M217*预处理后!AU$2</f>
        <v>9.8872147570124996E-3</v>
      </c>
      <c r="N213" s="2">
        <f>预处理后!N217*预处理后!AV$2</f>
        <v>1.7927999208254999E-3</v>
      </c>
      <c r="O213" s="2">
        <f>预处理后!O217*预处理后!AW$2</f>
        <v>8.0472990307090004E-3</v>
      </c>
      <c r="P213" s="2">
        <f>预处理后!P217*预处理后!AX$2</f>
        <v>1.2311115782737501E-2</v>
      </c>
      <c r="Q213" s="2">
        <f>预处理后!Q217*预处理后!AY$2</f>
        <v>9.4386468908049994E-3</v>
      </c>
      <c r="R213" s="2">
        <f>预处理后!R217*预处理后!AZ$2</f>
        <v>1.0231172919379999E-2</v>
      </c>
      <c r="S213" s="2">
        <f>预处理后!S217*预处理后!BA$2</f>
        <v>5.7316806679229993E-3</v>
      </c>
      <c r="T213" s="2">
        <f>预处理后!T217*预处理后!BB$2</f>
        <v>1.2803495128768001E-2</v>
      </c>
      <c r="U213" s="2">
        <f>预处理后!U217*预处理后!BC$2</f>
        <v>1.61538350927855E-2</v>
      </c>
      <c r="V213" s="2">
        <f>预处理后!V217*预处理后!BD$2</f>
        <v>2.35529792531875E-2</v>
      </c>
      <c r="W213" s="2">
        <f>预处理后!W217*预处理后!BE$2</f>
        <v>2.02882319170485E-2</v>
      </c>
      <c r="X213" s="2">
        <f>预处理后!X217*预处理后!BF$2</f>
        <v>2.4682907355628503E-2</v>
      </c>
      <c r="Y213" s="2">
        <f>预处理后!Y217*预处理后!BG$2</f>
        <v>2.7208731930632498E-2</v>
      </c>
      <c r="Z213" s="2">
        <f>预处理后!Z217*预处理后!BH$2</f>
        <v>3.5753989999999999E-2</v>
      </c>
    </row>
    <row r="214" spans="1:26" hidden="1" x14ac:dyDescent="0.2">
      <c r="A214" s="2">
        <v>21</v>
      </c>
      <c r="B214" s="2">
        <v>2018</v>
      </c>
      <c r="C214" s="2" t="s">
        <v>257</v>
      </c>
      <c r="D214" s="2">
        <f>预处理后!D228*预处理后!AL$2</f>
        <v>2.6313886828560002E-3</v>
      </c>
      <c r="E214" s="2">
        <f>预处理后!E228*预处理后!AM$2</f>
        <v>2.8410328242909999E-3</v>
      </c>
      <c r="F214" s="2">
        <f>预处理后!F228*预处理后!AN$2</f>
        <v>2.2508185258250002E-3</v>
      </c>
      <c r="G214" s="2">
        <f>预处理后!G228*预处理后!AO$2</f>
        <v>2.5721064766199998E-3</v>
      </c>
      <c r="H214" s="2">
        <f>预处理后!H228*预处理后!AP$2</f>
        <v>5.1031160350000001E-6</v>
      </c>
      <c r="I214" s="2">
        <f>预处理后!I228*预处理后!AQ$2</f>
        <v>9.0082428967234989E-3</v>
      </c>
      <c r="J214" s="2">
        <f>预处理后!J228*预处理后!AR$2</f>
        <v>2.8023337975575002E-3</v>
      </c>
      <c r="K214" s="2">
        <f>预处理后!K228*预处理后!AS$2</f>
        <v>8.0086711518840004E-3</v>
      </c>
      <c r="L214" s="2">
        <f>预处理后!L228*预处理后!AT$2</f>
        <v>1.7237743076774998E-3</v>
      </c>
      <c r="M214" s="2">
        <f>预处理后!M228*预处理后!AU$2</f>
        <v>8.7734382590894996E-3</v>
      </c>
      <c r="N214" s="2">
        <f>预处理后!N228*预处理后!AV$2</f>
        <v>1.8679471676154996E-3</v>
      </c>
      <c r="O214" s="2">
        <f>预处理后!O228*预处理后!AW$2</f>
        <v>9.7138089545544988E-3</v>
      </c>
      <c r="P214" s="2">
        <f>预处理后!P228*预处理后!AX$2</f>
        <v>1.2889878703956499E-2</v>
      </c>
      <c r="Q214" s="2">
        <f>预处理后!Q228*预处理后!AY$2</f>
        <v>8.1730619048050006E-3</v>
      </c>
      <c r="R214" s="2">
        <f>预处理后!R228*预处理后!AZ$2</f>
        <v>1.92718427263355E-2</v>
      </c>
      <c r="S214" s="2">
        <f>预处理后!S228*预处理后!BA$2</f>
        <v>1.3127279513921999E-2</v>
      </c>
      <c r="T214" s="2">
        <f>预处理后!T228*预处理后!BB$2</f>
        <v>2.2955891124095004E-2</v>
      </c>
      <c r="U214" s="2">
        <f>预处理后!U228*预处理后!BC$2</f>
        <v>3.2994779535024999E-3</v>
      </c>
      <c r="V214" s="2">
        <f>预处理后!V228*预处理后!BD$2</f>
        <v>2.8648637378672504E-2</v>
      </c>
      <c r="W214" s="2">
        <f>预处理后!W228*预处理后!BE$2</f>
        <v>1.80239336009205E-2</v>
      </c>
      <c r="X214" s="2">
        <f>预处理后!X228*预处理后!BF$2</f>
        <v>1.7972991105628503E-2</v>
      </c>
      <c r="Y214" s="2">
        <f>预处理后!Y228*预处理后!BG$2</f>
        <v>2.5848296398642497E-2</v>
      </c>
      <c r="Z214" s="2">
        <f>预处理后!Z228*预处理后!BH$2</f>
        <v>6.6498059413220003E-3</v>
      </c>
    </row>
    <row r="215" spans="1:26" hidden="1" x14ac:dyDescent="0.2">
      <c r="A215" s="13">
        <v>22</v>
      </c>
      <c r="B215" s="13">
        <v>2018</v>
      </c>
      <c r="C215" s="13" t="s">
        <v>258</v>
      </c>
      <c r="D215" s="2">
        <f>预处理后!D239*预处理后!AL$2</f>
        <v>9.5723746148009999E-3</v>
      </c>
      <c r="E215" s="2">
        <f>预处理后!E239*预处理后!AM$2</f>
        <v>3.8766653486479999E-3</v>
      </c>
      <c r="F215" s="2">
        <f>预处理后!F239*预处理后!AN$2</f>
        <v>2.7464139235999999E-3</v>
      </c>
      <c r="G215" s="2">
        <f>预处理后!G239*预处理后!AO$2</f>
        <v>5.96890505762E-3</v>
      </c>
      <c r="H215" s="2">
        <f>预处理后!H239*预处理后!AP$2</f>
        <v>7.8550581899999999E-5</v>
      </c>
      <c r="I215" s="2">
        <f>预处理后!I239*预处理后!AQ$2</f>
        <v>5.0933909070125004E-3</v>
      </c>
      <c r="J215" s="2">
        <f>预处理后!J239*预处理后!AR$2</f>
        <v>1.2143444164396501E-2</v>
      </c>
      <c r="K215" s="2">
        <f>预处理后!K239*预处理后!AS$2</f>
        <v>9.0922669777600002E-4</v>
      </c>
      <c r="L215" s="2">
        <f>预处理后!L239*预处理后!AT$2</f>
        <v>4.5204414158734997E-3</v>
      </c>
      <c r="M215" s="2">
        <f>预处理后!M239*预处理后!AU$2</f>
        <v>8.016560904257999E-3</v>
      </c>
      <c r="N215" s="2">
        <f>预处理后!N239*预处理后!AV$2</f>
        <v>1.9055207910104999E-3</v>
      </c>
      <c r="O215" s="2">
        <f>预处理后!O239*预处理后!AW$2</f>
        <v>9.490751569875E-3</v>
      </c>
      <c r="P215" s="2">
        <f>预处理后!P239*预处理后!AX$2</f>
        <v>1.46329992690245E-2</v>
      </c>
      <c r="Q215" s="2">
        <f>预处理后!Q239*预处理后!AY$2</f>
        <v>1.3104784884771499E-2</v>
      </c>
      <c r="R215" s="2">
        <f>预处理后!R239*预处理后!AZ$2</f>
        <v>8.0760385404125001E-3</v>
      </c>
      <c r="S215" s="2">
        <f>预处理后!S239*预处理后!BA$2</f>
        <v>4.4325063845159999E-3</v>
      </c>
      <c r="T215" s="2">
        <f>预处理后!T239*预处理后!BB$2</f>
        <v>1.5871980494816001E-2</v>
      </c>
      <c r="U215" s="2">
        <f>预处理后!U239*预处理后!BC$2</f>
        <v>1.3191432637613999E-2</v>
      </c>
      <c r="V215" s="2">
        <f>预处理后!V239*预处理后!BD$2</f>
        <v>2.5295491878596504E-2</v>
      </c>
      <c r="W215" s="2">
        <f>预处理后!W239*预处理后!BE$2</f>
        <v>1.8938757323443498E-2</v>
      </c>
      <c r="X215" s="2">
        <f>预处理后!X239*预处理后!BF$2</f>
        <v>2.3484706875000001E-2</v>
      </c>
      <c r="Y215" s="2">
        <f>预处理后!Y239*预处理后!BG$2</f>
        <v>1.8900352574754999E-2</v>
      </c>
      <c r="Z215" s="2">
        <f>预处理后!Z239*预处理后!BH$2</f>
        <v>4.4677149038289997E-3</v>
      </c>
    </row>
    <row r="216" spans="1:26" hidden="1" x14ac:dyDescent="0.2">
      <c r="A216" s="11">
        <v>23</v>
      </c>
      <c r="B216" s="11">
        <v>2018</v>
      </c>
      <c r="C216" s="11" t="s">
        <v>259</v>
      </c>
      <c r="D216" s="2">
        <f>预处理后!D250*预处理后!AL$2</f>
        <v>7.5798202520639991E-3</v>
      </c>
      <c r="E216" s="2">
        <f>预处理后!E250*预处理后!AM$2</f>
        <v>1.4185764807192001E-2</v>
      </c>
      <c r="F216" s="2">
        <f>预处理后!F250*预处理后!AN$2</f>
        <v>2.8496622980749998E-3</v>
      </c>
      <c r="G216" s="2">
        <f>预处理后!G250*预处理后!AO$2</f>
        <v>7.2185578765399999E-3</v>
      </c>
      <c r="H216" s="2">
        <f>预处理后!H250*预处理后!AP$2</f>
        <v>2.3714794726000001E-4</v>
      </c>
      <c r="I216" s="2">
        <f>预处理后!I250*预处理后!AQ$2</f>
        <v>6.3717545315304996E-3</v>
      </c>
      <c r="J216" s="2">
        <f>预处理后!J250*预处理后!AR$2</f>
        <v>1.3077556576092001E-2</v>
      </c>
      <c r="K216" s="2">
        <f>预处理后!K250*预处理后!AS$2</f>
        <v>2.9020529803960001E-3</v>
      </c>
      <c r="L216" s="2">
        <f>预处理后!L250*预处理后!AT$2</f>
        <v>1.7876002932313499E-2</v>
      </c>
      <c r="M216" s="2">
        <f>预处理后!M250*预处理后!AU$2</f>
        <v>7.4812104720915007E-3</v>
      </c>
      <c r="N216" s="2">
        <f>预处理后!N250*预处理后!AV$2</f>
        <v>1.7605939579154999E-3</v>
      </c>
      <c r="O216" s="2">
        <f>预处理后!O250*预处理后!AW$2</f>
        <v>9.0081702225780005E-3</v>
      </c>
      <c r="P216" s="2">
        <f>预处理后!P250*预处理后!AX$2</f>
        <v>1.5906620518953998E-2</v>
      </c>
      <c r="Q216" s="2">
        <f>预处理后!Q250*预处理后!AY$2</f>
        <v>1.284045339839E-2</v>
      </c>
      <c r="R216" s="2">
        <f>预处理后!R250*预处理后!AZ$2</f>
        <v>9.7492914905715003E-3</v>
      </c>
      <c r="S216" s="2">
        <f>预处理后!S250*预处理后!BA$2</f>
        <v>5.241353047391999E-3</v>
      </c>
      <c r="T216" s="2">
        <f>预处理后!T250*预处理后!BB$2</f>
        <v>1.3093481625302002E-2</v>
      </c>
      <c r="U216" s="2">
        <f>预处理后!U250*预处理后!BC$2</f>
        <v>2.8392378180776497E-2</v>
      </c>
      <c r="V216" s="2">
        <f>预处理后!V250*预处理后!BD$2</f>
        <v>2.6204269409373499E-2</v>
      </c>
      <c r="W216" s="2">
        <f>预处理后!W250*预处理后!BE$2</f>
        <v>2.0894100198314999E-2</v>
      </c>
      <c r="X216" s="2">
        <f>预处理后!X250*预处理后!BF$2</f>
        <v>2.3724347507919002E-2</v>
      </c>
      <c r="Y216" s="2">
        <f>预处理后!Y250*预处理后!BG$2</f>
        <v>1.6422412951147498E-2</v>
      </c>
      <c r="Z216" s="2">
        <f>预处理后!Z250*预处理后!BH$2</f>
        <v>2.4403882299101003E-2</v>
      </c>
    </row>
    <row r="217" spans="1:26" hidden="1" x14ac:dyDescent="0.2">
      <c r="A217" s="4">
        <v>24</v>
      </c>
      <c r="B217" s="4">
        <v>2018</v>
      </c>
      <c r="C217" s="4" t="s">
        <v>260</v>
      </c>
      <c r="D217" s="2">
        <f>预处理后!D261*预处理后!AL$2</f>
        <v>5.6937378526590006E-3</v>
      </c>
      <c r="E217" s="2">
        <f>预处理后!E261*预处理后!AM$2</f>
        <v>7.0177771771089996E-3</v>
      </c>
      <c r="F217" s="2">
        <f>预处理后!F261*预处理后!AN$2</f>
        <v>1.280284872525E-3</v>
      </c>
      <c r="G217" s="2">
        <f>预处理后!G261*预处理后!AO$2</f>
        <v>5.0048093460000002E-3</v>
      </c>
      <c r="H217" s="2">
        <f>预处理后!H261*预处理后!AP$2</f>
        <v>1.4160479050000001E-5</v>
      </c>
      <c r="I217" s="2">
        <f>预处理后!I261*预处理后!AQ$2</f>
        <v>4.043347950577E-3</v>
      </c>
      <c r="J217" s="2">
        <f>预处理后!J261*预处理后!AR$2</f>
        <v>1.4945777961954001E-2</v>
      </c>
      <c r="K217" s="2">
        <f>预处理后!K261*预处理后!AS$2</f>
        <v>6.8378841837640003E-3</v>
      </c>
      <c r="L217" s="2">
        <f>预处理后!L261*预处理后!AT$2</f>
        <v>3.4349498943239999E-3</v>
      </c>
      <c r="M217" s="2">
        <f>预处理后!M261*预处理后!AU$2</f>
        <v>9.4626254961394998E-3</v>
      </c>
      <c r="N217" s="2">
        <f>预处理后!N261*预处理后!AV$2</f>
        <v>2.9039069600559999E-3</v>
      </c>
      <c r="O217" s="2">
        <f>预处理后!O261*预处理后!AW$2</f>
        <v>5.1314393700784998E-3</v>
      </c>
      <c r="P217" s="2">
        <f>预处理后!P261*预处理后!AX$2</f>
        <v>9.8406961087329995E-3</v>
      </c>
      <c r="Q217" s="2">
        <f>预处理后!Q261*预处理后!AY$2</f>
        <v>8.5938650065234996E-3</v>
      </c>
      <c r="R217" s="2">
        <f>预处理后!R261*预处理后!AZ$2</f>
        <v>7.6309131772824999E-3</v>
      </c>
      <c r="S217" s="2">
        <f>预处理后!S261*预处理后!BA$2</f>
        <v>3.5749245676200002E-3</v>
      </c>
      <c r="T217" s="2">
        <f>预处理后!T261*预处理后!BB$2</f>
        <v>1.3462749451343002E-2</v>
      </c>
      <c r="U217" s="2">
        <f>预处理后!U261*预处理后!BC$2</f>
        <v>1.1804225138656499E-2</v>
      </c>
      <c r="V217" s="2">
        <f>预处理后!V261*预处理后!BD$2</f>
        <v>8.9559657673425001E-3</v>
      </c>
      <c r="W217" s="2">
        <f>预处理后!W261*预处理后!BE$2</f>
        <v>1.6075563414615E-2</v>
      </c>
      <c r="X217" s="2">
        <f>预处理后!X261*预处理后!BF$2</f>
        <v>2.4203626089790504E-2</v>
      </c>
      <c r="Y217" s="2">
        <f>预处理后!Y261*预处理后!BG$2</f>
        <v>1.9240461457752499E-2</v>
      </c>
      <c r="Z217" s="2">
        <f>预处理后!Z261*预处理后!BH$2</f>
        <v>1.5239301594134001E-2</v>
      </c>
    </row>
    <row r="218" spans="1:26" hidden="1" x14ac:dyDescent="0.2">
      <c r="A218" s="10">
        <v>25</v>
      </c>
      <c r="B218" s="10">
        <v>2018</v>
      </c>
      <c r="C218" s="10" t="s">
        <v>261</v>
      </c>
      <c r="D218" s="2">
        <f>预处理后!D272*预处理后!AL$2</f>
        <v>6.7432510156934999E-3</v>
      </c>
      <c r="E218" s="2">
        <f>预处理后!E272*预处理后!AM$2</f>
        <v>7.9986500385289989E-3</v>
      </c>
      <c r="F218" s="2">
        <f>预处理后!F272*预处理后!AN$2</f>
        <v>2.16821967385E-3</v>
      </c>
      <c r="G218" s="2">
        <f>预处理后!G272*预处理后!AO$2</f>
        <v>6.6241876545000003E-3</v>
      </c>
      <c r="H218" s="2">
        <f>预处理后!H272*预处理后!AP$2</f>
        <v>1.9076569890000003E-5</v>
      </c>
      <c r="I218" s="2">
        <f>预处理后!I272*预处理后!AQ$2</f>
        <v>3.3603782817155001E-3</v>
      </c>
      <c r="J218" s="2">
        <f>预处理后!J272*预处理后!AR$2</f>
        <v>1.12093334714655E-2</v>
      </c>
      <c r="K218" s="2">
        <f>预处理后!K272*预处理后!AS$2</f>
        <v>5.1439823134080001E-3</v>
      </c>
      <c r="L218" s="2">
        <f>预处理后!L272*预处理后!AT$2</f>
        <v>6.4121822916384996E-3</v>
      </c>
      <c r="M218" s="2">
        <f>预处理后!M272*预处理后!AU$2</f>
        <v>8.9272750639729989E-3</v>
      </c>
      <c r="N218" s="2">
        <f>预处理后!N272*预处理后!AV$2</f>
        <v>1.8947854700404998E-3</v>
      </c>
      <c r="O218" s="2">
        <f>预处理后!O272*预处理后!AW$2</f>
        <v>6.2596045333925005E-3</v>
      </c>
      <c r="P218" s="2">
        <f>预处理后!P272*预处理后!AX$2</f>
        <v>9.7604532715825001E-3</v>
      </c>
      <c r="Q218" s="2">
        <f>预处理后!Q272*预处理后!AY$2</f>
        <v>1.2621042366758498E-2</v>
      </c>
      <c r="R218" s="2">
        <f>预处理后!R272*预处理后!AZ$2</f>
        <v>4.6368760392324999E-3</v>
      </c>
      <c r="S218" s="2">
        <f>预处理后!S272*预处理后!BA$2</f>
        <v>2.7546883913849999E-3</v>
      </c>
      <c r="T218" s="2">
        <f>预处理后!T272*预处理后!BB$2</f>
        <v>8.9630052419240012E-3</v>
      </c>
      <c r="U218" s="2">
        <f>预处理后!U272*预处理后!BC$2</f>
        <v>1.3995240235613998E-2</v>
      </c>
      <c r="V218" s="2">
        <f>预处理后!V272*预处理后!BD$2</f>
        <v>1.2169723143043501E-2</v>
      </c>
      <c r="W218" s="2">
        <f>预处理后!W272*预处理后!BE$2</f>
        <v>1.4891029315199998E-2</v>
      </c>
      <c r="X218" s="2">
        <f>预处理后!X272*预处理后!BF$2</f>
        <v>2.2526147027290503E-2</v>
      </c>
      <c r="Y218" s="2">
        <f>预处理后!Y272*预处理后!BG$2</f>
        <v>2.4682206627259999E-2</v>
      </c>
      <c r="Z218" s="2">
        <f>预处理后!Z272*预处理后!BH$2</f>
        <v>2.4671797672367997E-2</v>
      </c>
    </row>
    <row r="219" spans="1:26" hidden="1" x14ac:dyDescent="0.2">
      <c r="A219" s="6">
        <v>26</v>
      </c>
      <c r="B219" s="6">
        <v>2018</v>
      </c>
      <c r="C219" s="6" t="s">
        <v>262</v>
      </c>
      <c r="D219" s="2">
        <f>预处理后!D283*预处理后!AL$2</f>
        <v>8.6090530411305002E-3</v>
      </c>
      <c r="E219" s="2">
        <f>预处理后!E283*预处理后!AM$2</f>
        <v>1.5461905970299999E-4</v>
      </c>
      <c r="F219" s="2">
        <f>预处理后!F283*预处理后!AN$2</f>
        <v>3.0148600020249998E-3</v>
      </c>
      <c r="G219" s="2">
        <f>预处理后!G283*预处理后!AO$2</f>
        <v>5.2076107366199999E-3</v>
      </c>
      <c r="H219" s="2">
        <f>预处理后!H283*预处理后!AP$2</f>
        <v>2.4393429005000002E-7</v>
      </c>
      <c r="I219" s="2">
        <f>预处理后!I283*预处理后!AQ$2</f>
        <v>1.2244898118121499E-2</v>
      </c>
      <c r="J219" s="2">
        <f>预处理后!J283*预处理后!AR$2</f>
        <v>1.4245195801638001E-2</v>
      </c>
      <c r="K219" s="2">
        <f>预处理后!K283*预处理后!AS$2</f>
        <v>5.0069754477440002E-3</v>
      </c>
      <c r="L219" s="2">
        <f>预处理后!L283*预处理后!AT$2</f>
        <v>2.4355234267649998E-4</v>
      </c>
      <c r="M219" s="2">
        <f>预处理后!M283*预处理后!AU$2</f>
        <v>7.1796959222149995E-3</v>
      </c>
      <c r="N219" s="2">
        <f>预处理后!N283*预处理后!AV$2</f>
        <v>2.5872149914409996E-3</v>
      </c>
      <c r="O219" s="2">
        <f>预处理后!O283*预处理后!AW$2</f>
        <v>6.9909848182359994E-3</v>
      </c>
      <c r="P219" s="2">
        <f>预处理后!P283*预处理后!AX$2</f>
        <v>6.9076089210010003E-3</v>
      </c>
      <c r="Q219" s="2">
        <f>预处理后!Q283*预处理后!AY$2</f>
        <v>4.7699702816015E-3</v>
      </c>
      <c r="R219" s="2">
        <f>预处理后!R283*预处理后!AZ$2</f>
        <v>1.2765413846535E-3</v>
      </c>
      <c r="S219" s="2">
        <f>预处理后!S283*预处理后!BA$2</f>
        <v>1.381004235177E-3</v>
      </c>
      <c r="T219" s="2">
        <f>预处理后!T283*预处理后!BB$2</f>
        <v>6.1406130211710012E-3</v>
      </c>
      <c r="U219" s="2">
        <f>预处理后!U283*预处理后!BC$2</f>
        <v>3.1114661384399998E-4</v>
      </c>
      <c r="V219" s="2">
        <f>预处理后!V283*预处理后!BD$2</f>
        <v>1.5761715873011499E-2</v>
      </c>
      <c r="W219" s="2">
        <f>预处理后!W283*预处理后!BE$2</f>
        <v>6.6556257533099995E-3</v>
      </c>
      <c r="X219" s="2">
        <f>预处理后!X283*预处理后!BF$2</f>
        <v>2.4922545304581004E-2</v>
      </c>
      <c r="Y219" s="2">
        <f>预处理后!Y283*预处理后!BG$2</f>
        <v>3.8383751555974999E-3</v>
      </c>
      <c r="Z219" s="2">
        <f>预处理后!Z283*预处理后!BH$2</f>
        <v>1.4524343357699999E-4</v>
      </c>
    </row>
    <row r="220" spans="1:26" hidden="1" x14ac:dyDescent="0.2">
      <c r="A220" s="2">
        <v>27</v>
      </c>
      <c r="B220" s="2">
        <v>2018</v>
      </c>
      <c r="C220" s="2" t="s">
        <v>263</v>
      </c>
      <c r="D220" s="2">
        <f>预处理后!D294*预处理后!AL$2</f>
        <v>8.9386103881739995E-3</v>
      </c>
      <c r="E220" s="2">
        <f>预处理后!E294*预处理后!AM$2</f>
        <v>6.257048128818E-3</v>
      </c>
      <c r="F220" s="2">
        <f>预处理后!F294*预处理后!AN$2</f>
        <v>2.9942104795250002E-3</v>
      </c>
      <c r="G220" s="2">
        <f>预处理后!G294*预处理后!AO$2</f>
        <v>5.4185791002400001E-3</v>
      </c>
      <c r="H220" s="2">
        <f>预处理后!H294*预处理后!AP$2</f>
        <v>1.2156637675000001E-5</v>
      </c>
      <c r="I220" s="2">
        <f>预处理后!I294*预处理后!AQ$2</f>
        <v>5.0981589717954993E-3</v>
      </c>
      <c r="J220" s="2">
        <f>预处理后!J294*预处理后!AR$2</f>
        <v>5.6046675951150005E-3</v>
      </c>
      <c r="K220" s="2">
        <f>预处理后!K294*预处理后!AS$2</f>
        <v>7.0994444541080002E-3</v>
      </c>
      <c r="L220" s="2">
        <f>预处理后!L294*预处理后!AT$2</f>
        <v>5.9544713462259995E-3</v>
      </c>
      <c r="M220" s="2">
        <f>预处理后!M294*预处理后!AU$2</f>
        <v>7.7027351047175008E-3</v>
      </c>
      <c r="N220" s="2">
        <f>预处理后!N294*预处理后!AV$2</f>
        <v>1.9001544493609996E-3</v>
      </c>
      <c r="O220" s="2">
        <f>预处理后!O294*预处理后!AW$2</f>
        <v>6.7368233681540006E-3</v>
      </c>
      <c r="P220" s="2">
        <f>预处理后!P294*预处理后!AX$2</f>
        <v>1.1378944843281001E-2</v>
      </c>
      <c r="Q220" s="2">
        <f>预处理后!Q294*预处理后!AY$2</f>
        <v>1.03887066965145E-2</v>
      </c>
      <c r="R220" s="2">
        <f>预处理后!R294*预处理后!AZ$2</f>
        <v>8.9999861645435001E-3</v>
      </c>
      <c r="S220" s="2">
        <f>预处理后!S294*预处理后!BA$2</f>
        <v>3.5767239440309992E-3</v>
      </c>
      <c r="T220" s="2">
        <f>预处理后!T294*预处理后!BB$2</f>
        <v>1.1844894882698001E-2</v>
      </c>
      <c r="U220" s="2">
        <f>预处理后!U294*预处理后!BC$2</f>
        <v>1.4734219532945E-2</v>
      </c>
      <c r="V220" s="2">
        <f>预处理后!V294*预处理后!BD$2</f>
        <v>1.5313237164096502E-2</v>
      </c>
      <c r="W220" s="2">
        <f>预处理后!W294*预处理后!BE$2</f>
        <v>1.7057692534744501E-2</v>
      </c>
      <c r="X220" s="2">
        <f>预处理后!X294*预处理后!BF$2</f>
        <v>2.3963985456871499E-2</v>
      </c>
      <c r="Y220" s="2">
        <f>预处理后!Y294*预处理后!BG$2</f>
        <v>1.8900352574754999E-2</v>
      </c>
      <c r="Z220" s="2">
        <f>预处理后!Z294*预处理后!BH$2</f>
        <v>1.4997883502856E-2</v>
      </c>
    </row>
    <row r="221" spans="1:26" hidden="1" x14ac:dyDescent="0.2">
      <c r="A221" s="8">
        <v>28</v>
      </c>
      <c r="B221" s="8">
        <v>2018</v>
      </c>
      <c r="C221" s="8" t="s">
        <v>264</v>
      </c>
      <c r="D221" s="2">
        <f>预处理后!D305*预处理后!AL$2</f>
        <v>7.0170373343249994E-3</v>
      </c>
      <c r="E221" s="2">
        <f>预处理后!E305*预处理后!AM$2</f>
        <v>3.088836972812E-3</v>
      </c>
      <c r="F221" s="2">
        <f>预处理后!F305*预处理后!AN$2</f>
        <v>3.1594081834749998E-3</v>
      </c>
      <c r="G221" s="2">
        <f>预处理后!G305*预处理后!AO$2</f>
        <v>7.5330569703199995E-3</v>
      </c>
      <c r="H221" s="2">
        <f>预处理后!H305*预处理后!AP$2</f>
        <v>4.1145542900000004E-6</v>
      </c>
      <c r="I221" s="2">
        <f>预处理后!I305*预处理后!AQ$2</f>
        <v>1.5512071855589998E-3</v>
      </c>
      <c r="J221" s="2">
        <f>预处理后!J305*预处理后!AR$2</f>
        <v>1.3544611922557501E-2</v>
      </c>
      <c r="K221" s="2">
        <f>预处理后!K305*预处理后!AS$2</f>
        <v>1.2118873362836001E-2</v>
      </c>
      <c r="L221" s="2">
        <f>预处理后!L305*预处理后!AT$2</f>
        <v>5.8242943896344998E-3</v>
      </c>
      <c r="M221" s="2">
        <f>预处理后!M305*预处理后!AU$2</f>
        <v>1.0281036198901E-2</v>
      </c>
      <c r="N221" s="2">
        <f>预处理后!N305*预处理后!AV$2</f>
        <v>1.6532407482154998E-3</v>
      </c>
      <c r="O221" s="2">
        <f>预处理后!O305*预处理后!AW$2</f>
        <v>4.1534096307925001E-3</v>
      </c>
      <c r="P221" s="2">
        <f>预处理后!P305*预处理后!AX$2</f>
        <v>9.6614332570280001E-3</v>
      </c>
      <c r="Q221" s="2">
        <f>预处理后!Q305*预处理后!AY$2</f>
        <v>1.0310470888845999E-2</v>
      </c>
      <c r="R221" s="2">
        <f>预处理后!R305*预处理后!AZ$2</f>
        <v>1.7475479653204999E-3</v>
      </c>
      <c r="S221" s="2">
        <f>预处理后!S305*预处理后!BA$2</f>
        <v>5.1420980717400001E-4</v>
      </c>
      <c r="T221" s="2">
        <f>预处理后!T305*预处理后!BB$2</f>
        <v>4.2862558311540008E-3</v>
      </c>
      <c r="U221" s="2">
        <f>预处理后!U305*预处理后!BC$2</f>
        <v>7.6361234653879988E-3</v>
      </c>
      <c r="V221" s="2">
        <f>预处理后!V305*预处理后!BD$2</f>
        <v>5.5259936631295E-3</v>
      </c>
      <c r="W221" s="2">
        <f>预处理后!W305*预处理后!BE$2</f>
        <v>1.3480648436599499E-2</v>
      </c>
      <c r="X221" s="2">
        <f>预处理后!X305*预处理后!BF$2</f>
        <v>1.6295512043128502E-2</v>
      </c>
      <c r="Y221" s="2">
        <f>预处理后!Y305*预处理后!BG$2</f>
        <v>3.4496775512875E-3</v>
      </c>
      <c r="Z221" s="2">
        <f>预处理后!Z305*预处理后!BH$2</f>
        <v>5.9706946552619995E-3</v>
      </c>
    </row>
    <row r="222" spans="1:26" hidden="1" x14ac:dyDescent="0.2">
      <c r="A222" s="4">
        <v>29</v>
      </c>
      <c r="B222" s="4">
        <v>2018</v>
      </c>
      <c r="C222" s="4" t="s">
        <v>265</v>
      </c>
      <c r="D222" s="2">
        <f>预处理后!D316*预处理后!AL$2</f>
        <v>7.8637467576795003E-3</v>
      </c>
      <c r="E222" s="2">
        <f>预处理后!E316*预处理后!AM$2</f>
        <v>5.7646565978000002E-4</v>
      </c>
      <c r="F222" s="2">
        <f>预处理后!F316*预处理后!AN$2</f>
        <v>2.8703125825500003E-3</v>
      </c>
      <c r="G222" s="2">
        <f>预处理后!G316*预处理后!AO$2</f>
        <v>2.8105997465399995E-3</v>
      </c>
      <c r="H222" s="2">
        <f>预处理后!H316*预处理后!AP$2</f>
        <v>2.751942155E-6</v>
      </c>
      <c r="I222" s="2">
        <f>预处理后!I316*预处理后!AQ$2</f>
        <v>7.0578239260775007E-3</v>
      </c>
      <c r="J222" s="2">
        <f>预处理后!J316*预处理后!AR$2</f>
        <v>1.5179306494569002E-2</v>
      </c>
      <c r="K222" s="2">
        <f>预处理后!K316*预处理后!AS$2</f>
        <v>2.1671991696880001E-3</v>
      </c>
      <c r="L222" s="2">
        <f>预处理后!L316*预处理后!AT$2</f>
        <v>7.1176549807999993E-4</v>
      </c>
      <c r="M222" s="2">
        <f>预处理后!M316*预处理后!AU$2</f>
        <v>8.9826550771099998E-3</v>
      </c>
      <c r="N222" s="2">
        <f>预处理后!N316*预处理后!AV$2</f>
        <v>1.3955930449354999E-3</v>
      </c>
      <c r="O222" s="2">
        <f>预处理后!O316*预处理后!AW$2</f>
        <v>5.8574571423865001E-3</v>
      </c>
      <c r="P222" s="2">
        <f>预处理后!P316*预处理后!AX$2</f>
        <v>1.1858687749945499E-2</v>
      </c>
      <c r="Q222" s="2">
        <f>预处理后!Q316*预处理后!AY$2</f>
        <v>4.4158447592380001E-3</v>
      </c>
      <c r="R222" s="2">
        <f>预处理后!R316*预处理后!AZ$2</f>
        <v>2.9714650848295002E-3</v>
      </c>
      <c r="S222" s="2">
        <f>预处理后!S316*预处理后!BA$2</f>
        <v>2.7699953482109995E-3</v>
      </c>
      <c r="T222" s="2">
        <f>预处理后!T316*预处理后!BB$2</f>
        <v>1.6652776747862003E-2</v>
      </c>
      <c r="U222" s="2">
        <f>预处理后!U316*预处理后!BC$2</f>
        <v>1.7113185550449998E-3</v>
      </c>
      <c r="V222" s="2">
        <f>预处理后!V316*预处理后!BD$2</f>
        <v>1.3931667505495E-2</v>
      </c>
      <c r="W222" s="2">
        <f>预处理后!W316*预处理后!BE$2</f>
        <v>1.6594497531571498E-2</v>
      </c>
      <c r="X222" s="2">
        <f>预处理后!X316*预处理后!BF$2</f>
        <v>2.3245066242081003E-2</v>
      </c>
      <c r="Y222" s="2">
        <f>预处理后!Y316*预处理后!BG$2</f>
        <v>7.7739216707249995E-4</v>
      </c>
      <c r="Z222" s="2">
        <f>预处理后!Z316*预处理后!BH$2</f>
        <v>6.9775699184500002E-4</v>
      </c>
    </row>
    <row r="223" spans="1:26" hidden="1" x14ac:dyDescent="0.2">
      <c r="A223" s="11">
        <v>30</v>
      </c>
      <c r="B223" s="11">
        <v>2018</v>
      </c>
      <c r="C223" s="11" t="s">
        <v>266</v>
      </c>
      <c r="D223" s="2">
        <f>预处理后!D327*预处理后!AL$2</f>
        <v>8.7763673964300001E-3</v>
      </c>
      <c r="E223" s="2">
        <f>预处理后!E327*预处理后!AM$2</f>
        <v>9.1689148151300002E-4</v>
      </c>
      <c r="F223" s="2">
        <f>预处理后!F327*预处理后!AN$2</f>
        <v>3.84084928375E-3</v>
      </c>
      <c r="G223" s="2">
        <f>预处理后!G327*预处理后!AO$2</f>
        <v>9.9403671755399995E-3</v>
      </c>
      <c r="H223" s="2">
        <f>预处理后!H327*预处理后!AP$2</f>
        <v>2.3645328225000004E-6</v>
      </c>
      <c r="I223" s="2">
        <f>预处理后!I327*预处理后!AQ$2</f>
        <v>2.8821452525929999E-3</v>
      </c>
      <c r="J223" s="2">
        <f>预处理后!J327*预处理后!AR$2</f>
        <v>1.09758049388505E-2</v>
      </c>
      <c r="K223" s="2">
        <f>预处理后!K327*预处理后!AS$2</f>
        <v>6.7008754386159997E-3</v>
      </c>
      <c r="L223" s="2">
        <f>预处理后!L327*预处理后!AT$2</f>
        <v>8.797320661674999E-4</v>
      </c>
      <c r="M223" s="2">
        <f>预处理后!M327*预处理后!AU$2</f>
        <v>9.4933933151240008E-3</v>
      </c>
      <c r="N223" s="2">
        <f>预处理后!N327*预处理后!AV$2</f>
        <v>1.6264024457904999E-3</v>
      </c>
      <c r="O223" s="2">
        <f>预处理后!O327*预处理后!AW$2</f>
        <v>7.2676635965289995E-3</v>
      </c>
      <c r="P223" s="2">
        <f>预处理后!P327*预处理后!AX$2</f>
        <v>1.2606469931343499E-2</v>
      </c>
      <c r="Q223" s="2">
        <f>预处理后!Q327*预处理后!AY$2</f>
        <v>5.4985956821524996E-3</v>
      </c>
      <c r="R223" s="2">
        <f>预处理后!R327*预处理后!AZ$2</f>
        <v>2.3126321796375E-3</v>
      </c>
      <c r="S223" s="2">
        <f>预处理后!S327*预处理后!BA$2</f>
        <v>8.2691397098100001E-4</v>
      </c>
      <c r="T223" s="2">
        <f>预处理后!T327*预处理后!BB$2</f>
        <v>1.3734434073256E-2</v>
      </c>
      <c r="U223" s="2">
        <f>预处理后!U327*预处理后!BC$2</f>
        <v>2.3919609070059997E-3</v>
      </c>
      <c r="V223" s="2">
        <f>预处理后!V327*预处理后!BD$2</f>
        <v>2.0925428443339503E-2</v>
      </c>
      <c r="W223" s="2">
        <f>预处理后!W327*预处理后!BE$2</f>
        <v>1.8708858105445501E-2</v>
      </c>
      <c r="X223" s="2">
        <f>预处理后!X327*预处理后!BF$2</f>
        <v>2.3484706875000001E-2</v>
      </c>
      <c r="Y223" s="2">
        <f>预处理后!Y327*预处理后!BG$2</f>
        <v>4.0813096375174997E-3</v>
      </c>
      <c r="Z223" s="2">
        <f>预处理后!Z327*预处理后!BH$2</f>
        <v>1.8974892770929998E-3</v>
      </c>
    </row>
    <row r="224" spans="1:26" hidden="1" x14ac:dyDescent="0.2">
      <c r="A224" s="6">
        <v>31</v>
      </c>
      <c r="B224" s="6">
        <v>2018</v>
      </c>
      <c r="C224" s="6" t="s">
        <v>267</v>
      </c>
      <c r="D224" s="2">
        <f>预处理后!D338*预处理后!AL$2</f>
        <v>6.1145568825585004E-3</v>
      </c>
      <c r="E224" s="2">
        <f>预处理后!E338*预处理后!AM$2</f>
        <v>7.0543991914990001E-3</v>
      </c>
      <c r="F224" s="2">
        <f>预处理后!F338*预处理后!AN$2</f>
        <v>4.1092961241499994E-3</v>
      </c>
      <c r="G224" s="2">
        <f>预处理后!G338*预处理后!AO$2</f>
        <v>1.059529219144E-2</v>
      </c>
      <c r="H224" s="2">
        <f>预处理后!H338*预处理后!AP$2</f>
        <v>5.2367054600000001E-6</v>
      </c>
      <c r="I224" s="2">
        <f>预处理后!I338*预处理后!AQ$2</f>
        <v>2.2163957446770001E-3</v>
      </c>
      <c r="J224" s="2">
        <f>预处理后!J338*预处理后!AR$2</f>
        <v>8.8740567391380008E-3</v>
      </c>
      <c r="K224" s="2">
        <f>预处理后!K338*预处理后!AS$2</f>
        <v>7.4980097106320002E-3</v>
      </c>
      <c r="L224" s="2">
        <f>预处理后!L338*预处理后!AT$2</f>
        <v>4.1005233577554989E-3</v>
      </c>
      <c r="M224" s="2">
        <f>预处理后!M338*预处理后!AU$2</f>
        <v>4.2444876698034999E-3</v>
      </c>
      <c r="N224" s="2">
        <f>预处理后!N338*预处理后!AV$2</f>
        <v>1.3311811191154999E-3</v>
      </c>
      <c r="O224" s="2">
        <f>预处理后!O338*预处理后!AW$2</f>
        <v>7.5539926583410005E-3</v>
      </c>
      <c r="P224" s="2">
        <f>预处理后!P338*预处理后!AX$2</f>
        <v>1.0269221057767499E-2</v>
      </c>
      <c r="Q224" s="2">
        <f>预处理后!Q338*预处理后!AY$2</f>
        <v>3.8527414691244995E-3</v>
      </c>
      <c r="R224" s="2">
        <f>预处理后!R338*预处理后!AZ$2</f>
        <v>4.7522231127140003E-3</v>
      </c>
      <c r="S224" s="2">
        <f>预处理后!S338*预处理后!BA$2</f>
        <v>1.3273465364249998E-3</v>
      </c>
      <c r="T224" s="2">
        <f>预处理后!T338*预处理后!BB$2</f>
        <v>1.2108752350985002E-2</v>
      </c>
      <c r="U224" s="2">
        <f>预处理后!U338*预处理后!BC$2</f>
        <v>8.3556530546279994E-3</v>
      </c>
      <c r="V224" s="2">
        <f>预处理后!V338*预处理后!BD$2</f>
        <v>2.0656964850784002E-2</v>
      </c>
      <c r="W224" s="2">
        <f>预处理后!W338*预处理后!BE$2</f>
        <v>1.26339405994455E-2</v>
      </c>
      <c r="X224" s="2">
        <f>预处理后!X338*预处理后!BF$2</f>
        <v>1.6055871410209501E-2</v>
      </c>
      <c r="Y224" s="2">
        <f>预处理后!Y338*预处理后!BG$2</f>
        <v>3.4010888299749998E-4</v>
      </c>
      <c r="Z224" s="2">
        <f>预处理后!Z338*预处理后!BH$2</f>
        <v>5.7184788590039998E-3</v>
      </c>
    </row>
    <row r="225" spans="1:26" hidden="1" x14ac:dyDescent="0.2">
      <c r="A225" s="6">
        <v>0</v>
      </c>
      <c r="B225" s="6">
        <v>2018</v>
      </c>
      <c r="C225" s="6" t="s">
        <v>294</v>
      </c>
      <c r="D225" s="2">
        <f t="shared" ref="D225:Z225" si="6">SUM(D194:D224)</f>
        <v>0.25860622502476804</v>
      </c>
      <c r="E225" s="2">
        <f t="shared" si="6"/>
        <v>0.22030596125109597</v>
      </c>
      <c r="F225" s="2">
        <f t="shared" si="6"/>
        <v>9.1581552753300002E-2</v>
      </c>
      <c r="G225" s="2">
        <f t="shared" si="6"/>
        <v>0.25266191299037999</v>
      </c>
      <c r="H225" s="2">
        <f t="shared" si="6"/>
        <v>1.1656967805095499E-3</v>
      </c>
      <c r="I225" s="2">
        <f t="shared" si="6"/>
        <v>0.230174265356305</v>
      </c>
      <c r="J225" s="2">
        <f t="shared" si="6"/>
        <v>0.31479545992531655</v>
      </c>
      <c r="K225" s="2">
        <f t="shared" si="6"/>
        <v>0.25662617000887206</v>
      </c>
      <c r="L225" s="2">
        <f t="shared" si="6"/>
        <v>0.24623922794956549</v>
      </c>
      <c r="M225" s="2">
        <f t="shared" si="6"/>
        <v>0.23131447377971301</v>
      </c>
      <c r="N225" s="2">
        <f t="shared" si="6"/>
        <v>5.6204827010690496E-2</v>
      </c>
      <c r="O225" s="2">
        <f t="shared" si="6"/>
        <v>0.34232653733686308</v>
      </c>
      <c r="P225" s="2">
        <f t="shared" si="6"/>
        <v>0.47574404612488053</v>
      </c>
      <c r="Q225" s="2">
        <f t="shared" si="6"/>
        <v>0.29848003170695592</v>
      </c>
      <c r="R225" s="2">
        <f t="shared" si="6"/>
        <v>0.24380373363501751</v>
      </c>
      <c r="S225" s="2">
        <f t="shared" si="6"/>
        <v>0.14017325611384202</v>
      </c>
      <c r="T225" s="2">
        <f t="shared" si="6"/>
        <v>0.4893384777034272</v>
      </c>
      <c r="U225" s="2">
        <f t="shared" si="6"/>
        <v>0.5443168451866145</v>
      </c>
      <c r="V225" s="2">
        <f t="shared" si="6"/>
        <v>0.76860558258094047</v>
      </c>
      <c r="W225" s="2">
        <f t="shared" si="6"/>
        <v>0.56286980567911804</v>
      </c>
      <c r="X225" s="2">
        <f t="shared" si="6"/>
        <v>0.67314837996040511</v>
      </c>
      <c r="Y225" s="2">
        <f t="shared" si="6"/>
        <v>0.45506604739480744</v>
      </c>
      <c r="Z225" s="2">
        <f t="shared" si="6"/>
        <v>0.38288393704155005</v>
      </c>
    </row>
    <row r="226" spans="1:26" hidden="1" x14ac:dyDescent="0.2">
      <c r="A226" s="2">
        <v>1</v>
      </c>
      <c r="B226" s="2">
        <v>2019</v>
      </c>
      <c r="C226" s="2" t="s">
        <v>237</v>
      </c>
      <c r="D226" s="2">
        <f>预处理后!D9*预处理后!AL$2</f>
        <v>1.264993406508E-2</v>
      </c>
      <c r="E226" s="2">
        <f>预处理后!E9*预处理后!AM$2</f>
        <v>3.2745763175900001E-4</v>
      </c>
      <c r="F226" s="2">
        <f>预处理后!F9*预处理后!AN$2</f>
        <v>4.8526865538999998E-3</v>
      </c>
      <c r="G226" s="2">
        <f>预处理后!G9*预处理后!AO$2</f>
        <v>0</v>
      </c>
      <c r="H226" s="2">
        <f>预处理后!H9*预处理后!AP$2</f>
        <v>5.8779347000000002E-6</v>
      </c>
      <c r="I226" s="2">
        <f>预处理后!I9*预处理后!AQ$2</f>
        <v>1.34604741633875E-2</v>
      </c>
      <c r="J226" s="2">
        <f>预处理后!J9*预处理后!AR$2</f>
        <v>2.3352784510920002E-3</v>
      </c>
      <c r="K226" s="2">
        <f>预处理后!K9*预处理后!AS$2</f>
        <v>8.4321452098600012E-3</v>
      </c>
      <c r="L226" s="2">
        <f>预处理后!L9*预处理后!AT$2</f>
        <v>1.2870546790529997E-3</v>
      </c>
      <c r="M226" s="2">
        <f>预处理后!M9*预处理后!AU$2</f>
        <v>7.1058490345820005E-3</v>
      </c>
      <c r="N226" s="2">
        <f>预处理后!N9*预处理后!AV$2</f>
        <v>2.0075063402254997E-3</v>
      </c>
      <c r="O226" s="2">
        <f>预处理后!O9*预处理后!AW$2</f>
        <v>2.5734410313769E-2</v>
      </c>
      <c r="P226" s="2">
        <f>预处理后!P9*预处理后!AX$2</f>
        <v>3.1541785862468995E-2</v>
      </c>
      <c r="Q226" s="2">
        <f>预处理后!Q9*预处理后!AY$2</f>
        <v>8.6309263347554999E-3</v>
      </c>
      <c r="R226" s="2">
        <f>预处理后!R9*预处理后!AZ$2</f>
        <v>1.6141741698834498E-2</v>
      </c>
      <c r="S226" s="2">
        <f>预处理后!S9*预处理后!BA$2</f>
        <v>8.9487107382749988E-3</v>
      </c>
      <c r="T226" s="2">
        <f>预处理后!T9*预处理后!BB$2</f>
        <v>1.4639686088033002E-2</v>
      </c>
      <c r="U226" s="2">
        <f>预处理后!U9*预处理后!BC$2</f>
        <v>1.1933875650542998E-2</v>
      </c>
      <c r="V226" s="2">
        <f>预处理后!V9*预处理后!BD$2</f>
        <v>2.4814716425011502E-2</v>
      </c>
      <c r="W226" s="2">
        <f>预处理后!W9*预处理后!BE$2</f>
        <v>1.7772433013695497E-2</v>
      </c>
      <c r="X226" s="2">
        <f>预处理后!X9*预处理后!BF$2</f>
        <v>5.7513564022905004E-3</v>
      </c>
      <c r="Y226" s="2">
        <f>预处理后!Y9*预处理后!BG$2</f>
        <v>1.9240461457752499E-2</v>
      </c>
      <c r="Z226" s="2">
        <f>预处理后!Z9*预处理后!BH$2</f>
        <v>1.8940568940529999E-3</v>
      </c>
    </row>
    <row r="227" spans="1:26" hidden="1" x14ac:dyDescent="0.2">
      <c r="A227" s="4">
        <v>2</v>
      </c>
      <c r="B227" s="4">
        <v>2019</v>
      </c>
      <c r="C227" s="4" t="s">
        <v>238</v>
      </c>
      <c r="D227" s="2">
        <f>预处理后!D20*预处理后!AL$2</f>
        <v>1.2142922175753001E-2</v>
      </c>
      <c r="E227" s="2">
        <f>预处理后!E20*预处理后!AM$2</f>
        <v>5.9334164261099994E-4</v>
      </c>
      <c r="F227" s="2">
        <f>预处理后!F20*预处理后!AN$2</f>
        <v>4.6255395204750005E-3</v>
      </c>
      <c r="G227" s="2">
        <f>预处理后!G20*预处理后!AO$2</f>
        <v>2.3032453108799999E-3</v>
      </c>
      <c r="H227" s="2">
        <f>预处理后!H20*预处理后!AP$2</f>
        <v>1.7179600055000001E-5</v>
      </c>
      <c r="I227" s="2">
        <f>预处理后!I20*预处理后!AQ$2</f>
        <v>1.0582202358959999E-2</v>
      </c>
      <c r="J227" s="2">
        <f>预处理后!J20*预处理后!AR$2</f>
        <v>9.5746388994540008E-3</v>
      </c>
      <c r="K227" s="2">
        <f>预处理后!K20*预处理后!AS$2</f>
        <v>6.3147674020440003E-3</v>
      </c>
      <c r="L227" s="2">
        <f>预处理后!L20*预处理后!AT$2</f>
        <v>9.1542516662349992E-4</v>
      </c>
      <c r="M227" s="2">
        <f>预处理后!M20*预处理后!AU$2</f>
        <v>6.0720670339874999E-3</v>
      </c>
      <c r="N227" s="2">
        <f>预处理后!N20*预处理后!AV$2</f>
        <v>1.9162574308159996E-3</v>
      </c>
      <c r="O227" s="2">
        <f>预处理后!O20*预处理后!AW$2</f>
        <v>2.13118301685815E-2</v>
      </c>
      <c r="P227" s="2">
        <f>预处理后!P20*预处理后!AX$2</f>
        <v>2.4647836433699499E-2</v>
      </c>
      <c r="Q227" s="2">
        <f>预处理后!Q20*预处理后!AY$2</f>
        <v>6.0915300603464999E-3</v>
      </c>
      <c r="R227" s="2">
        <f>预处理后!R20*预处理后!AZ$2</f>
        <v>8.2306087503849993E-3</v>
      </c>
      <c r="S227" s="2">
        <f>预处理后!S20*预处理后!BA$2</f>
        <v>3.645247335639E-3</v>
      </c>
      <c r="T227" s="2">
        <f>预处理后!T20*预处理后!BB$2</f>
        <v>1.8374469210150002E-2</v>
      </c>
      <c r="U227" s="2">
        <f>预处理后!U20*预处理后!BC$2</f>
        <v>7.1045752439529994E-3</v>
      </c>
      <c r="V227" s="2">
        <f>预处理后!V20*预处理后!BD$2</f>
        <v>4.0556120867040003E-2</v>
      </c>
      <c r="W227" s="2">
        <f>预处理后!W20*预处理后!BE$2</f>
        <v>1.9690857547533001E-2</v>
      </c>
      <c r="X227" s="2">
        <f>预处理后!X20*预处理后!BF$2</f>
        <v>2.1807227812500003E-2</v>
      </c>
      <c r="Y227" s="2">
        <f>预处理后!Y20*预处理后!BG$2</f>
        <v>3.8383751555974999E-3</v>
      </c>
      <c r="Z227" s="2">
        <f>预处理后!Z20*预处理后!BH$2</f>
        <v>3.9745565443599998E-4</v>
      </c>
    </row>
    <row r="228" spans="1:26" hidden="1" x14ac:dyDescent="0.2">
      <c r="A228" s="6">
        <v>3</v>
      </c>
      <c r="B228" s="6">
        <v>2019</v>
      </c>
      <c r="C228" s="6" t="s">
        <v>239</v>
      </c>
      <c r="D228" s="2">
        <f>预处理后!D31*预处理后!AL$2</f>
        <v>7.7116426828559995E-3</v>
      </c>
      <c r="E228" s="2">
        <f>预处理后!E31*预处理后!AM$2</f>
        <v>1.1912397283535998E-2</v>
      </c>
      <c r="F228" s="2">
        <f>预处理后!F31*预处理后!AN$2</f>
        <v>4.2744938280999999E-3</v>
      </c>
      <c r="G228" s="2">
        <f>预处理后!G31*预处理后!AO$2</f>
        <v>8.5300059863000002E-3</v>
      </c>
      <c r="H228" s="2">
        <f>预处理后!H31*预处理后!AP$2</f>
        <v>1.3065045765000003E-5</v>
      </c>
      <c r="I228" s="2">
        <f>预处理后!I31*预处理后!AQ$2</f>
        <v>1.3253034330734E-2</v>
      </c>
      <c r="J228" s="2">
        <f>预处理后!J31*预处理后!AR$2</f>
        <v>1.00416942459195E-2</v>
      </c>
      <c r="K228" s="2">
        <f>预处理后!K31*预处理后!AS$2</f>
        <v>1.5917697700539999E-2</v>
      </c>
      <c r="L228" s="2">
        <f>预处理后!L31*预处理后!AT$2</f>
        <v>1.9986105260289998E-2</v>
      </c>
      <c r="M228" s="2">
        <f>预处理后!M31*预处理后!AU$2</f>
        <v>6.9335510802999998E-3</v>
      </c>
      <c r="N228" s="2">
        <f>预处理后!N31*预处理后!AV$2</f>
        <v>1.9538297353754999E-3</v>
      </c>
      <c r="O228" s="2">
        <f>预处理后!O31*预处理后!AW$2</f>
        <v>1.1198012110900501E-2</v>
      </c>
      <c r="P228" s="2">
        <f>预处理后!P31*预处理后!AX$2</f>
        <v>1.5307370414683E-2</v>
      </c>
      <c r="Q228" s="2">
        <f>预处理后!Q31*预处理后!AY$2</f>
        <v>6.7435719447385004E-3</v>
      </c>
      <c r="R228" s="2">
        <f>预处理后!R31*预处理后!AZ$2</f>
        <v>6.5878816897459993E-3</v>
      </c>
      <c r="S228" s="2">
        <f>预处理后!S31*预处理后!BA$2</f>
        <v>3.9294164293859997E-3</v>
      </c>
      <c r="T228" s="2">
        <f>预处理后!T31*预处理后!BB$2</f>
        <v>1.8771051692330003E-2</v>
      </c>
      <c r="U228" s="2">
        <f>预处理后!U31*预处理后!BC$2</f>
        <v>2.7906202462467999E-2</v>
      </c>
      <c r="V228" s="2">
        <f>预处理后!V31*预处理后!BD$2</f>
        <v>2.99927931996825E-2</v>
      </c>
      <c r="W228" s="2">
        <f>预处理后!W31*预处理后!BE$2</f>
        <v>2.0295910353419998E-2</v>
      </c>
      <c r="X228" s="2">
        <f>预处理后!X31*预处理后!BF$2</f>
        <v>2.3484706875000001E-2</v>
      </c>
      <c r="Y228" s="2">
        <f>预处理后!Y31*预处理后!BG$2</f>
        <v>1.098066778164E-2</v>
      </c>
      <c r="Z228" s="2">
        <f>预处理后!Z31*预处理后!BH$2</f>
        <v>1.2692137290947999E-2</v>
      </c>
    </row>
    <row r="229" spans="1:26" hidden="1" x14ac:dyDescent="0.2">
      <c r="A229" s="8">
        <v>4</v>
      </c>
      <c r="B229" s="8">
        <v>2019</v>
      </c>
      <c r="C229" s="8" t="s">
        <v>240</v>
      </c>
      <c r="D229" s="2">
        <f>预处理后!D42*预处理后!AL$2</f>
        <v>1.0343031365712E-2</v>
      </c>
      <c r="E229" s="2">
        <f>预处理后!E42*预处理后!AM$2</f>
        <v>3.0230521814139997E-3</v>
      </c>
      <c r="F229" s="2">
        <f>预处理后!F42*预处理后!AN$2</f>
        <v>5.9471219140499994E-3</v>
      </c>
      <c r="G229" s="2">
        <f>预处理后!G42*预处理后!AO$2</f>
        <v>6.2576583208400005E-3</v>
      </c>
      <c r="H229" s="2">
        <f>预处理后!H42*预处理后!AP$2</f>
        <v>1.2851302685E-5</v>
      </c>
      <c r="I229" s="2">
        <f>预处理后!I42*预处理后!AQ$2</f>
        <v>1.5065730699939999E-3</v>
      </c>
      <c r="J229" s="2">
        <f>预处理后!J42*预处理后!AR$2</f>
        <v>1.1442862004080501E-2</v>
      </c>
      <c r="K229" s="2">
        <f>预处理后!K42*预处理后!AS$2</f>
        <v>1.0910722252796001E-2</v>
      </c>
      <c r="L229" s="2">
        <f>预处理后!L42*预处理后!AT$2</f>
        <v>4.543539071096999E-3</v>
      </c>
      <c r="M229" s="2">
        <f>预处理后!M42*预处理后!AU$2</f>
        <v>5.0998195263425002E-3</v>
      </c>
      <c r="N229" s="2">
        <f>预处理后!N42*预处理后!AV$2</f>
        <v>1.7874322603404996E-3</v>
      </c>
      <c r="O229" s="2">
        <f>预处理后!O42*预处理后!AW$2</f>
        <v>8.5481099352334999E-3</v>
      </c>
      <c r="P229" s="2">
        <f>预处理后!P42*预处理后!AX$2</f>
        <v>1.0793354231241498E-2</v>
      </c>
      <c r="Q229" s="2">
        <f>预处理后!Q42*预处理后!AY$2</f>
        <v>7.7445949828934997E-3</v>
      </c>
      <c r="R229" s="2">
        <f>预处理后!R42*预处理后!AZ$2</f>
        <v>2.0588857230024998E-3</v>
      </c>
      <c r="S229" s="2">
        <f>预处理后!S42*预处理后!BA$2</f>
        <v>8.2302594511199996E-4</v>
      </c>
      <c r="T229" s="2">
        <f>预处理后!T42*预处理后!BB$2</f>
        <v>8.9827991991040003E-3</v>
      </c>
      <c r="U229" s="2">
        <f>预处理后!U42*预处理后!BC$2</f>
        <v>1.3424798687448499E-2</v>
      </c>
      <c r="V229" s="2">
        <f>预处理后!V42*预处理后!BD$2</f>
        <v>2.4242857543427501E-2</v>
      </c>
      <c r="W229" s="2">
        <f>预处理后!W42*预处理后!BE$2</f>
        <v>1.7126938115364001E-2</v>
      </c>
      <c r="X229" s="2">
        <f>预处理后!X42*预处理后!BF$2</f>
        <v>2.3245066242081003E-2</v>
      </c>
      <c r="Y229" s="2">
        <f>预处理后!Y42*预处理后!BG$2</f>
        <v>7.9196847931149988E-3</v>
      </c>
      <c r="Z229" s="2">
        <f>预处理后!Z42*预处理后!BH$2</f>
        <v>7.9859504246169999E-3</v>
      </c>
    </row>
    <row r="230" spans="1:26" hidden="1" x14ac:dyDescent="0.2">
      <c r="A230" s="10">
        <v>5</v>
      </c>
      <c r="B230" s="10">
        <v>2019</v>
      </c>
      <c r="C230" s="10" t="s">
        <v>241</v>
      </c>
      <c r="D230" s="2">
        <f>预处理后!D53*预处理后!AL$2</f>
        <v>7.3212442139084996E-3</v>
      </c>
      <c r="E230" s="2">
        <f>预处理后!E53*预处理后!AM$2</f>
        <v>6.1294682026849998E-3</v>
      </c>
      <c r="F230" s="2">
        <f>预处理后!F53*预处理后!AN$2</f>
        <v>3.9647479426999999E-3</v>
      </c>
      <c r="G230" s="2">
        <f>预处理后!G53*预处理后!AO$2</f>
        <v>2.5331985757899998E-2</v>
      </c>
      <c r="H230" s="2">
        <f>预处理后!H53*预处理后!AP$2</f>
        <v>1.180930517E-5</v>
      </c>
      <c r="I230" s="2">
        <f>预处理后!I53*预处理后!AQ$2</f>
        <v>7.8052156629300007E-4</v>
      </c>
      <c r="J230" s="2">
        <f>预处理后!J53*预处理后!AR$2</f>
        <v>1.2844028043477002E-2</v>
      </c>
      <c r="K230" s="2">
        <f>预处理后!K53*预处理后!AS$2</f>
        <v>1.1707850886359999E-3</v>
      </c>
      <c r="L230" s="2">
        <f>预处理后!L53*预处理后!AT$2</f>
        <v>1.8308536090454997E-3</v>
      </c>
      <c r="M230" s="2">
        <f>预处理后!M53*预处理后!AU$2</f>
        <v>6.4474273264774999E-3</v>
      </c>
      <c r="N230" s="2">
        <f>预处理后!N53*预处理后!AV$2</f>
        <v>1.5995641433654997E-3</v>
      </c>
      <c r="O230" s="2">
        <f>预处理后!O53*预处理后!AW$2</f>
        <v>1.1101498080485999E-2</v>
      </c>
      <c r="P230" s="2">
        <f>预处理后!P53*预处理后!AX$2</f>
        <v>1.7772664182333999E-2</v>
      </c>
      <c r="Q230" s="2">
        <f>预处理后!Q53*预处理后!AY$2</f>
        <v>9.1583784083034987E-3</v>
      </c>
      <c r="R230" s="2">
        <f>预处理后!R53*预处理后!AZ$2</f>
        <v>3.67586972207E-4</v>
      </c>
      <c r="S230" s="2">
        <f>预处理后!S53*预处理后!BA$2</f>
        <v>3.3458105085299995E-4</v>
      </c>
      <c r="T230" s="2">
        <f>预处理后!T53*预处理后!BB$2</f>
        <v>1.5102929996056003E-2</v>
      </c>
      <c r="U230" s="2">
        <f>预处理后!U53*预处理后!BC$2</f>
        <v>9.9373332766895008E-3</v>
      </c>
      <c r="V230" s="2">
        <f>预处理后!V53*预处理后!BD$2</f>
        <v>2.2190849591665503E-2</v>
      </c>
      <c r="W230" s="2">
        <f>预处理后!W53*预处理后!BE$2</f>
        <v>2.0992189168045499E-2</v>
      </c>
      <c r="X230" s="2">
        <f>预处理后!X53*预处理后!BF$2</f>
        <v>2.3963985456871499E-2</v>
      </c>
      <c r="Y230" s="2">
        <f>预处理后!Y53*预处理后!BG$2</f>
        <v>8.6970769601874987E-3</v>
      </c>
      <c r="Z230" s="2">
        <f>预处理后!Z53*预处理后!BH$2</f>
        <v>2.9202321610429998E-2</v>
      </c>
    </row>
    <row r="231" spans="1:26" hidden="1" x14ac:dyDescent="0.2">
      <c r="A231" s="11">
        <v>6</v>
      </c>
      <c r="B231" s="11">
        <v>2019</v>
      </c>
      <c r="C231" s="11" t="s">
        <v>242</v>
      </c>
      <c r="D231" s="2">
        <f>预处理后!D64*预处理后!AL$2</f>
        <v>8.3707573769430006E-3</v>
      </c>
      <c r="E231" s="2">
        <f>预处理后!E64*预处理后!AM$2</f>
        <v>8.5185309540500003E-3</v>
      </c>
      <c r="F231" s="2">
        <f>预处理后!F64*预处理后!AN$2</f>
        <v>4.3777429645499993E-3</v>
      </c>
      <c r="G231" s="2">
        <f>预处理后!G64*预处理后!AO$2</f>
        <v>9.6702610982399989E-3</v>
      </c>
      <c r="H231" s="2">
        <f>预处理后!H64*预处理后!AP$2</f>
        <v>2.4553736315000003E-5</v>
      </c>
      <c r="I231" s="2">
        <f>预处理后!I64*预处理后!AQ$2</f>
        <v>2.3104126975280002E-3</v>
      </c>
      <c r="J231" s="2">
        <f>预处理后!J64*预处理后!AR$2</f>
        <v>1.09758049388505E-2</v>
      </c>
      <c r="K231" s="2">
        <f>预处理后!K64*预处理后!AS$2</f>
        <v>9.5904730785440016E-3</v>
      </c>
      <c r="L231" s="2">
        <f>预处理后!L64*预处理后!AT$2</f>
        <v>2.6874912957879997E-3</v>
      </c>
      <c r="M231" s="2">
        <f>预处理后!M64*预处理后!AU$2</f>
        <v>5.364418647539E-3</v>
      </c>
      <c r="N231" s="2">
        <f>预处理后!N64*预处理后!AV$2</f>
        <v>1.9001544493609996E-3</v>
      </c>
      <c r="O231" s="2">
        <f>预处理后!O64*预处理后!AW$2</f>
        <v>1.1986226818788999E-2</v>
      </c>
      <c r="P231" s="2">
        <f>预处理后!P64*预处理后!AX$2</f>
        <v>1.4723485697700999E-2</v>
      </c>
      <c r="Q231" s="2">
        <f>预处理后!Q64*预处理后!AY$2</f>
        <v>1.16966731550395E-2</v>
      </c>
      <c r="R231" s="2">
        <f>预处理后!R64*预处理后!AZ$2</f>
        <v>4.1552117126554995E-3</v>
      </c>
      <c r="S231" s="2">
        <f>预处理后!S64*预处理后!BA$2</f>
        <v>2.4988631533109998E-3</v>
      </c>
      <c r="T231" s="2">
        <f>预处理后!T64*预处理后!BB$2</f>
        <v>1.2806780724706E-2</v>
      </c>
      <c r="U231" s="2">
        <f>预处理后!U64*预处理后!BC$2</f>
        <v>1.9278296120726499E-2</v>
      </c>
      <c r="V231" s="2">
        <f>预处理后!V64*预处理后!BD$2</f>
        <v>2.6709114610776501E-2</v>
      </c>
      <c r="W231" s="2">
        <f>预处理后!W64*预处理后!BE$2</f>
        <v>1.5996150576740999E-2</v>
      </c>
      <c r="X231" s="2">
        <f>预处理后!X64*预处理后!BF$2</f>
        <v>2.0129748750000002E-2</v>
      </c>
      <c r="Y231" s="2">
        <f>预处理后!Y64*预处理后!BG$2</f>
        <v>1.7005459357612499E-2</v>
      </c>
      <c r="Z231" s="2">
        <f>预处理后!Z64*预处理后!BH$2</f>
        <v>1.5232923082317999E-2</v>
      </c>
    </row>
    <row r="232" spans="1:26" hidden="1" x14ac:dyDescent="0.2">
      <c r="A232" s="12">
        <v>7</v>
      </c>
      <c r="B232" s="12">
        <v>2019</v>
      </c>
      <c r="C232" s="12" t="s">
        <v>243</v>
      </c>
      <c r="D232" s="2">
        <f>预处理后!D75*预处理后!AL$2</f>
        <v>7.2451928115284999E-3</v>
      </c>
      <c r="E232" s="2">
        <f>预处理后!E75*预处理后!AM$2</f>
        <v>4.6590232960359995E-3</v>
      </c>
      <c r="F232" s="2">
        <f>预处理后!F75*预处理后!AN$2</f>
        <v>4.604889236E-3</v>
      </c>
      <c r="G232" s="2">
        <f>预处理后!G75*预处理后!AO$2</f>
        <v>2.5293274305879999E-2</v>
      </c>
      <c r="H232" s="2">
        <f>预处理后!H75*预处理后!AP$2</f>
        <v>1.4080325395000001E-5</v>
      </c>
      <c r="I232" s="2">
        <f>预处理后!I75*预处理后!AQ$2</f>
        <v>2.7382667216715E-3</v>
      </c>
      <c r="J232" s="2">
        <f>预处理后!J75*预处理后!AR$2</f>
        <v>1.00416942459195E-2</v>
      </c>
      <c r="K232" s="2">
        <f>预处理后!K75*预处理后!AS$2</f>
        <v>7.1617173974800009E-3</v>
      </c>
      <c r="L232" s="2">
        <f>预处理后!L75*预处理后!AT$2</f>
        <v>2.0156184718409997E-3</v>
      </c>
      <c r="M232" s="2">
        <f>预处理后!M75*预处理后!AU$2</f>
        <v>6.9950867182689992E-3</v>
      </c>
      <c r="N232" s="2">
        <f>预处理后!N75*预处理后!AV$2</f>
        <v>1.5190492360904998E-3</v>
      </c>
      <c r="O232" s="2">
        <f>预处理后!O75*预处理后!AW$2</f>
        <v>1.07293725498475E-2</v>
      </c>
      <c r="P232" s="2">
        <f>预处理后!P75*预处理后!AX$2</f>
        <v>1.3745218596377499E-2</v>
      </c>
      <c r="Q232" s="2">
        <f>预处理后!Q75*预处理后!AY$2</f>
        <v>8.9041286344184994E-3</v>
      </c>
      <c r="R232" s="2">
        <f>预处理后!R75*预处理后!AZ$2</f>
        <v>2.9354853240999996E-4</v>
      </c>
      <c r="S232" s="2">
        <f>预处理后!S75*预处理后!BA$2</f>
        <v>4.3868993017499999E-4</v>
      </c>
      <c r="T232" s="2">
        <f>预处理后!T75*预处理后!BB$2</f>
        <v>1.2485154039766003E-2</v>
      </c>
      <c r="U232" s="2">
        <f>预处理后!U75*预处理后!BC$2</f>
        <v>9.3150339595499988E-3</v>
      </c>
      <c r="V232" s="2">
        <f>预处理后!V75*预处理后!BD$2</f>
        <v>3.3675113564264003E-2</v>
      </c>
      <c r="W232" s="2">
        <f>预处理后!W75*预处理后!BE$2</f>
        <v>1.8650478048460501E-2</v>
      </c>
      <c r="X232" s="2">
        <f>预处理后!X75*预处理后!BF$2</f>
        <v>2.4443266722709502E-2</v>
      </c>
      <c r="Y232" s="2">
        <f>预处理后!Y75*预处理后!BG$2</f>
        <v>1.8122960407682496E-2</v>
      </c>
      <c r="Z232" s="2">
        <f>预处理后!Z75*预处理后!BH$2</f>
        <v>8.3937103789709991E-3</v>
      </c>
    </row>
    <row r="233" spans="1:26" hidden="1" x14ac:dyDescent="0.2">
      <c r="A233" s="13">
        <v>8</v>
      </c>
      <c r="B233" s="13">
        <v>2019</v>
      </c>
      <c r="C233" s="13" t="s">
        <v>244</v>
      </c>
      <c r="D233" s="2">
        <f>预处理后!D86*预处理后!AL$2</f>
        <v>8.9741035827450009E-4</v>
      </c>
      <c r="E233" s="2">
        <f>预处理后!E86*预处理后!AM$2</f>
        <v>1.1648839167878001E-2</v>
      </c>
      <c r="F233" s="2">
        <f>预处理后!F86*预处理后!AN$2</f>
        <v>4.0886466016499994E-3</v>
      </c>
      <c r="G233" s="2">
        <f>预处理后!G86*预处理后!AO$2</f>
        <v>3.5178410671040002E-2</v>
      </c>
      <c r="H233" s="2">
        <f>预处理后!H86*预处理后!AP$2</f>
        <v>6.5725997100000012E-6</v>
      </c>
      <c r="I233" s="2">
        <f>预处理后!I86*预处理后!AQ$2</f>
        <v>1.2213354419764999E-3</v>
      </c>
      <c r="J233" s="2">
        <f>预处理后!J86*预处理后!AR$2</f>
        <v>1.5179306494569002E-2</v>
      </c>
      <c r="K233" s="2">
        <f>预处理后!K86*预处理后!AS$2</f>
        <v>2.7401354337959999E-3</v>
      </c>
      <c r="L233" s="2">
        <f>预处理后!L86*预处理后!AT$2</f>
        <v>5.6080360000599992E-3</v>
      </c>
      <c r="M233" s="2">
        <f>预处理后!M86*预处理后!AU$2</f>
        <v>6.2997450014065006E-3</v>
      </c>
      <c r="N233" s="2">
        <f>预处理后!N86*预处理后!AV$2</f>
        <v>1.5941964828804999E-3</v>
      </c>
      <c r="O233" s="2">
        <f>预处理后!O86*预处理后!AW$2</f>
        <v>1.0778702440735999E-2</v>
      </c>
      <c r="P233" s="2">
        <f>预处理后!P86*预处理后!AX$2</f>
        <v>1.5517364040965998E-2</v>
      </c>
      <c r="Q233" s="2">
        <f>预处理后!Q86*预处理后!AY$2</f>
        <v>4.8868572109874997E-3</v>
      </c>
      <c r="R233" s="2">
        <f>预处理后!R86*预处理后!AZ$2</f>
        <v>1.6857593544645001E-3</v>
      </c>
      <c r="S233" s="2">
        <f>预处理后!S86*预处理后!BA$2</f>
        <v>5.3581703290499997E-4</v>
      </c>
      <c r="T233" s="2">
        <f>预处理后!T86*预处理后!BB$2</f>
        <v>2.6355156624317005E-2</v>
      </c>
      <c r="U233" s="2">
        <f>预处理后!U86*预处理后!BC$2</f>
        <v>1.3165503753126999E-2</v>
      </c>
      <c r="V233" s="2">
        <f>预处理后!V86*预处理后!BD$2</f>
        <v>3.5877144438038501E-2</v>
      </c>
      <c r="W233" s="2">
        <f>预处理后!W86*预处理后!BE$2</f>
        <v>2.17164909087855E-2</v>
      </c>
      <c r="X233" s="2">
        <f>预处理后!X86*预处理后!BF$2</f>
        <v>2.5401826570418999E-2</v>
      </c>
      <c r="Y233" s="2">
        <f>预处理后!Y86*预处理后!BG$2</f>
        <v>1.9240461457752499E-2</v>
      </c>
      <c r="Z233" s="2">
        <f>预处理后!Z86*预处理后!BH$2</f>
        <v>1.1697025090470001E-2</v>
      </c>
    </row>
    <row r="234" spans="1:26" hidden="1" x14ac:dyDescent="0.2">
      <c r="A234" s="6">
        <v>9</v>
      </c>
      <c r="B234" s="6">
        <v>2019</v>
      </c>
      <c r="C234" s="6" t="s">
        <v>245</v>
      </c>
      <c r="D234" s="2">
        <f>预处理后!D97*预处理后!AL$2</f>
        <v>1.2670214439048E-2</v>
      </c>
      <c r="E234" s="2">
        <f>预处理后!E97*预处理后!AM$2</f>
        <v>3.3375151378500003E-4</v>
      </c>
      <c r="F234" s="2">
        <f>预处理后!F97*预处理后!AN$2</f>
        <v>3.9647479426999999E-3</v>
      </c>
      <c r="G234" s="2">
        <f>预处理后!G97*预处理后!AO$2</f>
        <v>4.6491266354000001E-4</v>
      </c>
      <c r="H234" s="2">
        <f>预处理后!H97*预处理后!AP$2</f>
        <v>1.9263595085000001E-6</v>
      </c>
      <c r="I234" s="2">
        <f>预处理后!I97*预处理后!AQ$2</f>
        <v>4.2681578529064996E-3</v>
      </c>
      <c r="J234" s="2">
        <f>预处理后!J97*预处理后!AR$2</f>
        <v>1.1909917350546001E-2</v>
      </c>
      <c r="K234" s="2">
        <f>预处理后!K97*预处理后!AS$2</f>
        <v>1.2181148185691999E-2</v>
      </c>
      <c r="L234" s="2">
        <f>预处理后!L97*预处理后!AT$2</f>
        <v>1.8894805747999997E-5</v>
      </c>
      <c r="M234" s="2">
        <f>预处理后!M97*预处理后!AU$2</f>
        <v>4.2937154931670003E-3</v>
      </c>
      <c r="N234" s="2">
        <f>预处理后!N97*预处理后!AV$2</f>
        <v>2.1953757760360001E-3</v>
      </c>
      <c r="O234" s="2">
        <f>预处理后!O97*预处理后!AW$2</f>
        <v>3.0310346375899001E-2</v>
      </c>
      <c r="P234" s="2">
        <f>预处理后!P97*预处理后!AX$2</f>
        <v>3.2511515267324001E-2</v>
      </c>
      <c r="Q234" s="2">
        <f>预处理后!Q97*预处理后!AY$2</f>
        <v>1.1880460312991E-2</v>
      </c>
      <c r="R234" s="2">
        <f>预处理后!R97*预处理后!AZ$2</f>
        <v>1.2930187861388E-2</v>
      </c>
      <c r="S234" s="2">
        <f>预处理后!S97*预处理后!BA$2</f>
        <v>4.5773537341349995E-3</v>
      </c>
      <c r="T234" s="2">
        <f>预处理后!T97*预处理后!BB$2</f>
        <v>1.7854119233278003E-2</v>
      </c>
      <c r="U234" s="2">
        <f>预处理后!U97*预处理后!BC$2</f>
        <v>1.3885039431818499E-2</v>
      </c>
      <c r="V234" s="2">
        <f>预处理后!V97*预处理后!BD$2</f>
        <v>3.2423098455989001E-2</v>
      </c>
      <c r="W234" s="2">
        <f>预处理后!W97*预处理后!BE$2</f>
        <v>1.74102771557085E-2</v>
      </c>
      <c r="X234" s="2">
        <f>预处理后!X97*预处理后!BF$2</f>
        <v>1.43783923477095E-2</v>
      </c>
      <c r="Y234" s="2">
        <f>预处理后!Y97*预处理后!BG$2</f>
        <v>4.7615274035125001E-3</v>
      </c>
      <c r="Z234" s="2">
        <f>预处理后!Z97*预处理后!BH$2</f>
        <v>1.9725833822899997E-4</v>
      </c>
    </row>
    <row r="235" spans="1:26" hidden="1" x14ac:dyDescent="0.2">
      <c r="A235" s="8">
        <v>10</v>
      </c>
      <c r="B235" s="8">
        <v>2019</v>
      </c>
      <c r="C235" s="8" t="s">
        <v>246</v>
      </c>
      <c r="D235" s="2">
        <f>预处理后!D108*预处理后!AL$2</f>
        <v>1.0601608673931E-2</v>
      </c>
      <c r="E235" s="2">
        <f>预处理后!E108*预处理后!AM$2</f>
        <v>1.4802117402565998E-2</v>
      </c>
      <c r="F235" s="2">
        <f>预处理后!F108*预处理后!AN$2</f>
        <v>4.7287878949500003E-3</v>
      </c>
      <c r="G235" s="2">
        <f>预处理后!G108*预处理后!AO$2</f>
        <v>7.9283561218399991E-3</v>
      </c>
      <c r="H235" s="2">
        <f>预处理后!H108*预处理后!AP$2</f>
        <v>1.06363900185E-4</v>
      </c>
      <c r="I235" s="2">
        <f>预处理后!I108*预处理后!AQ$2</f>
        <v>1.2630705161242501E-2</v>
      </c>
      <c r="J235" s="2">
        <f>预处理后!J108*预处理后!AR$2</f>
        <v>9.8081674320690017E-3</v>
      </c>
      <c r="K235" s="2">
        <f>预处理后!K108*预处理后!AS$2</f>
        <v>1.5407036259288001E-2</v>
      </c>
      <c r="L235" s="2">
        <f>预处理后!L108*预处理后!AT$2</f>
        <v>2.87183521847625E-2</v>
      </c>
      <c r="M235" s="2">
        <f>预处理后!M108*预处理后!AU$2</f>
        <v>6.8289432437995002E-3</v>
      </c>
      <c r="N235" s="2">
        <f>预处理后!N108*预处理后!AV$2</f>
        <v>2.1470668316709999E-3</v>
      </c>
      <c r="O235" s="2">
        <f>预处理后!O108*预处理后!AW$2</f>
        <v>1.9028683547534501E-2</v>
      </c>
      <c r="P235" s="2">
        <f>预处理后!P108*预处理后!AX$2</f>
        <v>2.4431011006005501E-2</v>
      </c>
      <c r="Q235" s="2">
        <f>预处理后!Q108*预处理后!AY$2</f>
        <v>1.1743191215527998E-2</v>
      </c>
      <c r="R235" s="2">
        <f>预处理后!R108*预处理后!AZ$2</f>
        <v>1.35265545336075E-2</v>
      </c>
      <c r="S235" s="2">
        <f>预处理后!S108*预处理后!BA$2</f>
        <v>7.9760178604049992E-3</v>
      </c>
      <c r="T235" s="2">
        <f>预处理后!T108*预处理后!BB$2</f>
        <v>2.7267306381025005E-2</v>
      </c>
      <c r="U235" s="2">
        <f>预处理后!U108*预处理后!BC$2</f>
        <v>3.9315015157423493E-2</v>
      </c>
      <c r="V235" s="2">
        <f>预处理后!V108*预处理后!BD$2</f>
        <v>3.1651611000189005E-2</v>
      </c>
      <c r="W235" s="2">
        <f>预处理后!W108*预处理后!BE$2</f>
        <v>2.17795094495805E-2</v>
      </c>
      <c r="X235" s="2">
        <f>预处理后!X108*预处理后!BF$2</f>
        <v>2.3005428293128502E-2</v>
      </c>
      <c r="Y235" s="2">
        <f>预处理后!Y108*预处理后!BG$2</f>
        <v>5.3445707684300001E-3</v>
      </c>
      <c r="Z235" s="2">
        <f>预处理后!Z108*预处理后!BH$2</f>
        <v>7.1615921295810001E-3</v>
      </c>
    </row>
    <row r="236" spans="1:26" hidden="1" x14ac:dyDescent="0.2">
      <c r="A236" s="4">
        <v>11</v>
      </c>
      <c r="B236" s="4">
        <v>2019</v>
      </c>
      <c r="C236" s="4" t="s">
        <v>247</v>
      </c>
      <c r="D236" s="2">
        <f>预处理后!D119*预处理后!AL$2</f>
        <v>1.11187594801785E-2</v>
      </c>
      <c r="E236" s="2">
        <f>预处理后!E119*预处理后!AM$2</f>
        <v>6.4880750126270004E-3</v>
      </c>
      <c r="F236" s="2">
        <f>预处理后!F119*预处理后!AN$2</f>
        <v>4.8526865538999998E-3</v>
      </c>
      <c r="G236" s="2">
        <f>预处理后!G119*预处理后!AO$2</f>
        <v>1.57800045016E-3</v>
      </c>
      <c r="H236" s="2">
        <f>预处理后!H119*预处理后!AP$2</f>
        <v>7.4382591840000003E-5</v>
      </c>
      <c r="I236" s="2">
        <f>预处理后!I119*预处理后!AQ$2</f>
        <v>1.5599729776808501E-2</v>
      </c>
      <c r="J236" s="2">
        <f>预处理后!J119*预处理后!AR$2</f>
        <v>1.0275222778534501E-2</v>
      </c>
      <c r="K236" s="2">
        <f>预处理后!K119*预处理后!AS$2</f>
        <v>4.9322452844199997E-3</v>
      </c>
      <c r="L236" s="2">
        <f>预处理后!L119*预处理后!AT$2</f>
        <v>1.9358327959951498E-2</v>
      </c>
      <c r="M236" s="2">
        <f>预处理后!M119*预处理后!AU$2</f>
        <v>7.1304623737539997E-3</v>
      </c>
      <c r="N236" s="2">
        <f>预处理后!N119*预处理后!AV$2</f>
        <v>2.2812583437959999E-3</v>
      </c>
      <c r="O236" s="2">
        <f>预处理后!O119*预处理后!AW$2</f>
        <v>2.6751044918872497E-2</v>
      </c>
      <c r="P236" s="2">
        <f>预处理后!P119*预处理后!AX$2</f>
        <v>3.0638639802532997E-2</v>
      </c>
      <c r="Q236" s="2">
        <f>预处理后!Q119*预处理后!AY$2</f>
        <v>1.2103007964201998E-2</v>
      </c>
      <c r="R236" s="2">
        <f>预处理后!R119*预处理后!AZ$2</f>
        <v>1.84794458967825E-2</v>
      </c>
      <c r="S236" s="2">
        <f>预处理后!S119*预处理后!BA$2</f>
        <v>1.216108792521E-2</v>
      </c>
      <c r="T236" s="2">
        <f>预处理后!T119*预处理后!BB$2</f>
        <v>4.5067308734419005E-2</v>
      </c>
      <c r="U236" s="2">
        <f>预处理后!U119*预处理后!BC$2</f>
        <v>2.9111907770016501E-2</v>
      </c>
      <c r="V236" s="2">
        <f>预处理后!V119*预处理后!BD$2</f>
        <v>3.703668430208E-2</v>
      </c>
      <c r="W236" s="2">
        <f>预处理后!W119*预处理后!BE$2</f>
        <v>2.1913953159623998E-2</v>
      </c>
      <c r="X236" s="2">
        <f>预处理后!X119*预处理后!BF$2</f>
        <v>1.8691910320418999E-2</v>
      </c>
      <c r="Y236" s="2">
        <f>预处理后!Y119*预处理后!BG$2</f>
        <v>2.6820034326322496E-2</v>
      </c>
      <c r="Z236" s="2">
        <f>预处理后!Z119*预处理后!BH$2</f>
        <v>1.1765229401793999E-2</v>
      </c>
    </row>
    <row r="237" spans="1:26" hidden="1" x14ac:dyDescent="0.2">
      <c r="A237" s="11">
        <v>12</v>
      </c>
      <c r="B237" s="11">
        <v>2019</v>
      </c>
      <c r="C237" s="11" t="s">
        <v>248</v>
      </c>
      <c r="D237" s="2">
        <f>预处理后!D130*预处理后!AL$2</f>
        <v>8.80171786389E-3</v>
      </c>
      <c r="E237" s="2">
        <f>预处理后!E130*预处理后!AM$2</f>
        <v>1.0109782760765001E-2</v>
      </c>
      <c r="F237" s="2">
        <f>预处理后!F130*预处理后!AN$2</f>
        <v>4.7287878949500003E-3</v>
      </c>
      <c r="G237" s="2">
        <f>预处理后!G130*预处理后!AO$2</f>
        <v>1.110956868854E-2</v>
      </c>
      <c r="H237" s="2">
        <f>预处理后!H130*预处理后!AP$2</f>
        <v>1.2827256588500001E-4</v>
      </c>
      <c r="I237" s="2">
        <f>预处理后!I130*预处理后!AQ$2</f>
        <v>1.1969477094069E-2</v>
      </c>
      <c r="J237" s="2">
        <f>预处理后!J130*预处理后!AR$2</f>
        <v>1.0742278125000001E-2</v>
      </c>
      <c r="K237" s="2">
        <f>预处理后!K130*预处理后!AS$2</f>
        <v>1.277899701022E-2</v>
      </c>
      <c r="L237" s="2">
        <f>预处理后!L130*预处理后!AT$2</f>
        <v>1.4810589315177499E-2</v>
      </c>
      <c r="M237" s="2">
        <f>预处理后!M130*预处理后!AU$2</f>
        <v>8.4903779884945001E-3</v>
      </c>
      <c r="N237" s="2">
        <f>预处理后!N130*预处理后!AV$2</f>
        <v>2.2061110970059998E-3</v>
      </c>
      <c r="O237" s="2">
        <f>预处理后!O130*预处理后!AW$2</f>
        <v>1.1244125240615998E-2</v>
      </c>
      <c r="P237" s="2">
        <f>预处理后!P130*预处理后!AX$2</f>
        <v>1.9018970558391E-2</v>
      </c>
      <c r="Q237" s="2">
        <f>预处理后!Q130*预处理后!AY$2</f>
        <v>9.4982504750684982E-3</v>
      </c>
      <c r="R237" s="2">
        <f>预处理后!R130*预处理后!AZ$2</f>
        <v>5.1047313481149999E-3</v>
      </c>
      <c r="S237" s="2">
        <f>预处理后!S130*预处理后!BA$2</f>
        <v>3.4183101788009995E-3</v>
      </c>
      <c r="T237" s="2">
        <f>预处理后!T130*预处理后!BB$2</f>
        <v>1.4618781860666003E-2</v>
      </c>
      <c r="U237" s="2">
        <f>预处理后!U130*预处理后!BC$2</f>
        <v>2.205270502919E-2</v>
      </c>
      <c r="V237" s="2">
        <f>预处理后!V130*预处理后!BD$2</f>
        <v>2.7486784704271003E-2</v>
      </c>
      <c r="W237" s="2">
        <f>预处理后!W130*预处理后!BE$2</f>
        <v>2.3306306296578001E-2</v>
      </c>
      <c r="X237" s="2">
        <f>预处理后!X130*预处理后!BF$2</f>
        <v>2.3724347507919002E-2</v>
      </c>
      <c r="Y237" s="2">
        <f>预处理后!Y130*预处理后!BG$2</f>
        <v>1.1903820029554998E-2</v>
      </c>
      <c r="Z237" s="2">
        <f>预处理后!Z130*预处理后!BH$2</f>
        <v>1.1189161114914E-2</v>
      </c>
    </row>
    <row r="238" spans="1:26" hidden="1" x14ac:dyDescent="0.2">
      <c r="A238" s="2">
        <v>13</v>
      </c>
      <c r="B238" s="2">
        <v>2019</v>
      </c>
      <c r="C238" s="2" t="s">
        <v>249</v>
      </c>
      <c r="D238" s="2">
        <f>预处理后!D141*预处理后!AL$2</f>
        <v>9.7041983156564999E-3</v>
      </c>
      <c r="E238" s="2">
        <f>预处理后!E141*预处理后!AM$2</f>
        <v>9.0563304120490004E-3</v>
      </c>
      <c r="F238" s="2">
        <f>预处理后!F141*预处理后!AN$2</f>
        <v>4.2331947830999998E-3</v>
      </c>
      <c r="G238" s="2">
        <f>预处理后!G141*预处理后!AO$2</f>
        <v>1.9795153303199999E-3</v>
      </c>
      <c r="H238" s="2">
        <f>预处理后!H141*预处理后!AP$2</f>
        <v>1.3278788845000002E-5</v>
      </c>
      <c r="I238" s="2">
        <f>预处理后!I141*预处理后!AQ$2</f>
        <v>1.36419894571955E-2</v>
      </c>
      <c r="J238" s="2">
        <f>预处理后!J141*预处理后!AR$2</f>
        <v>3.2693891440230003E-3</v>
      </c>
      <c r="K238" s="2">
        <f>预处理后!K141*预处理后!AS$2</f>
        <v>9.0549047153240005E-3</v>
      </c>
      <c r="L238" s="2">
        <f>预处理后!L141*预处理后!AT$2</f>
        <v>1.6544865832845996E-2</v>
      </c>
      <c r="M238" s="2">
        <f>预处理后!M141*预处理后!AU$2</f>
        <v>7.8627252443939991E-3</v>
      </c>
      <c r="N238" s="2">
        <f>预处理后!N141*预处理后!AV$2</f>
        <v>1.9806693566359998E-3</v>
      </c>
      <c r="O238" s="2">
        <f>预处理后!O141*预处理后!AW$2</f>
        <v>1.5696734709653999E-2</v>
      </c>
      <c r="P238" s="2">
        <f>预处理后!P141*预处理后!AX$2</f>
        <v>2.1981082625643501E-2</v>
      </c>
      <c r="Q238" s="2">
        <f>预处理后!Q141*预处理后!AY$2</f>
        <v>8.7717929747249991E-3</v>
      </c>
      <c r="R238" s="2">
        <f>预处理后!R141*预处理后!AZ$2</f>
        <v>2.9521936434133502E-2</v>
      </c>
      <c r="S238" s="2">
        <f>预处理后!S141*预处理后!BA$2</f>
        <v>2.1939977987844E-2</v>
      </c>
      <c r="T238" s="2">
        <f>预处理后!T141*预处理后!BB$2</f>
        <v>3.2958812599631002E-2</v>
      </c>
      <c r="U238" s="2">
        <f>预处理后!U141*预处理后!BC$2</f>
        <v>1.7735509225395497E-2</v>
      </c>
      <c r="V238" s="2">
        <f>预处理后!V141*预处理后!BD$2</f>
        <v>2.9842258155376004E-2</v>
      </c>
      <c r="W238" s="2">
        <f>预处理后!W141*预处理后!BE$2</f>
        <v>2.0265396112613999E-2</v>
      </c>
      <c r="X238" s="2">
        <f>预处理后!X141*预处理后!BF$2</f>
        <v>1.7733350472709502E-2</v>
      </c>
      <c r="Y238" s="2">
        <f>预处理后!Y141*预处理后!BG$2</f>
        <v>3.0415474999999997E-2</v>
      </c>
      <c r="Z238" s="2">
        <f>预处理后!Z141*预处理后!BH$2</f>
        <v>1.8680987822332001E-2</v>
      </c>
    </row>
    <row r="239" spans="1:26" hidden="1" x14ac:dyDescent="0.2">
      <c r="A239" s="6">
        <v>14</v>
      </c>
      <c r="B239" s="6">
        <v>2019</v>
      </c>
      <c r="C239" s="6" t="s">
        <v>250</v>
      </c>
      <c r="D239" s="2">
        <f>预处理后!D152*预处理后!AL$2</f>
        <v>8.5837025736705003E-3</v>
      </c>
      <c r="E239" s="2">
        <f>预处理后!E152*预处理后!AM$2</f>
        <v>6.7407091257019993E-3</v>
      </c>
      <c r="F239" s="2">
        <f>预处理后!F152*预处理后!AN$2</f>
        <v>5.5341268922E-3</v>
      </c>
      <c r="G239" s="2">
        <f>预处理后!G152*预处理后!AO$2</f>
        <v>7.9901514126800004E-3</v>
      </c>
      <c r="H239" s="2">
        <f>预处理后!H152*预处理后!AP$2</f>
        <v>8.6672818940000015E-5</v>
      </c>
      <c r="I239" s="2">
        <f>预处理后!I152*预处理后!AQ$2</f>
        <v>8.1966128509690008E-3</v>
      </c>
      <c r="J239" s="2">
        <f>预处理后!J152*预处理后!AR$2</f>
        <v>1.3778138736408001E-2</v>
      </c>
      <c r="K239" s="2">
        <f>预处理后!K152*预处理后!AS$2</f>
        <v>8.6438822388480007E-3</v>
      </c>
      <c r="L239" s="2">
        <f>预处理后!L152*预处理后!AT$2</f>
        <v>9.6665668968439981E-3</v>
      </c>
      <c r="M239" s="2">
        <f>预处理后!M152*预处理后!AU$2</f>
        <v>8.6380614585850005E-3</v>
      </c>
      <c r="N239" s="2">
        <f>预处理后!N152*预处理后!AV$2</f>
        <v>1.8733148281004999E-3</v>
      </c>
      <c r="O239" s="2">
        <f>预处理后!O152*预处理后!AW$2</f>
        <v>1.1651638875899002E-2</v>
      </c>
      <c r="P239" s="2">
        <f>预处理后!P152*预处理后!AX$2</f>
        <v>1.5520779941671498E-2</v>
      </c>
      <c r="Q239" s="2">
        <f>预处理后!Q152*预处理后!AY$2</f>
        <v>7.3254480788109994E-3</v>
      </c>
      <c r="R239" s="2">
        <f>预处理后!R152*预处理后!AZ$2</f>
        <v>7.9195670412005002E-3</v>
      </c>
      <c r="S239" s="2">
        <f>预处理后!S152*预处理后!BA$2</f>
        <v>5.2548312102090001E-3</v>
      </c>
      <c r="T239" s="2">
        <f>预处理后!T152*预处理后!BB$2</f>
        <v>1.8474946150150003E-2</v>
      </c>
      <c r="U239" s="2">
        <f>预处理后!U152*预处理后!BC$2</f>
        <v>1.6827992178899E-2</v>
      </c>
      <c r="V239" s="2">
        <f>预处理后!V152*预处理后!BD$2</f>
        <v>3.0244773888404502E-2</v>
      </c>
      <c r="W239" s="2">
        <f>预处理后!W152*预处理后!BE$2</f>
        <v>2.1217133188553998E-2</v>
      </c>
      <c r="X239" s="2">
        <f>预处理后!X152*预处理后!BF$2</f>
        <v>2.4443266722709502E-2</v>
      </c>
      <c r="Y239" s="2">
        <f>预处理后!Y152*预处理后!BG$2</f>
        <v>2.7694600894472499E-2</v>
      </c>
      <c r="Z239" s="2">
        <f>预处理后!Z152*预处理后!BH$2</f>
        <v>1.7852213909531001E-2</v>
      </c>
    </row>
    <row r="240" spans="1:26" hidden="1" x14ac:dyDescent="0.2">
      <c r="A240" s="8">
        <v>15</v>
      </c>
      <c r="B240" s="8">
        <v>2019</v>
      </c>
      <c r="C240" s="8" t="s">
        <v>251</v>
      </c>
      <c r="D240" s="2">
        <f>预处理后!D163*预处理后!AL$2</f>
        <v>9.1363453044254993E-3</v>
      </c>
      <c r="E240" s="2">
        <f>预处理后!E163*预处理后!AM$2</f>
        <v>1.9148695444208001E-2</v>
      </c>
      <c r="F240" s="2">
        <f>预处理后!F163*预处理后!AN$2</f>
        <v>5.3276301432500003E-3</v>
      </c>
      <c r="G240" s="2">
        <f>预处理后!G163*预处理后!AO$2</f>
        <v>9.2204462982999995E-3</v>
      </c>
      <c r="H240" s="2">
        <f>预处理后!H163*预处理后!AP$2</f>
        <v>7.9031503830000001E-5</v>
      </c>
      <c r="I240" s="2">
        <f>预处理后!I163*预处理后!AQ$2</f>
        <v>1.7855677247509999E-2</v>
      </c>
      <c r="J240" s="2">
        <f>预处理后!J163*预处理后!AR$2</f>
        <v>1.0275222778534501E-2</v>
      </c>
      <c r="K240" s="2">
        <f>预处理后!K163*预处理后!AS$2</f>
        <v>1.6241530914256001E-2</v>
      </c>
      <c r="L240" s="2">
        <f>预处理后!L163*预处理后!AT$2</f>
        <v>2.13424529050135E-2</v>
      </c>
      <c r="M240" s="2">
        <f>预处理后!M163*预处理后!AU$2</f>
        <v>6.0105268159404996E-3</v>
      </c>
      <c r="N240" s="2">
        <f>预处理后!N163*预处理后!AV$2</f>
        <v>1.7176526740354998E-3</v>
      </c>
      <c r="O240" s="2">
        <f>预处理后!O163*预处理后!AW$2</f>
        <v>1.3773921316105499E-2</v>
      </c>
      <c r="P240" s="2">
        <f>预处理后!P163*预处理后!AX$2</f>
        <v>1.5199812703659998E-2</v>
      </c>
      <c r="Q240" s="2">
        <f>预处理后!Q163*预处理后!AY$2</f>
        <v>9.4221161634569991E-3</v>
      </c>
      <c r="R240" s="2">
        <f>预处理后!R163*预处理后!AZ$2</f>
        <v>1.0624680582257E-2</v>
      </c>
      <c r="S240" s="2">
        <f>预处理后!S163*预处理后!BA$2</f>
        <v>5.7534791080409995E-3</v>
      </c>
      <c r="T240" s="2">
        <f>预处理后!T163*预处理后!BB$2</f>
        <v>1.3981145151732001E-2</v>
      </c>
      <c r="U240" s="2">
        <f>预处理后!U163*预处理后!BC$2</f>
        <v>4.0060473631150499E-2</v>
      </c>
      <c r="V240" s="2">
        <f>预处理后!V163*预处理后!BD$2</f>
        <v>2.8706887159596503E-2</v>
      </c>
      <c r="W240" s="2">
        <f>预处理后!W163*预处理后!BE$2</f>
        <v>1.7165821577496E-2</v>
      </c>
      <c r="X240" s="2">
        <f>预处理后!X163*预处理后!BF$2</f>
        <v>2.0848667964790502E-2</v>
      </c>
      <c r="Y240" s="2">
        <f>预处理后!Y163*预处理后!BG$2</f>
        <v>6.4620748600475002E-3</v>
      </c>
      <c r="Z240" s="2">
        <f>预处理后!Z163*预处理后!BH$2</f>
        <v>1.2327557430317E-2</v>
      </c>
    </row>
    <row r="241" spans="1:26" hidden="1" x14ac:dyDescent="0.2">
      <c r="A241" s="13">
        <v>16</v>
      </c>
      <c r="B241" s="13">
        <v>2019</v>
      </c>
      <c r="C241" s="13" t="s">
        <v>252</v>
      </c>
      <c r="D241" s="2">
        <f>预处理后!D174*预处理后!AL$2</f>
        <v>8.4366698624025009E-3</v>
      </c>
      <c r="E241" s="2">
        <f>预处理后!E174*预处理后!AM$2</f>
        <v>1.6883926027940997E-2</v>
      </c>
      <c r="F241" s="2">
        <f>预处理后!F174*预处理后!AN$2</f>
        <v>6.917659377225E-3</v>
      </c>
      <c r="G241" s="2">
        <f>预处理后!G174*预处理后!AO$2</f>
        <v>1.21193023282E-2</v>
      </c>
      <c r="H241" s="2">
        <f>预处理后!H174*预处理后!AP$2</f>
        <v>7.5077256850000009E-5</v>
      </c>
      <c r="I241" s="2">
        <f>预处理后!I174*预处理后!AQ$2</f>
        <v>1.4290248001297998E-2</v>
      </c>
      <c r="J241" s="2">
        <f>预处理后!J174*预处理后!AR$2</f>
        <v>8.1734728600575002E-3</v>
      </c>
      <c r="K241" s="2">
        <f>预处理后!K174*预处理后!AS$2</f>
        <v>1.0076227597828001E-2</v>
      </c>
      <c r="L241" s="2">
        <f>预处理后!L174*预处理后!AT$2</f>
        <v>1.6431483895163999E-2</v>
      </c>
      <c r="M241" s="2">
        <f>预处理后!M174*预处理后!AU$2</f>
        <v>8.3673090025955001E-3</v>
      </c>
      <c r="N241" s="2">
        <f>预处理后!N174*预处理后!AV$2</f>
        <v>2.1631698131260001E-3</v>
      </c>
      <c r="O241" s="2">
        <f>预处理后!O174*预处理后!AW$2</f>
        <v>1.0973879984669E-2</v>
      </c>
      <c r="P241" s="2">
        <f>预处理后!P174*预处理后!AX$2</f>
        <v>1.389716657421E-2</v>
      </c>
      <c r="Q241" s="2">
        <f>预处理后!Q174*预处理后!AY$2</f>
        <v>6.7251506521644995E-3</v>
      </c>
      <c r="R241" s="2">
        <f>预处理后!R174*预处理后!AZ$2</f>
        <v>9.9516965588845006E-3</v>
      </c>
      <c r="S241" s="2">
        <f>预处理后!S174*预处理后!BA$2</f>
        <v>4.1607171965939993E-3</v>
      </c>
      <c r="T241" s="2">
        <f>预处理后!T174*预处理后!BB$2</f>
        <v>1.6637403776042E-2</v>
      </c>
      <c r="U241" s="2">
        <f>预处理后!U174*预处理后!BC$2</f>
        <v>3.4200497021476504E-2</v>
      </c>
      <c r="V241" s="2">
        <f>预处理后!V174*预处理后!BD$2</f>
        <v>3.1566160917424001E-2</v>
      </c>
      <c r="W241" s="2">
        <f>预处理后!W174*预处理后!BE$2</f>
        <v>2.0239615120341E-2</v>
      </c>
      <c r="X241" s="2">
        <f>预处理后!X174*预处理后!BF$2</f>
        <v>2.4203626089790504E-2</v>
      </c>
      <c r="Y241" s="2">
        <f>预处理后!Y174*预处理后!BG$2</f>
        <v>9.6688179294149995E-3</v>
      </c>
      <c r="Z241" s="2">
        <f>预处理后!Z174*预处理后!BH$2</f>
        <v>1.1820676689486E-2</v>
      </c>
    </row>
    <row r="242" spans="1:26" hidden="1" x14ac:dyDescent="0.2">
      <c r="A242" s="4">
        <v>17</v>
      </c>
      <c r="B242" s="4">
        <v>2019</v>
      </c>
      <c r="C242" s="4" t="s">
        <v>253</v>
      </c>
      <c r="D242" s="2">
        <f>预处理后!D185*预处理后!AL$2</f>
        <v>8.5583521062104987E-3</v>
      </c>
      <c r="E242" s="2">
        <f>预处理后!E185*预处理后!AM$2</f>
        <v>1.3155906088916999E-2</v>
      </c>
      <c r="F242" s="2">
        <f>预处理后!F185*预处理后!AN$2</f>
        <v>4.8939855988999999E-3</v>
      </c>
      <c r="G242" s="2">
        <f>预处理后!G185*预处理后!AO$2</f>
        <v>7.9343908526999987E-3</v>
      </c>
      <c r="H242" s="2">
        <f>预处理后!H185*预处理后!AP$2</f>
        <v>6.7890145785E-5</v>
      </c>
      <c r="I242" s="2">
        <f>预处理后!I185*预处理后!AQ$2</f>
        <v>8.7022501631800007E-3</v>
      </c>
      <c r="J242" s="2">
        <f>预处理后!J185*预处理后!AR$2</f>
        <v>1.0508751311149502E-2</v>
      </c>
      <c r="K242" s="2">
        <f>预处理后!K185*预处理后!AS$2</f>
        <v>1.6017338544799999E-2</v>
      </c>
      <c r="L242" s="2">
        <f>预处理后!L185*预处理后!AT$2</f>
        <v>1.0481212122614998E-2</v>
      </c>
      <c r="M242" s="2">
        <f>预处理后!M185*预处理后!AU$2</f>
        <v>8.4349968303379999E-3</v>
      </c>
      <c r="N242" s="2">
        <f>预处理后!N185*预处理后!AV$2</f>
        <v>2.1846404550659999E-3</v>
      </c>
      <c r="O242" s="2">
        <f>预处理后!O185*预处理后!AW$2</f>
        <v>1.2289718159759499E-2</v>
      </c>
      <c r="P242" s="2">
        <f>预处理后!P185*预处理后!AX$2</f>
        <v>2.0354057468066997E-2</v>
      </c>
      <c r="Q242" s="2">
        <f>预处理后!Q185*预处理后!AY$2</f>
        <v>1.2666134691074499E-2</v>
      </c>
      <c r="R242" s="2">
        <f>预处理后!R185*预处理后!AZ$2</f>
        <v>9.3469023727695E-3</v>
      </c>
      <c r="S242" s="2">
        <f>预处理后!S185*预处理后!BA$2</f>
        <v>5.7076121698259995E-3</v>
      </c>
      <c r="T242" s="2">
        <f>预处理后!T185*预处理后!BB$2</f>
        <v>1.6964722479633002E-2</v>
      </c>
      <c r="U242" s="2">
        <f>预处理后!U185*预处理后!BC$2</f>
        <v>2.3290824487072998E-2</v>
      </c>
      <c r="V242" s="2">
        <f>预处理后!V185*预处理后!BD$2</f>
        <v>3.0690126173314999E-2</v>
      </c>
      <c r="W242" s="2">
        <f>预处理后!W185*预处理后!BE$2</f>
        <v>2.2290094295678999E-2</v>
      </c>
      <c r="X242" s="2">
        <f>预处理后!X185*预处理后!BF$2</f>
        <v>2.4682907355628503E-2</v>
      </c>
      <c r="Y242" s="2">
        <f>预处理后!Y185*预处理后!BG$2</f>
        <v>1.7199805118219998E-2</v>
      </c>
      <c r="Z242" s="2">
        <f>预处理后!Z185*预处理后!BH$2</f>
        <v>9.4477094009789986E-3</v>
      </c>
    </row>
    <row r="243" spans="1:26" hidden="1" x14ac:dyDescent="0.2">
      <c r="A243" s="15">
        <v>18</v>
      </c>
      <c r="B243" s="15">
        <v>2019</v>
      </c>
      <c r="C243" s="15" t="s">
        <v>254</v>
      </c>
      <c r="D243" s="2">
        <f>预处理后!D196*预处理后!AL$2</f>
        <v>8.1780938242470014E-3</v>
      </c>
      <c r="E243" s="2">
        <f>预处理后!E196*预处理后!AM$2</f>
        <v>1.2601107852378E-2</v>
      </c>
      <c r="F243" s="2">
        <f>预处理后!F196*预处理后!AN$2</f>
        <v>6.5253138778749997E-3</v>
      </c>
      <c r="G243" s="2">
        <f>预处理后!G196*预处理后!AO$2</f>
        <v>7.4096341426800006E-3</v>
      </c>
      <c r="H243" s="2">
        <f>预处理后!H196*预处理后!AP$2</f>
        <v>7.5077256850000009E-5</v>
      </c>
      <c r="I243" s="2">
        <f>预处理后!I196*预处理后!AQ$2</f>
        <v>1.9541149462176499E-2</v>
      </c>
      <c r="J243" s="2">
        <f>预处理后!J196*预处理后!AR$2</f>
        <v>1.2143444164396501E-2</v>
      </c>
      <c r="K243" s="2">
        <f>预处理后!K196*预处理后!AS$2</f>
        <v>1.6714828213587999E-2</v>
      </c>
      <c r="L243" s="2">
        <f>预处理后!L196*预处理后!AT$2</f>
        <v>1.3542429441872499E-2</v>
      </c>
      <c r="M243" s="2">
        <f>预处理后!M196*预处理后!AU$2</f>
        <v>9.3703300543224993E-3</v>
      </c>
      <c r="N243" s="2">
        <f>预处理后!N196*预处理后!AV$2</f>
        <v>2.1685374736109997E-3</v>
      </c>
      <c r="O243" s="2">
        <f>预处理后!O196*预处理后!AW$2</f>
        <v>1.1221604180663499E-2</v>
      </c>
      <c r="P243" s="2">
        <f>预处理后!P196*预处理后!AX$2</f>
        <v>1.8033879876837498E-2</v>
      </c>
      <c r="Q243" s="2">
        <f>预处理后!Q196*预处理后!AY$2</f>
        <v>6.6309934728819991E-3</v>
      </c>
      <c r="R243" s="2">
        <f>预处理后!R196*预处理后!AZ$2</f>
        <v>1.1953898862899E-2</v>
      </c>
      <c r="S243" s="2">
        <f>预处理后!S196*预处理后!BA$2</f>
        <v>7.4466726990599988E-3</v>
      </c>
      <c r="T243" s="2">
        <f>预处理后!T196*预处理后!BB$2</f>
        <v>2.0546564627529001E-2</v>
      </c>
      <c r="U243" s="2">
        <f>预处理后!U196*预处理后!BC$2</f>
        <v>2.4263163744787E-2</v>
      </c>
      <c r="V243" s="2">
        <f>预处理后!V196*预处理后!BD$2</f>
        <v>2.4017395703494E-2</v>
      </c>
      <c r="W243" s="2">
        <f>预处理后!W196*预处理后!BE$2</f>
        <v>1.9960296099298499E-2</v>
      </c>
      <c r="X243" s="2">
        <f>预处理后!X196*预处理后!BF$2</f>
        <v>2.4203626089790504E-2</v>
      </c>
      <c r="Y243" s="2">
        <f>预处理后!Y196*预处理后!BG$2</f>
        <v>2.2107092602574995E-2</v>
      </c>
      <c r="Z243" s="2">
        <f>预处理后!Z196*预处理后!BH$2</f>
        <v>2.4369043611244999E-2</v>
      </c>
    </row>
    <row r="244" spans="1:26" hidden="1" x14ac:dyDescent="0.2">
      <c r="A244" s="11">
        <v>19</v>
      </c>
      <c r="B244" s="11">
        <v>2019</v>
      </c>
      <c r="C244" s="11" t="s">
        <v>255</v>
      </c>
      <c r="D244" s="2">
        <f>预处理后!D207*预处理后!AL$2</f>
        <v>1.0768921759167001E-2</v>
      </c>
      <c r="E244" s="2">
        <f>预处理后!E207*预处理后!AM$2</f>
        <v>1.4146159579401E-2</v>
      </c>
      <c r="F244" s="2">
        <f>预处理后!F207*预处理后!AN$2</f>
        <v>4.3157928731E-3</v>
      </c>
      <c r="G244" s="2">
        <f>预处理后!G207*预处理后!AO$2</f>
        <v>1.6900557342999999E-3</v>
      </c>
      <c r="H244" s="2">
        <f>预处理后!H207*预处理后!AP$2</f>
        <v>2.6370552495000003E-5</v>
      </c>
      <c r="I244" s="2">
        <f>预处理后!I207*预处理后!AQ$2</f>
        <v>1.3162276683829998E-2</v>
      </c>
      <c r="J244" s="2">
        <f>预处理后!J207*预处理后!AR$2</f>
        <v>6.5387782880460005E-3</v>
      </c>
      <c r="K244" s="2">
        <f>预处理后!K207*预处理后!AS$2</f>
        <v>8.1083101166599999E-3</v>
      </c>
      <c r="L244" s="2">
        <f>预处理后!L207*预处理后!AT$2</f>
        <v>1.9517901932281999E-2</v>
      </c>
      <c r="M244" s="2">
        <f>预处理后!M207*预处理后!AU$2</f>
        <v>9.3887843336039993E-3</v>
      </c>
      <c r="N244" s="2">
        <f>预处理后!N207*预处理后!AV$2</f>
        <v>2.2544200413709995E-3</v>
      </c>
      <c r="O244" s="2">
        <f>预处理后!O207*预处理后!AW$2</f>
        <v>1.4892436195900499E-2</v>
      </c>
      <c r="P244" s="2">
        <f>预处理后!P207*预处理后!AX$2</f>
        <v>2.3121537185734998E-2</v>
      </c>
      <c r="Q244" s="2">
        <f>预处理后!Q207*预处理后!AY$2</f>
        <v>6.0421527152599991E-3</v>
      </c>
      <c r="R244" s="2">
        <f>预处理后!R207*预处理后!AZ$2</f>
        <v>2.8727046218346E-2</v>
      </c>
      <c r="S244" s="2">
        <f>预处理后!S207*预处理后!BA$2</f>
        <v>1.7712120026747998E-2</v>
      </c>
      <c r="T244" s="2">
        <f>预处理后!T207*预处理后!BB$2</f>
        <v>2.4775759604457003E-2</v>
      </c>
      <c r="U244" s="2">
        <f>预处理后!U207*预处理后!BC$2</f>
        <v>5.8346980786071999E-2</v>
      </c>
      <c r="V244" s="2">
        <f>预处理后!V207*预处理后!BD$2</f>
        <v>2.4720192691602003E-2</v>
      </c>
      <c r="W244" s="2">
        <f>预处理后!W207*预处理后!BE$2</f>
        <v>1.8774744526015498E-2</v>
      </c>
      <c r="X244" s="2">
        <f>预处理后!X207*预处理后!BF$2</f>
        <v>2.4203626089790504E-2</v>
      </c>
      <c r="Y244" s="2">
        <f>预处理后!Y207*预处理后!BG$2</f>
        <v>2.3953403181499997E-2</v>
      </c>
      <c r="Z244" s="2">
        <f>预处理后!Z207*预处理后!BH$2</f>
        <v>2.9962887636508E-2</v>
      </c>
    </row>
    <row r="245" spans="1:26" hidden="1" x14ac:dyDescent="0.2">
      <c r="A245" s="6">
        <v>20</v>
      </c>
      <c r="B245" s="6">
        <v>2019</v>
      </c>
      <c r="C245" s="6" t="s">
        <v>256</v>
      </c>
      <c r="D245" s="2">
        <f>预处理后!D218*预处理后!AL$2</f>
        <v>4.7202760920045002E-3</v>
      </c>
      <c r="E245" s="2">
        <f>预处理后!E218*预处理后!AM$2</f>
        <v>1.0784622230007999E-2</v>
      </c>
      <c r="F245" s="2">
        <f>预处理后!F218*预处理后!AN$2</f>
        <v>6.009071243525E-3</v>
      </c>
      <c r="G245" s="2">
        <f>预处理后!G218*预处理后!AO$2</f>
        <v>4.5482446532400002E-3</v>
      </c>
      <c r="H245" s="2">
        <f>预处理后!H218*预处理后!AP$2</f>
        <v>9.3859930004999996E-5</v>
      </c>
      <c r="I245" s="2">
        <f>预处理后!I218*预处理后!AQ$2</f>
        <v>1.1476799633398E-2</v>
      </c>
      <c r="J245" s="2">
        <f>预处理后!J218*预处理后!AR$2</f>
        <v>8.8740567391380008E-3</v>
      </c>
      <c r="K245" s="2">
        <f>预处理后!K218*预处理后!AS$2</f>
        <v>7.5727379944719999E-3</v>
      </c>
      <c r="L245" s="2">
        <f>预处理后!L218*预处理后!AT$2</f>
        <v>1.2618605127895E-2</v>
      </c>
      <c r="M245" s="2">
        <f>预处理后!M218*预处理后!AU$2</f>
        <v>9.5856944820384999E-3</v>
      </c>
      <c r="N245" s="2">
        <f>预处理后!N218*预处理后!AV$2</f>
        <v>1.9967723380909996E-3</v>
      </c>
      <c r="O245" s="2">
        <f>预处理后!O218*预处理后!AW$2</f>
        <v>9.3781462701125005E-3</v>
      </c>
      <c r="P245" s="2">
        <f>预处理后!P218*预处理后!AX$2</f>
        <v>1.4749090565925499E-2</v>
      </c>
      <c r="Q245" s="2">
        <f>预处理后!Q218*预处理后!AY$2</f>
        <v>7.4315814419424996E-3</v>
      </c>
      <c r="R245" s="2">
        <f>预处理后!R218*预处理后!AZ$2</f>
        <v>1.35557120211835E-2</v>
      </c>
      <c r="S245" s="2">
        <f>预处理后!S218*预处理后!BA$2</f>
        <v>7.4097487106369996E-3</v>
      </c>
      <c r="T245" s="2">
        <f>预处理后!T218*预处理后!BB$2</f>
        <v>1.4988853502227003E-2</v>
      </c>
      <c r="U245" s="2">
        <f>预处理后!U218*预处理后!BC$2</f>
        <v>1.6640004721642499E-2</v>
      </c>
      <c r="V245" s="2">
        <f>预处理后!V218*预处理后!BD$2</f>
        <v>2.5093298562892E-2</v>
      </c>
      <c r="W245" s="2">
        <f>预处理后!W218*预处理后!BE$2</f>
        <v>2.1503479761949499E-2</v>
      </c>
      <c r="X245" s="2">
        <f>预处理后!X218*预处理后!BF$2</f>
        <v>2.4682907355628503E-2</v>
      </c>
      <c r="Y245" s="2">
        <f>预处理后!Y218*预处理后!BG$2</f>
        <v>2.7208731930632498E-2</v>
      </c>
      <c r="Z245" s="2">
        <f>预处理后!Z218*预处理后!BH$2</f>
        <v>3.5753989999999999E-2</v>
      </c>
    </row>
    <row r="246" spans="1:26" hidden="1" x14ac:dyDescent="0.2">
      <c r="A246" s="2">
        <v>21</v>
      </c>
      <c r="B246" s="2">
        <v>2019</v>
      </c>
      <c r="C246" s="2" t="s">
        <v>257</v>
      </c>
      <c r="D246" s="2">
        <f>预处理后!D229*预处理后!AL$2</f>
        <v>2.5502671869840001E-3</v>
      </c>
      <c r="E246" s="2">
        <f>预处理后!E229*预处理后!AM$2</f>
        <v>3.149050209884E-3</v>
      </c>
      <c r="F246" s="2">
        <f>预处理后!F229*预处理后!AN$2</f>
        <v>4.7081383724500003E-3</v>
      </c>
      <c r="G246" s="2">
        <f>预处理后!G229*预处理后!AO$2</f>
        <v>2.5030271287800002E-3</v>
      </c>
      <c r="H246" s="2">
        <f>预处理后!H229*预处理后!AP$2</f>
        <v>4.8092193000000006E-6</v>
      </c>
      <c r="I246" s="2">
        <f>预处理后!I229*预处理后!AQ$2</f>
        <v>1.19046536575415E-2</v>
      </c>
      <c r="J246" s="2">
        <f>预处理后!J229*预处理后!AR$2</f>
        <v>2.8023337975575002E-3</v>
      </c>
      <c r="K246" s="2">
        <f>预处理后!K229*预处理后!AS$2</f>
        <v>8.1332226770800004E-3</v>
      </c>
      <c r="L246" s="2">
        <f>预处理后!L229*预处理后!AT$2</f>
        <v>2.0828050990759996E-3</v>
      </c>
      <c r="M246" s="2">
        <f>预处理后!M229*预处理后!AU$2</f>
        <v>9.6595367895934998E-3</v>
      </c>
      <c r="N246" s="2">
        <f>预处理后!N229*预处理后!AV$2</f>
        <v>1.7605939579154999E-3</v>
      </c>
      <c r="O246" s="2">
        <f>预处理后!O229*预处理后!AW$2</f>
        <v>1.0919187581245E-2</v>
      </c>
      <c r="P246" s="2">
        <f>预处理后!P229*预处理后!AX$2</f>
        <v>1.5385903246185498E-2</v>
      </c>
      <c r="Q246" s="2">
        <f>预处理后!Q229*预处理后!AY$2</f>
        <v>7.4702091269009995E-3</v>
      </c>
      <c r="R246" s="2">
        <f>预处理后!R229*预处理后!AZ$2</f>
        <v>2.5870520317957002E-2</v>
      </c>
      <c r="S246" s="2">
        <f>预处理后!S229*预处理后!BA$2</f>
        <v>1.7248023097766997E-2</v>
      </c>
      <c r="T246" s="2">
        <f>预处理后!T229*预处理后!BB$2</f>
        <v>2.5933264000951004E-2</v>
      </c>
      <c r="U246" s="2">
        <f>预处理后!U229*预处理后!BC$2</f>
        <v>3.3643001647199995E-3</v>
      </c>
      <c r="V246" s="2">
        <f>预处理后!V229*预处理后!BD$2</f>
        <v>2.8665991716409503E-2</v>
      </c>
      <c r="W246" s="2">
        <f>预处理后!W229*预处理后!BE$2</f>
        <v>1.86866532345615E-2</v>
      </c>
      <c r="X246" s="2">
        <f>预处理后!X229*预处理后!BF$2</f>
        <v>1.5816230777290503E-2</v>
      </c>
      <c r="Y246" s="2">
        <f>预处理后!Y229*预处理后!BG$2</f>
        <v>2.5848296398642497E-2</v>
      </c>
      <c r="Z246" s="2">
        <f>预处理后!Z229*预处理后!BH$2</f>
        <v>6.6498059413220003E-3</v>
      </c>
    </row>
    <row r="247" spans="1:26" hidden="1" x14ac:dyDescent="0.2">
      <c r="A247" s="13">
        <v>22</v>
      </c>
      <c r="B247" s="13">
        <v>2019</v>
      </c>
      <c r="C247" s="13" t="s">
        <v>258</v>
      </c>
      <c r="D247" s="2">
        <f>预处理后!D240*预处理后!AL$2</f>
        <v>9.4811129319450002E-3</v>
      </c>
      <c r="E247" s="2">
        <f>预处理后!E240*预处理后!AM$2</f>
        <v>4.448722401699E-3</v>
      </c>
      <c r="F247" s="2">
        <f>预处理后!F240*预处理后!AN$2</f>
        <v>5.3069798587749998E-3</v>
      </c>
      <c r="G247" s="2">
        <f>预处理后!G240*预处理后!AO$2</f>
        <v>5.8960998042599999E-3</v>
      </c>
      <c r="H247" s="2">
        <f>预处理后!H240*预处理后!AP$2</f>
        <v>9.3352290189999997E-5</v>
      </c>
      <c r="I247" s="2">
        <f>预处理后!I240*预处理后!AQ$2</f>
        <v>6.5759592370644993E-3</v>
      </c>
      <c r="J247" s="2">
        <f>预处理后!J240*预处理后!AR$2</f>
        <v>1.2376972697011502E-2</v>
      </c>
      <c r="K247" s="2">
        <f>预处理后!K240*预处理后!AS$2</f>
        <v>1.0088675420359999E-3</v>
      </c>
      <c r="L247" s="2">
        <f>预处理后!L240*预处理后!AT$2</f>
        <v>5.1041330199989993E-3</v>
      </c>
      <c r="M247" s="2">
        <f>预处理后!M240*预处理后!AU$2</f>
        <v>8.3426945184039997E-3</v>
      </c>
      <c r="N247" s="2">
        <f>预处理后!N240*预处理后!AV$2</f>
        <v>1.9860370171209999E-3</v>
      </c>
      <c r="O247" s="2">
        <f>预处理后!O240*预处理后!AW$2</f>
        <v>1.0940637631387E-2</v>
      </c>
      <c r="P247" s="2">
        <f>预处理后!P240*预处理后!AX$2</f>
        <v>1.6570748073086498E-2</v>
      </c>
      <c r="Q247" s="2">
        <f>预处理后!Q240*预处理后!AY$2</f>
        <v>1.0686369160320499E-2</v>
      </c>
      <c r="R247" s="2">
        <f>预处理后!R240*预处理后!AZ$2</f>
        <v>1.0405216541632501E-2</v>
      </c>
      <c r="S247" s="2">
        <f>预处理后!S240*预处理后!BA$2</f>
        <v>5.7370150590269993E-3</v>
      </c>
      <c r="T247" s="2">
        <f>预处理后!T240*预处理后!BB$2</f>
        <v>1.7781479429505004E-2</v>
      </c>
      <c r="U247" s="2">
        <f>预处理后!U240*预处理后!BC$2</f>
        <v>1.3632229763344498E-2</v>
      </c>
      <c r="V247" s="2">
        <f>预处理后!V240*预处理后!BD$2</f>
        <v>2.5854683993440999E-2</v>
      </c>
      <c r="W247" s="2">
        <f>预处理后!W240*预处理后!BE$2</f>
        <v>1.9512859472037E-2</v>
      </c>
      <c r="X247" s="2">
        <f>预处理后!X240*预处理后!BF$2</f>
        <v>2.3484706875000001E-2</v>
      </c>
      <c r="Y247" s="2">
        <f>预处理后!Y240*预处理后!BG$2</f>
        <v>1.8900352574754999E-2</v>
      </c>
      <c r="Z247" s="2">
        <f>预处理后!Z240*预处理后!BH$2</f>
        <v>4.4677149038289997E-3</v>
      </c>
    </row>
    <row r="248" spans="1:26" hidden="1" x14ac:dyDescent="0.2">
      <c r="A248" s="11">
        <v>23</v>
      </c>
      <c r="B248" s="11">
        <v>2019</v>
      </c>
      <c r="C248" s="11" t="s">
        <v>259</v>
      </c>
      <c r="D248" s="2">
        <f>预处理后!D251*预处理后!AL$2</f>
        <v>7.5544697846039992E-3</v>
      </c>
      <c r="E248" s="2">
        <f>预处理后!E251*预处理后!AM$2</f>
        <v>1.5576216736583999E-2</v>
      </c>
      <c r="F248" s="2">
        <f>预处理后!F251*预处理后!AN$2</f>
        <v>6.0297207660249992E-3</v>
      </c>
      <c r="G248" s="2">
        <f>预处理后!G251*预处理后!AO$2</f>
        <v>7.19618037052E-3</v>
      </c>
      <c r="H248" s="2">
        <f>预处理后!H251*预处理后!AP$2</f>
        <v>2.5106796534500001E-4</v>
      </c>
      <c r="I248" s="2">
        <f>预处理后!I251*预处理后!AQ$2</f>
        <v>8.0410269317719996E-3</v>
      </c>
      <c r="J248" s="2">
        <f>预处理后!J251*预处理后!AR$2</f>
        <v>1.3311083389942501E-2</v>
      </c>
      <c r="K248" s="2">
        <f>预处理后!K251*预处理后!AS$2</f>
        <v>3.2009773926600003E-3</v>
      </c>
      <c r="L248" s="2">
        <f>预处理后!L251*预处理后!AT$2</f>
        <v>2.05886916701635E-2</v>
      </c>
      <c r="M248" s="2">
        <f>预处理后!M251*预处理后!AU$2</f>
        <v>7.801190751444499E-3</v>
      </c>
      <c r="N248" s="2">
        <f>预处理后!N251*预处理后!AV$2</f>
        <v>1.8357412047054996E-3</v>
      </c>
      <c r="O248" s="2">
        <f>预处理后!O251*预处理后!AW$2</f>
        <v>1.0444114497846001E-2</v>
      </c>
      <c r="P248" s="2">
        <f>预处理后!P251*预处理后!AX$2</f>
        <v>1.81824119539645E-2</v>
      </c>
      <c r="Q248" s="2">
        <f>预处理后!Q251*预处理后!AY$2</f>
        <v>1.14926639801975E-2</v>
      </c>
      <c r="R248" s="2">
        <f>预处理后!R251*预处理后!AZ$2</f>
        <v>1.1951063376178499E-2</v>
      </c>
      <c r="S248" s="2">
        <f>预处理后!S251*预处理后!BA$2</f>
        <v>6.5237789116709992E-3</v>
      </c>
      <c r="T248" s="2">
        <f>预处理后!T251*预处理后!BB$2</f>
        <v>1.3794740332644001E-2</v>
      </c>
      <c r="U248" s="2">
        <f>预处理后!U251*预处理后!BC$2</f>
        <v>2.9500847126772999E-2</v>
      </c>
      <c r="V248" s="2">
        <f>预处理后!V251*预处理后!BD$2</f>
        <v>2.68205342498695E-2</v>
      </c>
      <c r="W248" s="2">
        <f>预处理后!W251*预处理后!BE$2</f>
        <v>2.13641107801185E-2</v>
      </c>
      <c r="X248" s="2">
        <f>预处理后!X251*预处理后!BF$2</f>
        <v>2.3484706875000001E-2</v>
      </c>
      <c r="Y248" s="2">
        <f>预处理后!Y251*预处理后!BG$2</f>
        <v>1.6422412951147498E-2</v>
      </c>
      <c r="Z248" s="2">
        <f>预处理后!Z251*预处理后!BH$2</f>
        <v>2.4403882299101003E-2</v>
      </c>
    </row>
    <row r="249" spans="1:26" hidden="1" x14ac:dyDescent="0.2">
      <c r="A249" s="4">
        <v>24</v>
      </c>
      <c r="B249" s="4">
        <v>2019</v>
      </c>
      <c r="C249" s="4" t="s">
        <v>260</v>
      </c>
      <c r="D249" s="2">
        <f>预处理后!D262*预处理后!AL$2</f>
        <v>5.9168232363705003E-3</v>
      </c>
      <c r="E249" s="2">
        <f>预处理后!E262*预处理后!AM$2</f>
        <v>7.5579025303020003E-3</v>
      </c>
      <c r="F249" s="2">
        <f>预处理后!F262*预处理后!AN$2</f>
        <v>6.1536194249750004E-3</v>
      </c>
      <c r="G249" s="2">
        <f>预处理后!G262*预处理后!AO$2</f>
        <v>4.9320040926400001E-3</v>
      </c>
      <c r="H249" s="2">
        <f>预处理后!H262*预处理后!AP$2</f>
        <v>1.7072728514999999E-5</v>
      </c>
      <c r="I249" s="2">
        <f>预处理后!I262*预处理后!AQ$2</f>
        <v>5.6943266499319993E-3</v>
      </c>
      <c r="J249" s="2">
        <f>预处理后!J262*预处理后!AR$2</f>
        <v>1.5179306494569002E-2</v>
      </c>
      <c r="K249" s="2">
        <f>预处理后!K262*预处理后!AS$2</f>
        <v>6.6012364738400001E-3</v>
      </c>
      <c r="L249" s="2">
        <f>预处理后!L262*预处理后!AT$2</f>
        <v>3.7099957637794995E-3</v>
      </c>
      <c r="M249" s="2">
        <f>预处理后!M262*预处理后!AU$2</f>
        <v>1.0151813878208999E-2</v>
      </c>
      <c r="N249" s="2">
        <f>预处理后!N262*预处理后!AV$2</f>
        <v>2.2222140784609995E-3</v>
      </c>
      <c r="O249" s="2">
        <f>预处理后!O262*预处理后!AW$2</f>
        <v>6.2467374887004998E-3</v>
      </c>
      <c r="P249" s="2">
        <f>预处理后!P262*预处理后!AX$2</f>
        <v>1.1636744637079E-2</v>
      </c>
      <c r="Q249" s="2">
        <f>预处理后!Q262*预处理后!AY$2</f>
        <v>6.3957548166724996E-3</v>
      </c>
      <c r="R249" s="2">
        <f>预处理后!R262*预处理后!AZ$2</f>
        <v>1.0123595474244001E-2</v>
      </c>
      <c r="S249" s="2">
        <f>预处理后!S262*预处理后!BA$2</f>
        <v>4.5301090717469999E-3</v>
      </c>
      <c r="T249" s="2">
        <f>预处理后!T262*预处理后!BB$2</f>
        <v>1.5115564971261002E-2</v>
      </c>
      <c r="U249" s="2">
        <f>预处理后!U262*预处理后!BC$2</f>
        <v>1.2374666686822E-2</v>
      </c>
      <c r="V249" s="2">
        <f>预处理后!V262*预处理后!BD$2</f>
        <v>1.0157978741638001E-2</v>
      </c>
      <c r="W249" s="2">
        <f>预处理后!W262*预处理后!BE$2</f>
        <v>1.80575700899685E-2</v>
      </c>
      <c r="X249" s="2">
        <f>预处理后!X262*预处理后!BF$2</f>
        <v>2.4682907355628503E-2</v>
      </c>
      <c r="Y249" s="2">
        <f>预处理后!Y262*预处理后!BG$2</f>
        <v>1.9240461457752499E-2</v>
      </c>
      <c r="Z249" s="2">
        <f>预处理后!Z262*预处理后!BH$2</f>
        <v>1.5239301594134001E-2</v>
      </c>
    </row>
    <row r="250" spans="1:26" hidden="1" x14ac:dyDescent="0.2">
      <c r="A250" s="10">
        <v>25</v>
      </c>
      <c r="B250" s="10">
        <v>2019</v>
      </c>
      <c r="C250" s="10" t="s">
        <v>261</v>
      </c>
      <c r="D250" s="2">
        <f>预处理后!D273*预处理后!AL$2</f>
        <v>6.1804680979545001E-3</v>
      </c>
      <c r="E250" s="2">
        <f>预处理后!E273*预处理后!AM$2</f>
        <v>9.6559876065169994E-3</v>
      </c>
      <c r="F250" s="2">
        <f>预处理后!F273*预处理后!AN$2</f>
        <v>4.7907372244249992E-3</v>
      </c>
      <c r="G250" s="2">
        <f>预处理后!G273*预处理后!AO$2</f>
        <v>6.6188592564399998E-3</v>
      </c>
      <c r="H250" s="2">
        <f>预处理后!H273*预处理后!AP$2</f>
        <v>2.2443023400000001E-5</v>
      </c>
      <c r="I250" s="2">
        <f>预处理后!I273*预处理后!AQ$2</f>
        <v>2.9457065543249997E-3</v>
      </c>
      <c r="J250" s="2">
        <f>预处理后!J273*预处理后!AR$2</f>
        <v>1.1909917350546001E-2</v>
      </c>
      <c r="K250" s="2">
        <f>预处理后!K273*预处理后!AS$2</f>
        <v>4.3842178217639999E-3</v>
      </c>
      <c r="L250" s="2">
        <f>预处理后!L273*预处理后!AT$2</f>
        <v>7.8042197610194994E-3</v>
      </c>
      <c r="M250" s="2">
        <f>预处理后!M273*预处理后!AU$2</f>
        <v>9.6041556314369995E-3</v>
      </c>
      <c r="N250" s="2">
        <f>预处理后!N273*预处理后!AV$2</f>
        <v>1.9914033587705E-3</v>
      </c>
      <c r="O250" s="2">
        <f>预处理后!O273*预处理后!AW$2</f>
        <v>7.475708185154E-3</v>
      </c>
      <c r="P250" s="2">
        <f>预处理后!P273*预处理后!AX$2</f>
        <v>1.1701617976349998E-2</v>
      </c>
      <c r="Q250" s="2">
        <f>预处理后!Q273*预处理后!AY$2</f>
        <v>1.1875999516527999E-2</v>
      </c>
      <c r="R250" s="2">
        <f>预处理后!R273*预处理后!AZ$2</f>
        <v>6.2663401271835003E-3</v>
      </c>
      <c r="S250" s="2">
        <f>预处理后!S273*预处理后!BA$2</f>
        <v>3.5812248365249995E-3</v>
      </c>
      <c r="T250" s="2">
        <f>预处理后!T273*预处理后!BB$2</f>
        <v>1.0076701692578001E-2</v>
      </c>
      <c r="U250" s="2">
        <f>预处理后!U273*预处理后!BC$2</f>
        <v>1.4403623211009998E-2</v>
      </c>
      <c r="V250" s="2">
        <f>预处理后!V273*预处理后!BD$2</f>
        <v>1.3650921237920503E-2</v>
      </c>
      <c r="W250" s="2">
        <f>预处理后!W273*预处理后!BE$2</f>
        <v>1.5856986087206999E-2</v>
      </c>
      <c r="X250" s="2">
        <f>预处理后!X273*预处理后!BF$2</f>
        <v>2.2286506394371502E-2</v>
      </c>
      <c r="Y250" s="2">
        <f>预处理后!Y273*预处理后!BG$2</f>
        <v>2.4682206627259999E-2</v>
      </c>
      <c r="Z250" s="2">
        <f>预处理后!Z273*预处理后!BH$2</f>
        <v>2.4671797672367997E-2</v>
      </c>
    </row>
    <row r="251" spans="1:26" hidden="1" x14ac:dyDescent="0.2">
      <c r="A251" s="6">
        <v>26</v>
      </c>
      <c r="B251" s="6">
        <v>2019</v>
      </c>
      <c r="C251" s="6" t="s">
        <v>262</v>
      </c>
      <c r="D251" s="2">
        <f>预处理后!D284*预处理后!AL$2</f>
        <v>8.6851044435104999E-3</v>
      </c>
      <c r="E251" s="2">
        <f>预处理后!E284*预处理后!AM$2</f>
        <v>1.8937506086799997E-4</v>
      </c>
      <c r="F251" s="2">
        <f>预处理后!F284*预处理后!AN$2</f>
        <v>2.8496622980749998E-3</v>
      </c>
      <c r="G251" s="2">
        <f>预处理后!G284*预处理后!AO$2</f>
        <v>5.0779765949200001E-3</v>
      </c>
      <c r="H251" s="2">
        <f>预处理后!H284*预处理后!AP$2</f>
        <v>6.8130606750000009E-7</v>
      </c>
      <c r="I251" s="2">
        <f>预处理后!I284*预处理后!AQ$2</f>
        <v>1.2812215619285E-2</v>
      </c>
      <c r="J251" s="2">
        <f>预处理后!J284*预处理后!AR$2</f>
        <v>1.44787226154885E-2</v>
      </c>
      <c r="K251" s="2">
        <f>预处理后!K284*预处理后!AS$2</f>
        <v>4.5834995102840004E-3</v>
      </c>
      <c r="L251" s="2">
        <f>预处理后!L284*预处理后!AT$2</f>
        <v>3.2753726461949996E-4</v>
      </c>
      <c r="M251" s="2">
        <f>预处理后!M284*预处理后!AU$2</f>
        <v>7.6473539465610006E-3</v>
      </c>
      <c r="N251" s="2">
        <f>预处理后!N284*预处理后!AV$2</f>
        <v>1.6049318038504998E-3</v>
      </c>
      <c r="O251" s="2">
        <f>预处理后!O284*预处理后!AW$2</f>
        <v>8.6006565872950008E-3</v>
      </c>
      <c r="P251" s="2">
        <f>预处理后!P284*预处理后!AX$2</f>
        <v>8.5568312672774996E-3</v>
      </c>
      <c r="Q251" s="2">
        <f>预处理后!Q284*预处理后!AY$2</f>
        <v>4.6723093068484992E-3</v>
      </c>
      <c r="R251" s="2">
        <f>预处理后!R284*预处理后!AZ$2</f>
        <v>1.6056617887520001E-3</v>
      </c>
      <c r="S251" s="2">
        <f>预处理后!S284*预处理后!BA$2</f>
        <v>1.5781658799059999E-3</v>
      </c>
      <c r="T251" s="2">
        <f>预处理后!T284*预处理后!BB$2</f>
        <v>6.9319643767640007E-3</v>
      </c>
      <c r="U251" s="2">
        <f>预处理后!U284*预处理后!BC$2</f>
        <v>3.4356076417849996E-4</v>
      </c>
      <c r="V251" s="2">
        <f>预处理后!V284*预处理后!BD$2</f>
        <v>1.7194477110920502E-2</v>
      </c>
      <c r="W251" s="2">
        <f>预处理后!W284*预处理后!BE$2</f>
        <v>7.1683353242505002E-3</v>
      </c>
      <c r="X251" s="2">
        <f>预处理后!X284*预处理后!BF$2</f>
        <v>2.5401826570418999E-2</v>
      </c>
      <c r="Y251" s="2">
        <f>预处理后!Y284*预处理后!BG$2</f>
        <v>3.8383751555974999E-3</v>
      </c>
      <c r="Z251" s="2">
        <f>预处理后!Z284*预处理后!BH$2</f>
        <v>1.4524343357699999E-4</v>
      </c>
    </row>
    <row r="252" spans="1:26" hidden="1" x14ac:dyDescent="0.2">
      <c r="A252" s="2">
        <v>27</v>
      </c>
      <c r="B252" s="2">
        <v>2019</v>
      </c>
      <c r="C252" s="2" t="s">
        <v>263</v>
      </c>
      <c r="D252" s="2">
        <f>预处理后!D295*预处理后!AL$2</f>
        <v>8.8980496402379997E-3</v>
      </c>
      <c r="E252" s="2">
        <f>预处理后!E295*预处理后!AM$2</f>
        <v>6.8519740768510006E-3</v>
      </c>
      <c r="F252" s="2">
        <f>预处理后!F295*预处理后!AN$2</f>
        <v>4.3983924870499994E-3</v>
      </c>
      <c r="G252" s="2">
        <f>预处理后!G295*预处理后!AO$2</f>
        <v>5.4118292074199995E-3</v>
      </c>
      <c r="H252" s="2">
        <f>预处理后!H295*预处理后!AP$2</f>
        <v>1.1114640160000002E-5</v>
      </c>
      <c r="I252" s="2">
        <f>预处理后!I295*预处理后!AQ$2</f>
        <v>6.7315403204959998E-3</v>
      </c>
      <c r="J252" s="2">
        <f>预处理后!J295*预处理后!AR$2</f>
        <v>7.2393621671265011E-3</v>
      </c>
      <c r="K252" s="2">
        <f>预处理后!K295*预处理后!AS$2</f>
        <v>7.2364494402880003E-3</v>
      </c>
      <c r="L252" s="2">
        <f>预处理后!L295*预处理后!AT$2</f>
        <v>6.6977303710849994E-3</v>
      </c>
      <c r="M252" s="2">
        <f>预处理后!M295*预处理后!AU$2</f>
        <v>7.8073440862374997E-3</v>
      </c>
      <c r="N252" s="2">
        <f>预处理后!N295*预处理后!AV$2</f>
        <v>1.7713292788854996E-3</v>
      </c>
      <c r="O252" s="2">
        <f>预处理后!O295*预处理后!AW$2</f>
        <v>7.9304059599630012E-3</v>
      </c>
      <c r="P252" s="2">
        <f>预处理后!P295*预处理后!AX$2</f>
        <v>1.28540261336155E-2</v>
      </c>
      <c r="Q252" s="2">
        <f>预处理后!Q295*预处理后!AY$2</f>
        <v>9.4314439935389988E-3</v>
      </c>
      <c r="R252" s="2">
        <f>预处理后!R295*预处理后!AZ$2</f>
        <v>1.1830933474748501E-2</v>
      </c>
      <c r="S252" s="2">
        <f>预处理后!S295*预处理后!BA$2</f>
        <v>4.7017558531440001E-3</v>
      </c>
      <c r="T252" s="2">
        <f>预处理后!T295*预处理后!BB$2</f>
        <v>1.3279248415821003E-2</v>
      </c>
      <c r="U252" s="2">
        <f>预处理后!U295*预处理后!BC$2</f>
        <v>1.5200939453710999E-2</v>
      </c>
      <c r="V252" s="2">
        <f>预处理后!V295*预处理后!BD$2</f>
        <v>1.6285968031346E-2</v>
      </c>
      <c r="W252" s="2">
        <f>预处理后!W295*预处理后!BE$2</f>
        <v>1.7409743480689497E-2</v>
      </c>
      <c r="X252" s="2">
        <f>预处理后!X295*预处理后!BF$2</f>
        <v>2.3963985456871499E-2</v>
      </c>
      <c r="Y252" s="2">
        <f>预处理后!Y295*预处理后!BG$2</f>
        <v>1.8900352574754999E-2</v>
      </c>
      <c r="Z252" s="2">
        <f>预处理后!Z295*预处理后!BH$2</f>
        <v>1.4997883502856E-2</v>
      </c>
    </row>
    <row r="253" spans="1:26" hidden="1" x14ac:dyDescent="0.2">
      <c r="A253" s="8">
        <v>28</v>
      </c>
      <c r="B253" s="8">
        <v>2019</v>
      </c>
      <c r="C253" s="8" t="s">
        <v>264</v>
      </c>
      <c r="D253" s="2">
        <f>预处理后!D306*预处理后!AL$2</f>
        <v>6.6519893328374994E-3</v>
      </c>
      <c r="E253" s="2">
        <f>预处理后!E306*预处理后!AM$2</f>
        <v>3.5462822897039995E-3</v>
      </c>
      <c r="F253" s="2">
        <f>预处理后!F306*预处理后!AN$2</f>
        <v>4.8526865538999998E-3</v>
      </c>
      <c r="G253" s="2">
        <f>预处理后!G306*预处理后!AO$2</f>
        <v>7.5762094898199992E-3</v>
      </c>
      <c r="H253" s="2">
        <f>预处理后!H306*预处理后!AP$2</f>
        <v>4.5954762200000009E-6</v>
      </c>
      <c r="I253" s="2">
        <f>预处理后!I306*预处理后!AQ$2</f>
        <v>1.8306999241625001E-3</v>
      </c>
      <c r="J253" s="2">
        <f>预处理后!J306*预处理后!AR$2</f>
        <v>1.3778138736408001E-2</v>
      </c>
      <c r="K253" s="2">
        <f>预处理后!K306*预处理后!AS$2</f>
        <v>1.1110003941316001E-2</v>
      </c>
      <c r="L253" s="2">
        <f>预处理后!L306*预处理后!AT$2</f>
        <v>6.7481187036119994E-3</v>
      </c>
      <c r="M253" s="2">
        <f>预处理后!M306*预处理后!AU$2</f>
        <v>1.0385652050538E-2</v>
      </c>
      <c r="N253" s="2">
        <f>预处理后!N306*预处理后!AV$2</f>
        <v>1.5244168965754998E-3</v>
      </c>
      <c r="O253" s="2">
        <f>预处理后!O306*预处理后!AW$2</f>
        <v>5.038142100837E-3</v>
      </c>
      <c r="P253" s="2">
        <f>预处理后!P306*预处理后!AX$2</f>
        <v>1.07353044722005E-2</v>
      </c>
      <c r="Q253" s="2">
        <f>预处理后!Q306*预处理后!AY$2</f>
        <v>9.5895639942590004E-3</v>
      </c>
      <c r="R253" s="2">
        <f>预处理后!R306*预处理后!AZ$2</f>
        <v>2.202403455735E-3</v>
      </c>
      <c r="S253" s="2">
        <f>预处理后!S306*预处理后!BA$2</f>
        <v>6.9890819621699993E-4</v>
      </c>
      <c r="T253" s="2">
        <f>预处理后!T306*预处理后!BB$2</f>
        <v>5.5112757074810012E-3</v>
      </c>
      <c r="U253" s="2">
        <f>预处理后!U306*预处理后!BC$2</f>
        <v>7.7787323300664993E-3</v>
      </c>
      <c r="V253" s="2">
        <f>预处理后!V306*预处理后!BD$2</f>
        <v>6.5659942717070001E-3</v>
      </c>
      <c r="W253" s="2">
        <f>预处理后!W306*预处理后!BE$2</f>
        <v>1.31508721881765E-2</v>
      </c>
      <c r="X253" s="2">
        <f>预处理后!X306*预处理后!BF$2</f>
        <v>1.7014431257918999E-2</v>
      </c>
      <c r="Y253" s="2">
        <f>预处理后!Y306*预处理后!BG$2</f>
        <v>3.4496775512875E-3</v>
      </c>
      <c r="Z253" s="2">
        <f>预处理后!Z306*预处理后!BH$2</f>
        <v>5.9706946552619995E-3</v>
      </c>
    </row>
    <row r="254" spans="1:26" hidden="1" x14ac:dyDescent="0.2">
      <c r="A254" s="4">
        <v>29</v>
      </c>
      <c r="B254" s="4">
        <v>2019</v>
      </c>
      <c r="C254" s="4" t="s">
        <v>265</v>
      </c>
      <c r="D254" s="2">
        <f>预处理后!D317*预处理后!AL$2</f>
        <v>7.6102408130159999E-3</v>
      </c>
      <c r="E254" s="2">
        <f>预处理后!E317*预处理后!AM$2</f>
        <v>6.7351760955199991E-4</v>
      </c>
      <c r="F254" s="2">
        <f>预处理后!F317*预处理后!AN$2</f>
        <v>4.7907372244249992E-3</v>
      </c>
      <c r="G254" s="2">
        <f>预处理后!G317*预处理后!AO$2</f>
        <v>2.8581933335199996E-3</v>
      </c>
      <c r="H254" s="2">
        <f>预处理后!H317*预处理后!AP$2</f>
        <v>2.7786600400000005E-6</v>
      </c>
      <c r="I254" s="2">
        <f>预处理后!I317*预处理后!AQ$2</f>
        <v>7.5483494711009996E-3</v>
      </c>
      <c r="J254" s="2">
        <f>预处理后!J317*预处理后!AR$2</f>
        <v>1.61134171875E-2</v>
      </c>
      <c r="K254" s="2">
        <f>预处理后!K317*预处理后!AS$2</f>
        <v>2.117377807816E-3</v>
      </c>
      <c r="L254" s="2">
        <f>预处理后!L317*预处理后!AT$2</f>
        <v>9.1752495346199997E-4</v>
      </c>
      <c r="M254" s="2">
        <f>预处理后!M317*预处理后!AU$2</f>
        <v>9.5487744732804993E-3</v>
      </c>
      <c r="N254" s="2">
        <f>预处理后!N317*预处理后!AV$2</f>
        <v>1.4653726312404999E-3</v>
      </c>
      <c r="O254" s="2">
        <f>预处理后!O317*预处理后!AW$2</f>
        <v>7.0435314702975002E-3</v>
      </c>
      <c r="P254" s="2">
        <f>预处理后!P317*预处理后!AX$2</f>
        <v>1.3550590357383501E-2</v>
      </c>
      <c r="Q254" s="2">
        <f>预处理后!Q317*预处理后!AY$2</f>
        <v>3.1952661627709998E-3</v>
      </c>
      <c r="R254" s="2">
        <f>预处理后!R317*预处理后!AZ$2</f>
        <v>3.3668477215239999E-3</v>
      </c>
      <c r="S254" s="2">
        <f>预处理后!S317*预处理后!BA$2</f>
        <v>3.3313615649789999E-3</v>
      </c>
      <c r="T254" s="2">
        <f>预处理后!T317*预处理后!BB$2</f>
        <v>1.8125296446644002E-2</v>
      </c>
      <c r="U254" s="2">
        <f>预处理后!U317*预处理后!BC$2</f>
        <v>1.78262603211E-3</v>
      </c>
      <c r="V254" s="2">
        <f>预处理后!V317*预处理后!BD$2</f>
        <v>1.5982073010079003E-2</v>
      </c>
      <c r="W254" s="2">
        <f>预处理后!W317*预处理后!BE$2</f>
        <v>1.8007197652076999E-2</v>
      </c>
      <c r="X254" s="2">
        <f>预处理后!X317*预处理后!BF$2</f>
        <v>2.3245066242081003E-2</v>
      </c>
      <c r="Y254" s="2">
        <f>预处理后!Y317*预处理后!BG$2</f>
        <v>7.7739216707249995E-4</v>
      </c>
      <c r="Z254" s="2">
        <f>预处理后!Z317*预处理后!BH$2</f>
        <v>6.9775699184500002E-4</v>
      </c>
    </row>
    <row r="255" spans="1:26" hidden="1" x14ac:dyDescent="0.2">
      <c r="A255" s="11">
        <v>30</v>
      </c>
      <c r="B255" s="11">
        <v>2019</v>
      </c>
      <c r="C255" s="11" t="s">
        <v>266</v>
      </c>
      <c r="D255" s="2">
        <f>预处理后!D328*预处理后!AL$2</f>
        <v>9.0248032476014997E-3</v>
      </c>
      <c r="E255" s="2">
        <f>预处理后!E328*预处理后!AM$2</f>
        <v>9.3509173179399995E-4</v>
      </c>
      <c r="F255" s="2">
        <f>预处理后!F328*预处理后!AN$2</f>
        <v>4.1299456466499995E-3</v>
      </c>
      <c r="G255" s="2">
        <f>预处理后!G328*预处理后!AO$2</f>
        <v>9.3472418650600003E-3</v>
      </c>
      <c r="H255" s="2">
        <f>预处理后!H328*预处理后!AP$2</f>
        <v>1.7446778905000002E-6</v>
      </c>
      <c r="I255" s="2">
        <f>预处理后!I328*预处理后!AQ$2</f>
        <v>3.2828029315645E-3</v>
      </c>
      <c r="J255" s="2">
        <f>预处理后!J328*预处理后!AR$2</f>
        <v>1.09758049388505E-2</v>
      </c>
      <c r="K255" s="2">
        <f>预处理后!K328*预处理后!AS$2</f>
        <v>7.6225593563440004E-3</v>
      </c>
      <c r="L255" s="2">
        <f>预处理后!L328*预处理后!AT$2</f>
        <v>1.1274872583195001E-3</v>
      </c>
      <c r="M255" s="2">
        <f>预处理后!M328*预处理后!AU$2</f>
        <v>9.9549025847549995E-3</v>
      </c>
      <c r="N255" s="2">
        <f>预处理后!N328*预处理后!AV$2</f>
        <v>1.5566228594854998E-3</v>
      </c>
      <c r="O255" s="2">
        <f>预处理后!O328*预处理后!AW$2</f>
        <v>8.5009220639660002E-3</v>
      </c>
      <c r="P255" s="2">
        <f>预处理后!P328*预处理后!AX$2</f>
        <v>1.3758878088608999E-2</v>
      </c>
      <c r="Q255" s="2">
        <f>预处理后!Q328*预处理后!AY$2</f>
        <v>4.5040255649754996E-3</v>
      </c>
      <c r="R255" s="2">
        <f>预处理后!R328*预处理后!AZ$2</f>
        <v>2.6309303664384998E-3</v>
      </c>
      <c r="S255" s="2">
        <f>预处理后!S328*预处理后!BA$2</f>
        <v>1.003797084822E-3</v>
      </c>
      <c r="T255" s="2">
        <f>预处理后!T328*预处理后!BB$2</f>
        <v>1.5417146506671003E-2</v>
      </c>
      <c r="U255" s="2">
        <f>预处理后!U328*预处理后!BC$2</f>
        <v>2.4891972685579999E-3</v>
      </c>
      <c r="V255" s="2">
        <f>预处理后!V328*预处理后!BD$2</f>
        <v>2.2160832617207502E-2</v>
      </c>
      <c r="W255" s="2">
        <f>预处理后!W328*预处理后!BE$2</f>
        <v>1.7901390345038997E-2</v>
      </c>
      <c r="X255" s="2">
        <f>预处理后!X328*预处理后!BF$2</f>
        <v>2.3245066242081003E-2</v>
      </c>
      <c r="Y255" s="2">
        <f>预处理后!Y328*预处理后!BG$2</f>
        <v>4.0813096375174997E-3</v>
      </c>
      <c r="Z255" s="2">
        <f>预处理后!Z328*预处理后!BH$2</f>
        <v>1.8974892770929998E-3</v>
      </c>
    </row>
    <row r="256" spans="1:26" hidden="1" x14ac:dyDescent="0.2">
      <c r="A256" s="6">
        <v>31</v>
      </c>
      <c r="B256" s="6">
        <v>2019</v>
      </c>
      <c r="C256" s="6" t="s">
        <v>267</v>
      </c>
      <c r="D256" s="2">
        <f>预处理后!D339*预处理后!AL$2</f>
        <v>6.1703279109705002E-3</v>
      </c>
      <c r="E256" s="2">
        <f>预处理后!E339*预处理后!AM$2</f>
        <v>7.4810540862989992E-3</v>
      </c>
      <c r="F256" s="2">
        <f>预处理后!F339*预处理后!AN$2</f>
        <v>2.7257598292500002E-3</v>
      </c>
      <c r="G256" s="2">
        <f>预处理后!G339*预处理后!AO$2</f>
        <v>1.058854229862E-2</v>
      </c>
      <c r="H256" s="2">
        <f>预处理后!H339*预处理后!AP$2</f>
        <v>5.7977810450000004E-6</v>
      </c>
      <c r="I256" s="2">
        <f>预处理后!I339*预处理后!AQ$2</f>
        <v>1.5584318192159998E-3</v>
      </c>
      <c r="J256" s="2">
        <f>预处理后!J339*预处理后!AR$2</f>
        <v>8.8740567391380008E-3</v>
      </c>
      <c r="K256" s="2">
        <f>预处理后!K339*预处理后!AS$2</f>
        <v>7.9837604709480006E-3</v>
      </c>
      <c r="L256" s="2">
        <f>预处理后!L339*预处理后!AT$2</f>
        <v>5.6038364263829993E-3</v>
      </c>
      <c r="M256" s="2">
        <f>预处理后!M339*预处理后!AU$2</f>
        <v>5.6844046519895003E-3</v>
      </c>
      <c r="N256" s="2">
        <f>预处理后!N339*预处理后!AV$2</f>
        <v>1.8840501490704996E-3</v>
      </c>
      <c r="O256" s="2">
        <f>预处理后!O339*预处理后!AW$2</f>
        <v>8.7840380963464994E-3</v>
      </c>
      <c r="P256" s="2">
        <f>预处理后!P339*预处理后!AX$2</f>
        <v>1.18006379909045E-2</v>
      </c>
      <c r="Q256" s="2">
        <f>预处理后!Q339*预处理后!AY$2</f>
        <v>4.5603128478404996E-3</v>
      </c>
      <c r="R256" s="2">
        <f>预处理后!R339*预处理后!AZ$2</f>
        <v>4.2005071327730001E-3</v>
      </c>
      <c r="S256" s="2">
        <f>预处理后!S339*预处理后!BA$2</f>
        <v>1.1565822829679999E-3</v>
      </c>
      <c r="T256" s="2">
        <f>预处理后!T339*预处理后!BB$2</f>
        <v>1.5020885550699003E-2</v>
      </c>
      <c r="U256" s="2">
        <f>预处理后!U339*预处理后!BC$2</f>
        <v>8.7445924113844983E-3</v>
      </c>
      <c r="V256" s="2">
        <f>预处理后!V339*预处理后!BD$2</f>
        <v>2.2798800704921005E-2</v>
      </c>
      <c r="W256" s="2">
        <f>预处理后!W339*预处理后!BE$2</f>
        <v>1.3632214635803998E-2</v>
      </c>
      <c r="X256" s="2">
        <f>预处理后!X339*预处理后!BF$2</f>
        <v>1.6295512043128502E-2</v>
      </c>
      <c r="Y256" s="2">
        <f>预处理后!Y339*预处理后!BG$2</f>
        <v>3.4010888299749998E-4</v>
      </c>
      <c r="Z256" s="2">
        <f>预处理后!Z339*预处理后!BH$2</f>
        <v>5.7184788590039998E-3</v>
      </c>
    </row>
    <row r="257" spans="1:26" hidden="1" x14ac:dyDescent="0.2">
      <c r="A257" s="6">
        <v>0</v>
      </c>
      <c r="B257" s="6">
        <v>2019</v>
      </c>
      <c r="C257" s="6" t="s">
        <v>294</v>
      </c>
      <c r="D257" s="2">
        <f t="shared" ref="D257:Z257" si="7">SUM(D226:D256)</f>
        <v>0.25668465197091905</v>
      </c>
      <c r="E257" s="2">
        <f t="shared" si="7"/>
        <v>0.24112846815037003</v>
      </c>
      <c r="F257" s="2">
        <f t="shared" si="7"/>
        <v>0.1495040333231</v>
      </c>
      <c r="G257" s="2">
        <f t="shared" si="7"/>
        <v>0.25454358356958001</v>
      </c>
      <c r="H257" s="2">
        <f t="shared" si="7"/>
        <v>1.3496512889865002E-3</v>
      </c>
      <c r="I257" s="2">
        <f t="shared" si="7"/>
        <v>0.26611360685158802</v>
      </c>
      <c r="J257" s="2">
        <f t="shared" si="7"/>
        <v>0.32577126314540245</v>
      </c>
      <c r="K257" s="2">
        <f t="shared" si="7"/>
        <v>0.26394980307346805</v>
      </c>
      <c r="L257" s="2">
        <f t="shared" si="7"/>
        <v>0.28263788626548791</v>
      </c>
      <c r="M257" s="2">
        <f t="shared" si="7"/>
        <v>0.24130771505238646</v>
      </c>
      <c r="N257" s="2">
        <f t="shared" si="7"/>
        <v>5.9049692343082487E-2</v>
      </c>
      <c r="O257" s="2">
        <f t="shared" si="7"/>
        <v>0.39052452385706599</v>
      </c>
      <c r="P257" s="2">
        <f t="shared" si="7"/>
        <v>0.53824031723213095</v>
      </c>
      <c r="Q257" s="2">
        <f t="shared" si="7"/>
        <v>0.25797085936044195</v>
      </c>
      <c r="R257" s="2">
        <f t="shared" si="7"/>
        <v>0.30161760394243808</v>
      </c>
      <c r="S257" s="2">
        <f t="shared" si="7"/>
        <v>0.17476300226193903</v>
      </c>
      <c r="T257" s="2">
        <f t="shared" si="7"/>
        <v>0.54864131910627012</v>
      </c>
      <c r="U257" s="2">
        <f t="shared" si="7"/>
        <v>0.55741104755212789</v>
      </c>
      <c r="V257" s="2">
        <f t="shared" si="7"/>
        <v>0.79767623763999862</v>
      </c>
      <c r="W257" s="2">
        <f t="shared" si="7"/>
        <v>0.57881600776541253</v>
      </c>
      <c r="X257" s="2">
        <f t="shared" si="7"/>
        <v>0.67195018753167601</v>
      </c>
      <c r="Y257" s="2">
        <f t="shared" si="7"/>
        <v>0.45506604739480744</v>
      </c>
      <c r="Z257" s="2">
        <f t="shared" si="7"/>
        <v>0.38288393704155005</v>
      </c>
    </row>
    <row r="258" spans="1:26" hidden="1" x14ac:dyDescent="0.2">
      <c r="A258" s="2">
        <v>1</v>
      </c>
      <c r="B258" s="2">
        <v>2020</v>
      </c>
      <c r="C258" s="2" t="s">
        <v>237</v>
      </c>
      <c r="D258" s="2">
        <f>预处理后!D10*预处理后!AL$2</f>
        <v>1.2660074252064E-2</v>
      </c>
      <c r="E258" s="2">
        <f>预处理后!E10*预处理后!AM$2</f>
        <v>2.9083802512800002E-4</v>
      </c>
      <c r="F258" s="2">
        <f>预处理后!F10*预处理后!AN$2</f>
        <v>5.0591833028499995E-3</v>
      </c>
      <c r="G258" s="2">
        <f>预处理后!G10*预处理后!AO$2</f>
        <v>1.0475798339999999E-5</v>
      </c>
      <c r="H258" s="2">
        <f>预处理后!H10*预处理后!AP$2</f>
        <v>5.557320080000001E-6</v>
      </c>
      <c r="I258" s="2">
        <f>预处理后!I10*预处理后!AQ$2</f>
        <v>2.11261973347045E-2</v>
      </c>
      <c r="J258" s="2">
        <f>预处理后!J10*预处理后!AR$2</f>
        <v>4.2034998369540003E-3</v>
      </c>
      <c r="K258" s="2">
        <f>预处理后!K10*预处理后!AS$2</f>
        <v>7.4232776678240008E-3</v>
      </c>
      <c r="L258" s="2">
        <f>预处理后!L10*预处理后!AT$2</f>
        <v>1.9715262240309998E-3</v>
      </c>
      <c r="M258" s="2">
        <f>预处理后!M10*预处理后!AU$2</f>
        <v>7.2227646856879999E-3</v>
      </c>
      <c r="N258" s="2">
        <f>预处理后!N10*预处理后!AV$2</f>
        <v>2.8878039786009997E-3</v>
      </c>
      <c r="O258" s="2">
        <f>预处理后!O10*预处理后!AW$2</f>
        <v>2.70191481551985E-2</v>
      </c>
      <c r="P258" s="2">
        <f>预处理后!P10*预处理后!AX$2</f>
        <v>2.9889151726077499E-2</v>
      </c>
      <c r="Q258" s="2">
        <f>预处理后!Q10*预处理后!AY$2</f>
        <v>5.7856998860289994E-3</v>
      </c>
      <c r="R258" s="2">
        <f>预处理后!R10*预处理后!AZ$2</f>
        <v>2.2329280294838997E-2</v>
      </c>
      <c r="S258" s="2">
        <f>预处理后!S10*预处理后!BA$2</f>
        <v>1.3573068891081E-2</v>
      </c>
      <c r="T258" s="2">
        <f>预处理后!T10*预处理后!BB$2</f>
        <v>1.5709569569E-2</v>
      </c>
      <c r="U258" s="2">
        <f>预处理后!U10*预处理后!BC$2</f>
        <v>1.19533192691825E-2</v>
      </c>
      <c r="V258" s="2">
        <f>预处理后!V10*预处理后!BD$2</f>
        <v>2.5798189470379502E-2</v>
      </c>
      <c r="W258" s="2">
        <f>预处理后!W10*预处理后!BE$2</f>
        <v>1.9184512175884499E-2</v>
      </c>
      <c r="X258" s="2">
        <f>预处理后!X10*预处理后!BF$2</f>
        <v>3.8342367068715001E-3</v>
      </c>
      <c r="Y258" s="2">
        <f>预处理后!Y10*预处理后!BG$2</f>
        <v>1.9240461457752499E-2</v>
      </c>
      <c r="Z258" s="2">
        <f>预处理后!Z10*预处理后!BH$2</f>
        <v>1.8940568940529999E-3</v>
      </c>
    </row>
    <row r="259" spans="1:26" hidden="1" x14ac:dyDescent="0.2">
      <c r="A259" s="4">
        <v>2</v>
      </c>
      <c r="B259" s="4">
        <v>2020</v>
      </c>
      <c r="C259" s="4" t="s">
        <v>238</v>
      </c>
      <c r="D259" s="2">
        <f>预处理后!D21*预处理后!AL$2</f>
        <v>1.2051660492897E-2</v>
      </c>
      <c r="E259" s="2">
        <f>预处理后!E21*预处理后!AM$2</f>
        <v>7.1779388980299993E-4</v>
      </c>
      <c r="F259" s="2">
        <f>预处理后!F21*预处理后!AN$2</f>
        <v>5.8851725845750005E-3</v>
      </c>
      <c r="G259" s="2">
        <f>预处理后!G21*预处理后!AO$2</f>
        <v>2.6864705861E-3</v>
      </c>
      <c r="H259" s="2">
        <f>预处理后!H21*预处理后!AP$2</f>
        <v>2.0759796645000004E-5</v>
      </c>
      <c r="I259" s="2">
        <f>预处理后!I21*预处理后!AQ$2</f>
        <v>1.0767281611941499E-2</v>
      </c>
      <c r="J259" s="2">
        <f>预处理后!J21*预处理后!AR$2</f>
        <v>1.0275222778534501E-2</v>
      </c>
      <c r="K259" s="2">
        <f>预处理后!K21*预处理后!AS$2</f>
        <v>7.2489047807560002E-3</v>
      </c>
      <c r="L259" s="2">
        <f>预处理后!L21*预处理后!AT$2</f>
        <v>1.0980902425804999E-3</v>
      </c>
      <c r="M259" s="2">
        <f>预处理后!M21*预处理后!AU$2</f>
        <v>6.0843737035735004E-3</v>
      </c>
      <c r="N259" s="2">
        <f>预处理后!N21*预处理后!AV$2</f>
        <v>2.4369204978609998E-3</v>
      </c>
      <c r="O259" s="2">
        <f>预处理后!O21*预处理后!AW$2</f>
        <v>2.2263047345189999E-2</v>
      </c>
      <c r="P259" s="2">
        <f>预处理后!P21*预处理后!AX$2</f>
        <v>2.294227433403E-2</v>
      </c>
      <c r="Q259" s="2">
        <f>预处理后!Q21*预处理后!AY$2</f>
        <v>4.7510450987089999E-3</v>
      </c>
      <c r="R259" s="2">
        <f>预处理后!R21*预处理后!AZ$2</f>
        <v>1.03832826373955E-2</v>
      </c>
      <c r="S259" s="2">
        <f>预处理后!S21*预处理后!BA$2</f>
        <v>4.6086687672059999E-3</v>
      </c>
      <c r="T259" s="2">
        <f>预处理后!T21*预处理后!BB$2</f>
        <v>2.5442700412942002E-2</v>
      </c>
      <c r="U259" s="2">
        <f>预处理后!U21*预处理后!BC$2</f>
        <v>7.1499538365309995E-3</v>
      </c>
      <c r="V259" s="2">
        <f>预处理后!V21*预处理后!BD$2</f>
        <v>4.0652622879311005E-2</v>
      </c>
      <c r="W259" s="2">
        <f>预处理后!W21*预处理后!BE$2</f>
        <v>2.1026893007131498E-2</v>
      </c>
      <c r="X259" s="2">
        <f>预处理后!X21*预处理后!BF$2</f>
        <v>2.2046868445419001E-2</v>
      </c>
      <c r="Y259" s="2">
        <f>预处理后!Y21*预处理后!BG$2</f>
        <v>3.8383751555974999E-3</v>
      </c>
      <c r="Z259" s="2">
        <f>预处理后!Z21*预处理后!BH$2</f>
        <v>3.9745565443599998E-4</v>
      </c>
    </row>
    <row r="260" spans="1:26" hidden="1" x14ac:dyDescent="0.2">
      <c r="A260" s="6">
        <v>3</v>
      </c>
      <c r="B260" s="6">
        <v>2020</v>
      </c>
      <c r="C260" s="6" t="s">
        <v>239</v>
      </c>
      <c r="D260" s="2">
        <f>预处理后!D32*预处理后!AL$2</f>
        <v>7.3516647748605004E-3</v>
      </c>
      <c r="E260" s="2">
        <f>预处理后!E32*预处理后!AM$2</f>
        <v>1.3277452170995999E-2</v>
      </c>
      <c r="F260" s="2">
        <f>预处理后!F32*预处理后!AN$2</f>
        <v>5.1830819617999999E-3</v>
      </c>
      <c r="G260" s="2">
        <f>预处理后!G32*预处理后!AO$2</f>
        <v>8.8043677187199989E-3</v>
      </c>
      <c r="H260" s="2">
        <f>预处理后!H32*预处理后!AP$2</f>
        <v>1.3252070960000001E-5</v>
      </c>
      <c r="I260" s="2">
        <f>预处理后!I32*预处理后!AQ$2</f>
        <v>1.4202967269788499E-2</v>
      </c>
      <c r="J260" s="2">
        <f>预处理后!J32*预处理后!AR$2</f>
        <v>1.0508751311149502E-2</v>
      </c>
      <c r="K260" s="2">
        <f>预处理后!K32*预处理后!AS$2</f>
        <v>1.6241530914256001E-2</v>
      </c>
      <c r="L260" s="2">
        <f>预处理后!L32*预处理后!AT$2</f>
        <v>2.1802263637264497E-2</v>
      </c>
      <c r="M260" s="2">
        <f>预处理后!M32*预处理后!AU$2</f>
        <v>7.2104568710825E-3</v>
      </c>
      <c r="N260" s="2">
        <f>预处理后!N32*预处理后!AV$2</f>
        <v>2.1255961897309996E-3</v>
      </c>
      <c r="O260" s="2">
        <f>预处理后!O32*预处理后!AW$2</f>
        <v>1.23712193941195E-2</v>
      </c>
      <c r="P260" s="2">
        <f>预处理后!P32*预处理后!AX$2</f>
        <v>1.57717479340585E-2</v>
      </c>
      <c r="Q260" s="2">
        <f>预处理后!Q32*预处理后!AY$2</f>
        <v>5.4208051729050001E-3</v>
      </c>
      <c r="R260" s="2">
        <f>预处理后!R32*预处理后!AZ$2</f>
        <v>7.2612670233039994E-3</v>
      </c>
      <c r="S260" s="2">
        <f>预处理后!S32*预处理后!BA$2</f>
        <v>4.443837062679E-3</v>
      </c>
      <c r="T260" s="2">
        <f>预处理后!T32*预处理后!BB$2</f>
        <v>2.0752055041370003E-2</v>
      </c>
      <c r="U260" s="2">
        <f>预处理后!U32*预处理后!BC$2</f>
        <v>2.85998092566725E-2</v>
      </c>
      <c r="V260" s="2">
        <f>预处理后!V32*预处理后!BD$2</f>
        <v>3.1364632534697998E-2</v>
      </c>
      <c r="W260" s="2">
        <f>预处理后!W32*预处理后!BE$2</f>
        <v>2.1048995631866997E-2</v>
      </c>
      <c r="X260" s="2">
        <f>预处理后!X32*预处理后!BF$2</f>
        <v>2.3484706875000001E-2</v>
      </c>
      <c r="Y260" s="2">
        <f>预处理后!Y32*预处理后!BG$2</f>
        <v>1.098066778164E-2</v>
      </c>
      <c r="Z260" s="2">
        <f>预处理后!Z32*预处理后!BH$2</f>
        <v>1.2692137290947999E-2</v>
      </c>
    </row>
    <row r="261" spans="1:26" hidden="1" x14ac:dyDescent="0.2">
      <c r="A261" s="8">
        <v>4</v>
      </c>
      <c r="B261" s="8">
        <v>2020</v>
      </c>
      <c r="C261" s="8" t="s">
        <v>240</v>
      </c>
      <c r="D261" s="2">
        <f>预处理后!D43*预处理后!AL$2</f>
        <v>9.4963232124210002E-3</v>
      </c>
      <c r="E261" s="2">
        <f>预处理后!E43*预处理后!AM$2</f>
        <v>3.643014007529E-3</v>
      </c>
      <c r="F261" s="2">
        <f>预处理后!F43*预处理后!AN$2</f>
        <v>4.7494374174500004E-3</v>
      </c>
      <c r="G261" s="2">
        <f>预处理后!G43*预处理后!AO$2</f>
        <v>7.0027952790399995E-3</v>
      </c>
      <c r="H261" s="2">
        <f>预处理后!H43*预处理后!AP$2</f>
        <v>1.4454375785000001E-5</v>
      </c>
      <c r="I261" s="2">
        <f>预处理后!I43*预处理后!AQ$2</f>
        <v>1.8894448034564998E-3</v>
      </c>
      <c r="J261" s="2">
        <f>预处理后!J43*预处理后!AR$2</f>
        <v>1.1676388817931E-2</v>
      </c>
      <c r="K261" s="2">
        <f>预处理后!K43*预处理后!AS$2</f>
        <v>9.9516760726320007E-3</v>
      </c>
      <c r="L261" s="2">
        <f>预处理后!L43*预处理后!AT$2</f>
        <v>4.8941707151414996E-3</v>
      </c>
      <c r="M261" s="2">
        <f>预处理后!M43*预处理后!AU$2</f>
        <v>4.8106059209545001E-3</v>
      </c>
      <c r="N261" s="2">
        <f>预处理后!N43*预处理后!AV$2</f>
        <v>1.6586084087004997E-3</v>
      </c>
      <c r="O261" s="2">
        <f>预处理后!O43*预处理后!AW$2</f>
        <v>9.5947738641875002E-3</v>
      </c>
      <c r="P261" s="2">
        <f>预处理后!P43*预处理后!AX$2</f>
        <v>1.1752835933979999E-2</v>
      </c>
      <c r="Q261" s="2">
        <f>预处理后!Q43*预处理后!AY$2</f>
        <v>7.1834135070179992E-3</v>
      </c>
      <c r="R261" s="2">
        <f>预处理后!R43*预处理后!AZ$2</f>
        <v>2.3284609059704997E-3</v>
      </c>
      <c r="S261" s="2">
        <f>预处理后!S43*预处理后!BA$2</f>
        <v>9.9529049606699978E-4</v>
      </c>
      <c r="T261" s="2">
        <f>预处理后!T43*预处理后!BB$2</f>
        <v>1.0876422777273001E-2</v>
      </c>
      <c r="U261" s="2">
        <f>预处理后!U43*预处理后!BC$2</f>
        <v>1.3677608355922499E-2</v>
      </c>
      <c r="V261" s="2">
        <f>预处理后!V43*预处理后!BD$2</f>
        <v>2.5854142961017502E-2</v>
      </c>
      <c r="W261" s="2">
        <f>预处理后!W43*预处理后!BE$2</f>
        <v>1.9405545904664999E-2</v>
      </c>
      <c r="X261" s="2">
        <f>预处理后!X43*预处理后!BF$2</f>
        <v>2.3245066242081003E-2</v>
      </c>
      <c r="Y261" s="2">
        <f>预处理后!Y43*预处理后!BG$2</f>
        <v>7.9196847931149988E-3</v>
      </c>
      <c r="Z261" s="2">
        <f>预处理后!Z43*预处理后!BH$2</f>
        <v>7.9859504246169999E-3</v>
      </c>
    </row>
    <row r="262" spans="1:26" hidden="1" x14ac:dyDescent="0.2">
      <c r="A262" s="10">
        <v>5</v>
      </c>
      <c r="B262" s="10">
        <v>2020</v>
      </c>
      <c r="C262" s="10" t="s">
        <v>241</v>
      </c>
      <c r="D262" s="2">
        <f>预处理后!D54*预处理后!AL$2</f>
        <v>6.8497242490889992E-3</v>
      </c>
      <c r="E262" s="2">
        <f>预处理后!E54*预处理后!AM$2</f>
        <v>6.7228098452959996E-3</v>
      </c>
      <c r="F262" s="2">
        <f>预处理后!F54*预处理后!AN$2</f>
        <v>5.0798335873249991E-3</v>
      </c>
      <c r="G262" s="2">
        <f>预处理后!G54*预处理后!AO$2</f>
        <v>2.6773425590339999E-2</v>
      </c>
      <c r="H262" s="2">
        <f>预处理后!H54*预处理后!AP$2</f>
        <v>1.1942894595000002E-5</v>
      </c>
      <c r="I262" s="2">
        <f>预处理后!I54*预处理后!AQ$2</f>
        <v>5.4228757893549993E-4</v>
      </c>
      <c r="J262" s="2">
        <f>预处理后!J54*预处理后!AR$2</f>
        <v>1.3311083389942501E-2</v>
      </c>
      <c r="K262" s="2">
        <f>预处理后!K54*预处理后!AS$2</f>
        <v>1.0711442443759999E-3</v>
      </c>
      <c r="L262" s="2">
        <f>预处理后!L54*预处理后!AT$2</f>
        <v>1.8224544616914997E-3</v>
      </c>
      <c r="M262" s="2">
        <f>预处理后!M54*预处理后!AU$2</f>
        <v>6.3120516709924994E-3</v>
      </c>
      <c r="N262" s="2">
        <f>预处理后!N54*预处理后!AV$2</f>
        <v>1.5512551990004998E-3</v>
      </c>
      <c r="O262" s="2">
        <f>预处理后!O54*预处理后!AW$2</f>
        <v>1.2478458449604999E-2</v>
      </c>
      <c r="P262" s="2">
        <f>预处理后!P54*预处理后!AX$2</f>
        <v>1.7393651295871997E-2</v>
      </c>
      <c r="Q262" s="2">
        <f>预处理后!Q54*预处理后!AY$2</f>
        <v>8.3728602752799995E-3</v>
      </c>
      <c r="R262" s="2">
        <f>预处理后!R54*预处理后!AZ$2</f>
        <v>2.5259515692249999E-4</v>
      </c>
      <c r="S262" s="2">
        <f>预处理后!S54*预处理后!BA$2</f>
        <v>2.7447109227299999E-4</v>
      </c>
      <c r="T262" s="2">
        <f>预处理后!T54*预处理后!BB$2</f>
        <v>1.8922118771620002E-2</v>
      </c>
      <c r="U262" s="2">
        <f>预处理后!U54*预处理后!BC$2</f>
        <v>1.0047527991033499E-2</v>
      </c>
      <c r="V262" s="2">
        <f>预处理后!V54*预处理后!BD$2</f>
        <v>2.6102794854828502E-2</v>
      </c>
      <c r="W262" s="2">
        <f>预处理后!W54*预处理后!BE$2</f>
        <v>2.1907140074802E-2</v>
      </c>
      <c r="X262" s="2">
        <f>预处理后!X54*预处理后!BF$2</f>
        <v>2.3963985456871499E-2</v>
      </c>
      <c r="Y262" s="2">
        <f>预处理后!Y54*预处理后!BG$2</f>
        <v>8.6970769601874987E-3</v>
      </c>
      <c r="Z262" s="2">
        <f>预处理后!Z54*预处理后!BH$2</f>
        <v>2.9202321610429998E-2</v>
      </c>
    </row>
    <row r="263" spans="1:26" hidden="1" x14ac:dyDescent="0.2">
      <c r="A263" s="11">
        <v>6</v>
      </c>
      <c r="B263" s="11">
        <v>2020</v>
      </c>
      <c r="C263" s="11" t="s">
        <v>242</v>
      </c>
      <c r="D263" s="2">
        <f>预处理后!D65*预处理后!AL$2</f>
        <v>8.1780938242470014E-3</v>
      </c>
      <c r="E263" s="2">
        <f>预处理后!E65*预处理后!AM$2</f>
        <v>8.9480944217219995E-3</v>
      </c>
      <c r="F263" s="2">
        <f>预处理后!F65*预处理后!AN$2</f>
        <v>4.4809913390250001E-3</v>
      </c>
      <c r="G263" s="2">
        <f>预处理后!G65*预处理后!AO$2</f>
        <v>9.4988959318000003E-3</v>
      </c>
      <c r="H263" s="2">
        <f>预处理后!H65*预处理后!AP$2</f>
        <v>2.2336151860000003E-5</v>
      </c>
      <c r="I263" s="2">
        <f>预处理后!I65*预处理后!AQ$2</f>
        <v>2.3629726327474999E-3</v>
      </c>
      <c r="J263" s="2">
        <f>预处理后!J65*预处理后!AR$2</f>
        <v>1.12093334714655E-2</v>
      </c>
      <c r="K263" s="2">
        <f>预处理后!K65*预处理后!AS$2</f>
        <v>8.2826848832120003E-3</v>
      </c>
      <c r="L263" s="2">
        <f>预处理后!L65*预处理后!AT$2</f>
        <v>1.6061960721169997E-3</v>
      </c>
      <c r="M263" s="2">
        <f>预处理后!M65*预处理后!AU$2</f>
        <v>5.2844230051909994E-3</v>
      </c>
      <c r="N263" s="2">
        <f>预处理后!N65*预处理后!AV$2</f>
        <v>1.5780935014254999E-3</v>
      </c>
      <c r="O263" s="2">
        <f>预处理后!O65*预处理后!AW$2</f>
        <v>1.342538785523E-2</v>
      </c>
      <c r="P263" s="2">
        <f>预处理后!P65*预处理后!AX$2</f>
        <v>1.5203224493775E-2</v>
      </c>
      <c r="Q263" s="2">
        <f>预处理后!Q65*预处理后!AY$2</f>
        <v>1.0702185066519E-2</v>
      </c>
      <c r="R263" s="2">
        <f>预处理后!R65*预处理后!AZ$2</f>
        <v>4.5450352164524994E-3</v>
      </c>
      <c r="S263" s="2">
        <f>预处理后!S65*预处理后!BA$2</f>
        <v>2.6470346915039998E-3</v>
      </c>
      <c r="T263" s="2">
        <f>预处理后!T65*预处理后!BB$2</f>
        <v>1.4800253262000001E-2</v>
      </c>
      <c r="U263" s="2">
        <f>预处理后!U65*预处理后!BC$2</f>
        <v>1.9433869427648496E-2</v>
      </c>
      <c r="V263" s="2">
        <f>预处理后!V65*预处理后!BD$2</f>
        <v>3.0240524099368001E-2</v>
      </c>
      <c r="W263" s="2">
        <f>预处理后!W65*预处理后!BE$2</f>
        <v>1.8918849250188E-2</v>
      </c>
      <c r="X263" s="2">
        <f>预处理后!X65*预处理后!BF$2</f>
        <v>2.0369389382919E-2</v>
      </c>
      <c r="Y263" s="2">
        <f>预处理后!Y65*预处理后!BG$2</f>
        <v>1.7005459357612499E-2</v>
      </c>
      <c r="Z263" s="2">
        <f>预处理后!Z65*预处理后!BH$2</f>
        <v>1.5232923082317999E-2</v>
      </c>
    </row>
    <row r="264" spans="1:26" hidden="1" x14ac:dyDescent="0.2">
      <c r="A264" s="12">
        <v>7</v>
      </c>
      <c r="B264" s="12">
        <v>2020</v>
      </c>
      <c r="C264" s="12" t="s">
        <v>243</v>
      </c>
      <c r="D264" s="2">
        <f>预处理后!D76*预处理后!AL$2</f>
        <v>6.3883432011900007E-3</v>
      </c>
      <c r="E264" s="2">
        <f>预处理后!E76*预处理后!AM$2</f>
        <v>5.7279069721830004E-3</v>
      </c>
      <c r="F264" s="2">
        <f>预处理后!F76*预处理后!AN$2</f>
        <v>6.3394666514249992E-3</v>
      </c>
      <c r="G264" s="2">
        <f>预处理后!G76*预处理后!AO$2</f>
        <v>2.7630790001300001E-2</v>
      </c>
      <c r="H264" s="2">
        <f>预处理后!H76*预处理后!AP$2</f>
        <v>1.4080325395000001E-5</v>
      </c>
      <c r="I264" s="2">
        <f>预处理后!I76*预处理后!AQ$2</f>
        <v>2.8514381416679998E-3</v>
      </c>
      <c r="J264" s="2">
        <f>预处理后!J76*预处理后!AR$2</f>
        <v>1.00416942459195E-2</v>
      </c>
      <c r="K264" s="2">
        <f>预处理后!K76*预处理后!AS$2</f>
        <v>5.6670990951280002E-3</v>
      </c>
      <c r="L264" s="2">
        <f>预处理后!L76*预处理后!AT$2</f>
        <v>2.3536546706529999E-3</v>
      </c>
      <c r="M264" s="2">
        <f>预处理后!M76*预处理后!AU$2</f>
        <v>6.8904777367490002E-3</v>
      </c>
      <c r="N264" s="2">
        <f>预处理后!N76*预处理后!AV$2</f>
        <v>1.4492696497854999E-3</v>
      </c>
      <c r="O264" s="2">
        <f>预处理后!O76*预处理后!AW$2</f>
        <v>1.1942259440435999E-2</v>
      </c>
      <c r="P264" s="2">
        <f>预处理后!P76*预处理后!AX$2</f>
        <v>1.4440076925087999E-2</v>
      </c>
      <c r="Q264" s="2">
        <f>预处理后!Q76*预处理后!AY$2</f>
        <v>8.795714093410999E-3</v>
      </c>
      <c r="R264" s="2">
        <f>预处理后!R76*预处理后!AZ$2</f>
        <v>3.5393584704450002E-4</v>
      </c>
      <c r="S264" s="2">
        <f>预处理后!S76*预处理后!BA$2</f>
        <v>5.02182912525E-4</v>
      </c>
      <c r="T264" s="2">
        <f>预处理后!T76*预处理后!BB$2</f>
        <v>1.3115360478987002E-2</v>
      </c>
      <c r="U264" s="2">
        <f>预处理后!U76*预处理后!BC$2</f>
        <v>9.2761406328195004E-3</v>
      </c>
      <c r="V264" s="2">
        <f>预处理后!V76*预处理后!BD$2</f>
        <v>3.5580538899424002E-2</v>
      </c>
      <c r="W264" s="2">
        <f>预处理后!W76*预处理后!BE$2</f>
        <v>2.1159743173543501E-2</v>
      </c>
      <c r="X264" s="2">
        <f>预处理后!X76*预处理后!BF$2</f>
        <v>2.4443266722709502E-2</v>
      </c>
      <c r="Y264" s="2">
        <f>预处理后!Y76*预处理后!BG$2</f>
        <v>1.8122960407682496E-2</v>
      </c>
      <c r="Z264" s="2">
        <f>预处理后!Z76*预处理后!BH$2</f>
        <v>8.3937103789709991E-3</v>
      </c>
    </row>
    <row r="265" spans="1:26" hidden="1" x14ac:dyDescent="0.2">
      <c r="A265" s="13">
        <v>8</v>
      </c>
      <c r="B265" s="13">
        <v>2020</v>
      </c>
      <c r="C265" s="13" t="s">
        <v>244</v>
      </c>
      <c r="D265" s="2">
        <f>预处理后!D87*预处理后!AL$2</f>
        <v>0</v>
      </c>
      <c r="E265" s="2">
        <f>预处理后!E87*预处理后!AM$2</f>
        <v>1.2667354933503999E-2</v>
      </c>
      <c r="F265" s="2">
        <f>预处理后!F87*预处理后!AN$2</f>
        <v>6.628563014325E-3</v>
      </c>
      <c r="G265" s="2">
        <f>预处理后!G87*预处理后!AO$2</f>
        <v>4.1440858811180002E-2</v>
      </c>
      <c r="H265" s="2">
        <f>预处理后!H87*预处理后!AP$2</f>
        <v>6.5191639400000003E-6</v>
      </c>
      <c r="I265" s="2">
        <f>预处理后!I87*预处理后!AQ$2</f>
        <v>1.2409057849549999E-3</v>
      </c>
      <c r="J265" s="2">
        <f>预处理后!J87*预处理后!AR$2</f>
        <v>1.5179306494569002E-2</v>
      </c>
      <c r="K265" s="2">
        <f>预处理后!K87*预处理后!AS$2</f>
        <v>2.5657625467280002E-3</v>
      </c>
      <c r="L265" s="2">
        <f>预处理后!L87*预处理后!AT$2</f>
        <v>3.4370464053639998E-3</v>
      </c>
      <c r="M265" s="2">
        <f>预处理后!M87*预处理后!AU$2</f>
        <v>6.3428194899770004E-3</v>
      </c>
      <c r="N265" s="2">
        <f>预处理后!N87*预处理后!AV$2</f>
        <v>1.6532407482154998E-3</v>
      </c>
      <c r="O265" s="2">
        <f>预处理后!O87*预处理后!AW$2</f>
        <v>1.2050573237473501E-2</v>
      </c>
      <c r="P265" s="2">
        <f>预处理后!P87*预处理后!AX$2</f>
        <v>1.5286883231631E-2</v>
      </c>
      <c r="Q265" s="2">
        <f>预处理后!Q87*预处理后!AY$2</f>
        <v>4.2486195776465004E-3</v>
      </c>
      <c r="R265" s="2">
        <f>预处理后!R87*预处理后!AZ$2</f>
        <v>1.6893908827005E-3</v>
      </c>
      <c r="S265" s="2">
        <f>预处理后!S87*预处理后!BA$2</f>
        <v>5.2954127866499995E-4</v>
      </c>
      <c r="T265" s="2">
        <f>预处理后!T87*预处理后!BB$2</f>
        <v>2.7776463226781005E-2</v>
      </c>
      <c r="U265" s="2">
        <f>预处理后!U87*预处理后!BC$2</f>
        <v>1.30164157120525E-2</v>
      </c>
      <c r="V265" s="2">
        <f>预处理后!V87*预处理后!BD$2</f>
        <v>3.9077504033725508E-2</v>
      </c>
      <c r="W265" s="2">
        <f>预处理后!W87*预处理后!BE$2</f>
        <v>2.3131355655068998E-2</v>
      </c>
      <c r="X265" s="2">
        <f>预处理后!X87*预处理后!BF$2</f>
        <v>2.5401826570418999E-2</v>
      </c>
      <c r="Y265" s="2">
        <f>预处理后!Y87*预处理后!BG$2</f>
        <v>1.9240461457752499E-2</v>
      </c>
      <c r="Z265" s="2">
        <f>预处理后!Z87*预处理后!BH$2</f>
        <v>1.1697025090470001E-2</v>
      </c>
    </row>
    <row r="266" spans="1:26" hidden="1" x14ac:dyDescent="0.2">
      <c r="A266" s="6">
        <v>9</v>
      </c>
      <c r="B266" s="6">
        <v>2020</v>
      </c>
      <c r="C266" s="6" t="s">
        <v>245</v>
      </c>
      <c r="D266" s="2">
        <f>预处理后!D98*预处理后!AL$2</f>
        <v>1.2670214439048E-2</v>
      </c>
      <c r="E266" s="2">
        <f>预处理后!E98*预处理后!AM$2</f>
        <v>3.2368948892399997E-4</v>
      </c>
      <c r="F266" s="2">
        <f>预处理后!F98*预处理后!AN$2</f>
        <v>4.1918949761250001E-3</v>
      </c>
      <c r="G266" s="2">
        <f>预处理后!G98*预处理后!AO$2</f>
        <v>4.1643174597999998E-4</v>
      </c>
      <c r="H266" s="2">
        <f>预处理后!H98*预处理后!AP$2</f>
        <v>1.8702519500000001E-6</v>
      </c>
      <c r="I266" s="2">
        <f>预处理后!I98*预处理后!AQ$2</f>
        <v>4.0746015030035006E-3</v>
      </c>
      <c r="J266" s="2">
        <f>预处理后!J98*预处理后!AR$2</f>
        <v>1.2376972697011502E-2</v>
      </c>
      <c r="K266" s="2">
        <f>预处理后!K98*预处理后!AS$2</f>
        <v>1.5830512196747998E-2</v>
      </c>
      <c r="L266" s="2">
        <f>预处理后!L98*预处理后!AT$2</f>
        <v>4.6192034648499999E-5</v>
      </c>
      <c r="M266" s="2">
        <f>预处理后!M98*预处理后!AU$2</f>
        <v>4.5090867909999997E-3</v>
      </c>
      <c r="N266" s="2">
        <f>预处理后!N98*预处理后!AV$2</f>
        <v>2.2544200413709995E-3</v>
      </c>
      <c r="O266" s="2">
        <f>预处理后!O98*预处理后!AW$2</f>
        <v>3.2150587525276997E-2</v>
      </c>
      <c r="P266" s="2">
        <f>预处理后!P98*预处理后!AX$2</f>
        <v>3.1907143367289996E-2</v>
      </c>
      <c r="Q266" s="2">
        <f>预处理后!Q98*预处理后!AY$2</f>
        <v>1.1388964133875501E-2</v>
      </c>
      <c r="R266" s="2">
        <f>预处理后!R98*预处理后!AZ$2</f>
        <v>1.41992030353495E-2</v>
      </c>
      <c r="S266" s="2">
        <f>预处理后!S98*预处理后!BA$2</f>
        <v>5.0157249736649994E-3</v>
      </c>
      <c r="T266" s="2">
        <f>预处理后!T98*预处理后!BB$2</f>
        <v>1.7409850395374005E-2</v>
      </c>
      <c r="U266" s="2">
        <f>预处理后!U98*预处理后!BC$2</f>
        <v>1.3936897200792499E-2</v>
      </c>
      <c r="V266" s="2">
        <f>预处理后!V98*预处理后!BD$2</f>
        <v>3.306253270027E-2</v>
      </c>
      <c r="W266" s="2">
        <f>预处理后!W98*预处理后!BE$2</f>
        <v>1.8793749840593999E-2</v>
      </c>
      <c r="X266" s="2">
        <f>预处理后!X98*预处理后!BF$2</f>
        <v>1.4618032980628502E-2</v>
      </c>
      <c r="Y266" s="2">
        <f>预处理后!Y98*预处理后!BG$2</f>
        <v>4.7615274035125001E-3</v>
      </c>
      <c r="Z266" s="2">
        <f>预处理后!Z98*预处理后!BH$2</f>
        <v>1.9725833822899997E-4</v>
      </c>
    </row>
    <row r="267" spans="1:26" hidden="1" x14ac:dyDescent="0.2">
      <c r="A267" s="8">
        <v>10</v>
      </c>
      <c r="B267" s="8">
        <v>2020</v>
      </c>
      <c r="C267" s="8" t="s">
        <v>246</v>
      </c>
      <c r="D267" s="2">
        <f>预处理后!D109*预处理后!AL$2</f>
        <v>1.0576256936407501E-2</v>
      </c>
      <c r="E267" s="2">
        <f>预处理后!E109*预处理后!AM$2</f>
        <v>1.5702975616898002E-2</v>
      </c>
      <c r="F267" s="2">
        <f>预处理后!F109*预处理后!AN$2</f>
        <v>4.3570926800750006E-3</v>
      </c>
      <c r="G267" s="2">
        <f>预处理后!G109*预处理后!AO$2</f>
        <v>7.5785183151599999E-3</v>
      </c>
      <c r="H267" s="2">
        <f>预处理后!H109*预处理后!AP$2</f>
        <v>1.3521921598500002E-4</v>
      </c>
      <c r="I267" s="2">
        <f>预处理后!I109*预处理后!AQ$2</f>
        <v>1.3771496093050999E-2</v>
      </c>
      <c r="J267" s="2">
        <f>预处理后!J109*预处理后!AR$2</f>
        <v>9.8081674320690017E-3</v>
      </c>
      <c r="K267" s="2">
        <f>预处理后!K109*预处理后!AS$2</f>
        <v>1.5083201166088E-2</v>
      </c>
      <c r="L267" s="2">
        <f>预处理后!L109*预处理后!AT$2</f>
        <v>2.9728257931722995E-2</v>
      </c>
      <c r="M267" s="2">
        <f>预处理后!M109*预处理后!AU$2</f>
        <v>7.0689278808045005E-3</v>
      </c>
      <c r="N267" s="2">
        <f>预处理后!N109*预处理后!AV$2</f>
        <v>2.2222140784609995E-3</v>
      </c>
      <c r="O267" s="2">
        <f>预处理后!O109*预处理后!AW$2</f>
        <v>2.0661954849839501E-2</v>
      </c>
      <c r="P267" s="2">
        <f>预处理后!P109*预处理后!AX$2</f>
        <v>2.3246170289694997E-2</v>
      </c>
      <c r="Q267" s="2">
        <f>预处理后!Q109*预处理后!AY$2</f>
        <v>1.0419826806339998E-2</v>
      </c>
      <c r="R267" s="2">
        <f>预处理后!R109*预处理后!AZ$2</f>
        <v>1.4553671769689499E-2</v>
      </c>
      <c r="S267" s="2">
        <f>预处理后!S109*预处理后!BA$2</f>
        <v>8.8110020591039995E-3</v>
      </c>
      <c r="T267" s="2">
        <f>预处理后!T109*预处理后!BB$2</f>
        <v>3.0740713815273008E-2</v>
      </c>
      <c r="U267" s="2">
        <f>预处理后!U109*预处理后!BC$2</f>
        <v>3.9891935881984995E-2</v>
      </c>
      <c r="V267" s="2">
        <f>预处理后!V109*预处理后!BD$2</f>
        <v>3.2949110002204504E-2</v>
      </c>
      <c r="W267" s="2">
        <f>预处理后!W109*预处理后!BE$2</f>
        <v>2.1255069003455997E-2</v>
      </c>
      <c r="X267" s="2">
        <f>预处理后!X109*预处理后!BF$2</f>
        <v>2.3005428293128502E-2</v>
      </c>
      <c r="Y267" s="2">
        <f>预处理后!Y109*预处理后!BG$2</f>
        <v>5.3445707684300001E-3</v>
      </c>
      <c r="Z267" s="2">
        <f>预处理后!Z109*预处理后!BH$2</f>
        <v>7.1615921295810001E-3</v>
      </c>
    </row>
    <row r="268" spans="1:26" hidden="1" x14ac:dyDescent="0.2">
      <c r="A268" s="4">
        <v>11</v>
      </c>
      <c r="B268" s="4">
        <v>2020</v>
      </c>
      <c r="C268" s="4" t="s">
        <v>247</v>
      </c>
      <c r="D268" s="2">
        <f>预处理后!D120*预处理后!AL$2</f>
        <v>1.11136893866865E-2</v>
      </c>
      <c r="E268" s="2">
        <f>预处理后!E120*预处理后!AM$2</f>
        <v>6.7720798177129992E-3</v>
      </c>
      <c r="F268" s="2">
        <f>预处理后!F120*预处理后!AN$2</f>
        <v>4.3157928731E-3</v>
      </c>
      <c r="G268" s="2">
        <f>预处理后!G120*预处理后!AO$2</f>
        <v>1.4378860955399999E-3</v>
      </c>
      <c r="H268" s="2">
        <f>预处理后!H120*预处理后!AP$2</f>
        <v>8.8810249740000014E-5</v>
      </c>
      <c r="I268" s="2">
        <f>预处理后!I120*预处理后!AQ$2</f>
        <v>1.9204053084937001E-2</v>
      </c>
      <c r="J268" s="2">
        <f>预处理后!J120*预处理后!AR$2</f>
        <v>1.0508751311149502E-2</v>
      </c>
      <c r="K268" s="2">
        <f>预处理后!K120*预处理后!AS$2</f>
        <v>5.8414719821960007E-3</v>
      </c>
      <c r="L268" s="2">
        <f>预处理后!L120*预处理后!AT$2</f>
        <v>1.87326438948545E-2</v>
      </c>
      <c r="M268" s="2">
        <f>预处理后!M120*预处理后!AU$2</f>
        <v>7.3458393966845002E-3</v>
      </c>
      <c r="N268" s="2">
        <f>预处理后!N120*预处理后!AV$2</f>
        <v>2.4691264607709998E-3</v>
      </c>
      <c r="O268" s="2">
        <f>预处理后!O120*预处理后!AW$2</f>
        <v>2.8953761315369999E-2</v>
      </c>
      <c r="P268" s="2">
        <f>预处理后!P120*预处理后!AX$2</f>
        <v>3.09852160193595E-2</v>
      </c>
      <c r="Q268" s="2">
        <f>预处理后!Q120*预处理后!AY$2</f>
        <v>9.6654365953950001E-3</v>
      </c>
      <c r="R268" s="2">
        <f>预处理后!R120*预处理后!AZ$2</f>
        <v>2.41696559112645E-2</v>
      </c>
      <c r="S268" s="2">
        <f>预处理后!S120*预处理后!BA$2</f>
        <v>1.5941857231901998E-2</v>
      </c>
      <c r="T268" s="2">
        <f>预处理后!T120*预处理后!BB$2</f>
        <v>4.6732116177126005E-2</v>
      </c>
      <c r="U268" s="2">
        <f>预处理后!U120*预处理后!BC$2</f>
        <v>2.9792550121977495E-2</v>
      </c>
      <c r="V268" s="2">
        <f>预处理后!V120*预处理后!BD$2</f>
        <v>3.8188682752340504E-2</v>
      </c>
      <c r="W268" s="2">
        <f>预处理后!W120*预处理后!BE$2</f>
        <v>2.2799080610528998E-2</v>
      </c>
      <c r="X268" s="2">
        <f>预处理后!X120*预处理后!BF$2</f>
        <v>1.9171188902290501E-2</v>
      </c>
      <c r="Y268" s="2">
        <f>预处理后!Y120*预处理后!BG$2</f>
        <v>2.6820034326322496E-2</v>
      </c>
      <c r="Z268" s="2">
        <f>预处理后!Z120*预处理后!BH$2</f>
        <v>1.1765229401793999E-2</v>
      </c>
    </row>
    <row r="269" spans="1:26" hidden="1" x14ac:dyDescent="0.2">
      <c r="A269" s="11">
        <v>12</v>
      </c>
      <c r="B269" s="11">
        <v>2020</v>
      </c>
      <c r="C269" s="11" t="s">
        <v>248</v>
      </c>
      <c r="D269" s="2">
        <f>预处理后!D131*预处理后!AL$2</f>
        <v>8.5684922931945004E-3</v>
      </c>
      <c r="E269" s="2">
        <f>预处理后!E131*预处理后!AM$2</f>
        <v>1.1149624047853999E-2</v>
      </c>
      <c r="F269" s="2">
        <f>预处理后!F131*预处理后!AN$2</f>
        <v>6.0297207660249992E-3</v>
      </c>
      <c r="G269" s="2">
        <f>预处理后!G131*预处理后!AO$2</f>
        <v>1.1466509554440001E-2</v>
      </c>
      <c r="H269" s="2">
        <f>预处理后!H131*预处理后!AP$2</f>
        <v>1.3364286077000001E-4</v>
      </c>
      <c r="I269" s="2">
        <f>预处理后!I131*预处理后!AQ$2</f>
        <v>1.2833947549441999E-2</v>
      </c>
      <c r="J269" s="2">
        <f>预处理后!J131*预处理后!AR$2</f>
        <v>1.09758049388505E-2</v>
      </c>
      <c r="K269" s="2">
        <f>预处理后!K131*预处理后!AS$2</f>
        <v>1.3277203111004001E-2</v>
      </c>
      <c r="L269" s="2">
        <f>预处理后!L131*预处理后!AT$2</f>
        <v>1.6830410636494E-2</v>
      </c>
      <c r="M269" s="2">
        <f>预处理后!M131*预处理后!AU$2</f>
        <v>8.5519136264635004E-3</v>
      </c>
      <c r="N269" s="2">
        <f>预处理后!N131*预处理后!AV$2</f>
        <v>2.4369204978609998E-3</v>
      </c>
      <c r="O269" s="2">
        <f>预处理后!O131*预处理后!AW$2</f>
        <v>1.25352966043915E-2</v>
      </c>
      <c r="P269" s="2">
        <f>预处理后!P131*预处理后!AX$2</f>
        <v>1.9835046090355999E-2</v>
      </c>
      <c r="Q269" s="2">
        <f>预处理后!Q131*预处理后!AY$2</f>
        <v>7.5874827628104992E-3</v>
      </c>
      <c r="R269" s="2">
        <f>预处理后!R131*预处理后!AZ$2</f>
        <v>5.5027389481539998E-3</v>
      </c>
      <c r="S269" s="2">
        <f>预处理后!S131*预处理后!BA$2</f>
        <v>3.8354909419050002E-3</v>
      </c>
      <c r="T269" s="2">
        <f>预处理后!T131*预处理后!BB$2</f>
        <v>1.6453947955143003E-2</v>
      </c>
      <c r="U269" s="2">
        <f>预处理后!U131*预处理后!BC$2</f>
        <v>2.2616667400959498E-2</v>
      </c>
      <c r="V269" s="2">
        <f>预处理后!V131*预处理后!BD$2</f>
        <v>2.8893312064668004E-2</v>
      </c>
      <c r="W269" s="2">
        <f>预处理后!W131*预处理后!BE$2</f>
        <v>2.473833093915E-2</v>
      </c>
      <c r="X269" s="2">
        <f>预处理后!X131*预处理后!BF$2</f>
        <v>2.3484706875000001E-2</v>
      </c>
      <c r="Y269" s="2">
        <f>预处理后!Y131*预处理后!BG$2</f>
        <v>1.1903820029554998E-2</v>
      </c>
      <c r="Z269" s="2">
        <f>预处理后!Z131*预处理后!BH$2</f>
        <v>1.1189161114914E-2</v>
      </c>
    </row>
    <row r="270" spans="1:26" hidden="1" x14ac:dyDescent="0.2">
      <c r="A270" s="2">
        <v>13</v>
      </c>
      <c r="B270" s="2">
        <v>2020</v>
      </c>
      <c r="C270" s="2" t="s">
        <v>249</v>
      </c>
      <c r="D270" s="2">
        <f>预处理后!D142*预处理后!AL$2</f>
        <v>9.6382858301969996E-3</v>
      </c>
      <c r="E270" s="2">
        <f>预处理后!E142*预处理后!AM$2</f>
        <v>9.5865141283309994E-3</v>
      </c>
      <c r="F270" s="2">
        <f>预处理后!F142*预处理后!AN$2</f>
        <v>3.2833068424250001E-3</v>
      </c>
      <c r="G270" s="2">
        <f>预处理后!G142*预处理后!AO$2</f>
        <v>1.91292139102E-3</v>
      </c>
      <c r="H270" s="2">
        <f>预处理后!H142*预处理后!AP$2</f>
        <v>1.2851302685E-5</v>
      </c>
      <c r="I270" s="2">
        <f>预处理后!I142*预处理后!AQ$2</f>
        <v>1.7088033324743498E-2</v>
      </c>
      <c r="J270" s="2">
        <f>预处理后!J142*预处理后!AR$2</f>
        <v>4.2034998369540003E-3</v>
      </c>
      <c r="K270" s="2">
        <f>预处理后!K142*预处理后!AS$2</f>
        <v>9.4410146313800014E-3</v>
      </c>
      <c r="L270" s="2">
        <f>预处理后!L142*预处理后!AT$2</f>
        <v>1.2116798658873999E-2</v>
      </c>
      <c r="M270" s="2">
        <f>预处理后!M142*预处理后!AU$2</f>
        <v>7.376595765473999E-3</v>
      </c>
      <c r="N270" s="2">
        <f>预处理后!N142*预处理后!AV$2</f>
        <v>2.2329493994309997E-3</v>
      </c>
      <c r="O270" s="2">
        <f>预处理后!O142*预处理后!AW$2</f>
        <v>1.7103724402623498E-2</v>
      </c>
      <c r="P270" s="2">
        <f>预处理后!P142*预处理后!AX$2</f>
        <v>2.2080102640197996E-2</v>
      </c>
      <c r="Q270" s="2">
        <f>预处理后!Q142*预处理后!AY$2</f>
        <v>7.0100166455564997E-3</v>
      </c>
      <c r="R270" s="2">
        <f>预处理后!R142*预处理后!AZ$2</f>
        <v>3.8683887442231502E-2</v>
      </c>
      <c r="S270" s="2">
        <f>预处理后!S142*预处理后!BA$2</f>
        <v>2.8747117009317001E-2</v>
      </c>
      <c r="T270" s="2">
        <f>预处理后!T142*预处理后!BB$2</f>
        <v>3.7910768349061007E-2</v>
      </c>
      <c r="U270" s="2">
        <f>预处理后!U142*预处理后!BC$2</f>
        <v>1.8079069989573999E-2</v>
      </c>
      <c r="V270" s="2">
        <f>预处理后!V142*预处理后!BD$2</f>
        <v>3.1493224790714001E-2</v>
      </c>
      <c r="W270" s="2">
        <f>预处理后!W142*预处理后!BE$2</f>
        <v>2.0663993994211496E-2</v>
      </c>
      <c r="X270" s="2">
        <f>预处理后!X142*预处理后!BF$2</f>
        <v>1.7972991105628503E-2</v>
      </c>
      <c r="Y270" s="2">
        <f>预处理后!Y142*预处理后!BG$2</f>
        <v>3.0415474999999997E-2</v>
      </c>
      <c r="Z270" s="2">
        <f>预处理后!Z142*预处理后!BH$2</f>
        <v>1.8680987822332001E-2</v>
      </c>
    </row>
    <row r="271" spans="1:26" hidden="1" x14ac:dyDescent="0.2">
      <c r="A271" s="6">
        <v>14</v>
      </c>
      <c r="B271" s="6">
        <v>2020</v>
      </c>
      <c r="C271" s="6" t="s">
        <v>250</v>
      </c>
      <c r="D271" s="2">
        <f>预处理后!D153*预处理后!AL$2</f>
        <v>8.4011779378950005E-3</v>
      </c>
      <c r="E271" s="2">
        <f>预处理后!E153*预处理后!AM$2</f>
        <v>7.4211032949579999E-3</v>
      </c>
      <c r="F271" s="2">
        <f>预处理后!F153*预处理后!AN$2</f>
        <v>5.0798335873249991E-3</v>
      </c>
      <c r="G271" s="2">
        <f>预处理后!G153*预处理后!AO$2</f>
        <v>8.2691352103599989E-3</v>
      </c>
      <c r="H271" s="2">
        <f>预处理后!H153*预处理后!AP$2</f>
        <v>1.2653590336000002E-4</v>
      </c>
      <c r="I271" s="2">
        <f>预处理后!I153*预处理后!AQ$2</f>
        <v>9.394722111248999E-3</v>
      </c>
      <c r="J271" s="2">
        <f>预处理后!J153*预处理后!AR$2</f>
        <v>1.4245195801638001E-2</v>
      </c>
      <c r="K271" s="2">
        <f>预处理后!K153*预处理后!AS$2</f>
        <v>9.3289146876840007E-3</v>
      </c>
      <c r="L271" s="2">
        <f>预处理后!L153*预处理后!AT$2</f>
        <v>1.0875936014469498E-2</v>
      </c>
      <c r="M271" s="2">
        <f>预处理后!M153*预处理后!AU$2</f>
        <v>8.3365411836109991E-3</v>
      </c>
      <c r="N271" s="2">
        <f>预处理后!N153*预处理后!AV$2</f>
        <v>2.0665519243960001E-3</v>
      </c>
      <c r="O271" s="2">
        <f>预处理后!O153*预处理后!AW$2</f>
        <v>1.2922434931084499E-2</v>
      </c>
      <c r="P271" s="2">
        <f>预处理后!P153*预处理后!AX$2</f>
        <v>1.7368042317056999E-2</v>
      </c>
      <c r="Q271" s="2">
        <f>预处理后!Q153*预处理后!AY$2</f>
        <v>6.1158535100619997E-3</v>
      </c>
      <c r="R271" s="2">
        <f>预处理后!R153*预处理后!AZ$2</f>
        <v>9.024400297304001E-3</v>
      </c>
      <c r="S271" s="2">
        <f>预处理后!S153*预处理后!BA$2</f>
        <v>6.0608390748779989E-3</v>
      </c>
      <c r="T271" s="2">
        <f>预处理后!T153*预处理后!BB$2</f>
        <v>2.1074123824846004E-2</v>
      </c>
      <c r="U271" s="2">
        <f>预处理后!U153*预处理后!BC$2</f>
        <v>1.7236375154294999E-2</v>
      </c>
      <c r="V271" s="2">
        <f>预处理后!V153*预处理后!BD$2</f>
        <v>3.1222733359075001E-2</v>
      </c>
      <c r="W271" s="2">
        <f>预处理后!W153*预处理后!BE$2</f>
        <v>2.3362758639592498E-2</v>
      </c>
      <c r="X271" s="2">
        <f>预处理后!X153*预处理后!BF$2</f>
        <v>2.4443266722709502E-2</v>
      </c>
      <c r="Y271" s="2">
        <f>预处理后!Y153*预处理后!BG$2</f>
        <v>2.7694600894472499E-2</v>
      </c>
      <c r="Z271" s="2">
        <f>预处理后!Z153*预处理后!BH$2</f>
        <v>1.7852213909531001E-2</v>
      </c>
    </row>
    <row r="272" spans="1:26" hidden="1" x14ac:dyDescent="0.2">
      <c r="A272" s="8">
        <v>15</v>
      </c>
      <c r="B272" s="8">
        <v>2020</v>
      </c>
      <c r="C272" s="8" t="s">
        <v>251</v>
      </c>
      <c r="D272" s="2">
        <f>预处理后!D164*预处理后!AL$2</f>
        <v>9.0755041825214995E-3</v>
      </c>
      <c r="E272" s="2">
        <f>预处理后!E164*预处理后!AM$2</f>
        <v>2.0188796769268998E-2</v>
      </c>
      <c r="F272" s="2">
        <f>预处理后!F164*预处理后!AN$2</f>
        <v>4.604889236E-3</v>
      </c>
      <c r="G272" s="2">
        <f>预处理后!G164*预处理后!AO$2</f>
        <v>9.3062171731199995E-3</v>
      </c>
      <c r="H272" s="2">
        <f>预处理后!H164*预处理后!AP$2</f>
        <v>8.4455234484999997E-5</v>
      </c>
      <c r="I272" s="2">
        <f>预处理后!I164*预处理后!AQ$2</f>
        <v>2.0254129891731001E-2</v>
      </c>
      <c r="J272" s="2">
        <f>预处理后!J164*预处理后!AR$2</f>
        <v>1.0508751311149502E-2</v>
      </c>
      <c r="K272" s="2">
        <f>预处理后!K164*预处理后!AS$2</f>
        <v>1.6615187369327999E-2</v>
      </c>
      <c r="L272" s="2">
        <f>预处理后!L164*预处理后!AT$2</f>
        <v>2.2474136461211498E-2</v>
      </c>
      <c r="M272" s="2">
        <f>预处理后!M164*预处理后!AU$2</f>
        <v>5.9859180568465004E-3</v>
      </c>
      <c r="N272" s="2">
        <f>预处理后!N164*预处理后!AV$2</f>
        <v>2.0933902268209996E-3</v>
      </c>
      <c r="O272" s="2">
        <f>预处理后!O164*预处理后!AW$2</f>
        <v>1.4822727264680501E-2</v>
      </c>
      <c r="P272" s="2">
        <f>预处理后!P164*预处理后!AX$2</f>
        <v>1.5799062807930999E-2</v>
      </c>
      <c r="Q272" s="2">
        <f>预处理后!Q164*预处理后!AY$2</f>
        <v>7.8575835980324998E-3</v>
      </c>
      <c r="R272" s="2">
        <f>预处理后!R164*预处理后!AZ$2</f>
        <v>1.2446063042854E-2</v>
      </c>
      <c r="S272" s="2">
        <f>预处理后!S164*预处理后!BA$2</f>
        <v>6.5706852716819995E-3</v>
      </c>
      <c r="T272" s="2">
        <f>预处理后!T164*预处理后!BB$2</f>
        <v>1.6790716514941004E-2</v>
      </c>
      <c r="U272" s="2">
        <f>预处理后!U164*预处理后!BC$2</f>
        <v>4.1078191481442497E-2</v>
      </c>
      <c r="V272" s="2">
        <f>预处理后!V164*预处理后!BD$2</f>
        <v>2.9834927372538501E-2</v>
      </c>
      <c r="W272" s="2">
        <f>预处理后!W164*预处理后!BE$2</f>
        <v>1.7348597790078E-2</v>
      </c>
      <c r="X272" s="2">
        <f>预处理后!X164*预处理后!BF$2</f>
        <v>2.10883085977095E-2</v>
      </c>
      <c r="Y272" s="2">
        <f>预处理后!Y164*预处理后!BG$2</f>
        <v>6.4620748600475002E-3</v>
      </c>
      <c r="Z272" s="2">
        <f>预处理后!Z164*预处理后!BH$2</f>
        <v>1.2327557430317E-2</v>
      </c>
    </row>
    <row r="273" spans="1:26" hidden="1" x14ac:dyDescent="0.2">
      <c r="A273" s="13">
        <v>16</v>
      </c>
      <c r="B273" s="13">
        <v>2020</v>
      </c>
      <c r="C273" s="13" t="s">
        <v>252</v>
      </c>
      <c r="D273" s="2">
        <f>预处理后!D175*预处理后!AL$2</f>
        <v>7.8079757292674997E-3</v>
      </c>
      <c r="E273" s="2">
        <f>预处理后!E175*预处理后!AM$2</f>
        <v>1.9719307841859001E-2</v>
      </c>
      <c r="F273" s="2">
        <f>预处理后!F175*预处理后!AN$2</f>
        <v>6.2775173219500003E-3</v>
      </c>
      <c r="G273" s="2">
        <f>预处理后!G175*预处理后!AO$2</f>
        <v>1.198096704932E-2</v>
      </c>
      <c r="H273" s="2">
        <f>预处理后!H175*预处理后!AP$2</f>
        <v>8.1917035410000014E-5</v>
      </c>
      <c r="I273" s="2">
        <f>预处理后!I175*预处理后!AQ$2</f>
        <v>1.5281009308469E-2</v>
      </c>
      <c r="J273" s="2">
        <f>预处理后!J175*预处理后!AR$2</f>
        <v>8.4069996739080007E-3</v>
      </c>
      <c r="K273" s="2">
        <f>预处理后!K175*预处理后!AS$2</f>
        <v>9.4285574114279999E-3</v>
      </c>
      <c r="L273" s="2">
        <f>预处理后!L175*预处理后!AT$2</f>
        <v>1.89216050555285E-2</v>
      </c>
      <c r="M273" s="2">
        <f>预处理后!M175*预处理后!AU$2</f>
        <v>8.4473046449435006E-3</v>
      </c>
      <c r="N273" s="2">
        <f>预处理后!N175*预处理后!AV$2</f>
        <v>2.0826549058509999E-3</v>
      </c>
      <c r="O273" s="2">
        <f>预处理后!O175*预处理后!AW$2</f>
        <v>1.1986226818788999E-2</v>
      </c>
      <c r="P273" s="2">
        <f>预处理后!P175*预处理后!AX$2</f>
        <v>1.5015428056192E-2</v>
      </c>
      <c r="Q273" s="2">
        <f>预处理后!Q175*预处理后!AY$2</f>
        <v>4.9183835579689993E-3</v>
      </c>
      <c r="R273" s="2">
        <f>预处理后!R175*预处理后!AZ$2</f>
        <v>1.1527595605354501E-2</v>
      </c>
      <c r="S273" s="2">
        <f>预处理后!S175*预处理后!BA$2</f>
        <v>4.6912292559930001E-3</v>
      </c>
      <c r="T273" s="2">
        <f>预处理后!T175*预处理后!BB$2</f>
        <v>1.8595598859702002E-2</v>
      </c>
      <c r="U273" s="2">
        <f>预处理后!U175*预处理后!BC$2</f>
        <v>3.52506229326515E-2</v>
      </c>
      <c r="V273" s="2">
        <f>预处理后!V175*预处理后!BD$2</f>
        <v>3.3792695190959003E-2</v>
      </c>
      <c r="W273" s="2">
        <f>预处理后!W175*预处理后!BE$2</f>
        <v>2.2652763878216998E-2</v>
      </c>
      <c r="X273" s="2">
        <f>预处理后!X175*预处理后!BF$2</f>
        <v>2.4203626089790504E-2</v>
      </c>
      <c r="Y273" s="2">
        <f>预处理后!Y175*预处理后!BG$2</f>
        <v>9.6688179294149995E-3</v>
      </c>
      <c r="Z273" s="2">
        <f>预处理后!Z175*预处理后!BH$2</f>
        <v>1.1820676689486E-2</v>
      </c>
    </row>
    <row r="274" spans="1:26" hidden="1" x14ac:dyDescent="0.2">
      <c r="A274" s="4">
        <v>17</v>
      </c>
      <c r="B274" s="4">
        <v>2020</v>
      </c>
      <c r="C274" s="4" t="s">
        <v>253</v>
      </c>
      <c r="D274" s="2">
        <f>预处理后!D186*预处理后!AL$2</f>
        <v>7.9397981600595E-3</v>
      </c>
      <c r="E274" s="2">
        <f>预处理后!E186*预处理后!AM$2</f>
        <v>1.4402219933533E-2</v>
      </c>
      <c r="F274" s="2">
        <f>预处理后!F186*预处理后!AN$2</f>
        <v>6.5459641623500002E-3</v>
      </c>
      <c r="G274" s="2">
        <f>预处理后!G186*预处理后!AO$2</f>
        <v>8.0622503332399998E-3</v>
      </c>
      <c r="H274" s="2">
        <f>预处理后!H186*预处理后!AP$2</f>
        <v>2.8160650790000003E-5</v>
      </c>
      <c r="I274" s="2">
        <f>预处理后!I186*预处理后!AQ$2</f>
        <v>9.5549455295605001E-3</v>
      </c>
      <c r="J274" s="2">
        <f>预处理后!J186*预处理后!AR$2</f>
        <v>1.0742278125000001E-2</v>
      </c>
      <c r="K274" s="2">
        <f>预处理后!K186*预处理后!AS$2</f>
        <v>1.6640096170780001E-2</v>
      </c>
      <c r="L274" s="2">
        <f>预处理后!L186*预处理后!AT$2</f>
        <v>1.1963527322857499E-2</v>
      </c>
      <c r="M274" s="2">
        <f>预处理后!M186*预处理后!AU$2</f>
        <v>8.6872892819485001E-3</v>
      </c>
      <c r="N274" s="2">
        <f>预处理后!N186*预处理后!AV$2</f>
        <v>2.2436847204009998E-3</v>
      </c>
      <c r="O274" s="2">
        <f>预处理后!O186*预处理后!AW$2</f>
        <v>1.2198562910139E-2</v>
      </c>
      <c r="P274" s="2">
        <f>预处理后!P186*预处理后!AX$2</f>
        <v>1.8892635669963999E-2</v>
      </c>
      <c r="Q274" s="2">
        <f>预处理后!Q186*预处理后!AY$2</f>
        <v>1.1633725926492E-2</v>
      </c>
      <c r="R274" s="2">
        <f>预处理后!R186*预处理后!AZ$2</f>
        <v>1.0462682844425E-2</v>
      </c>
      <c r="S274" s="2">
        <f>预处理后!S186*预处理后!BA$2</f>
        <v>6.3280783409759992E-3</v>
      </c>
      <c r="T274" s="2">
        <f>预处理后!T186*预处理后!BB$2</f>
        <v>1.9888008619687002E-2</v>
      </c>
      <c r="U274" s="2">
        <f>预处理后!U186*预处理后!BC$2</f>
        <v>2.2953742899290499E-2</v>
      </c>
      <c r="V274" s="2">
        <f>预处理后!V186*预处理后!BD$2</f>
        <v>3.1664537958094006E-2</v>
      </c>
      <c r="W274" s="2">
        <f>预处理后!W186*预处理后!BE$2</f>
        <v>2.3919788175194998E-2</v>
      </c>
      <c r="X274" s="2">
        <f>预处理后!X186*预处理后!BF$2</f>
        <v>2.4682907355628503E-2</v>
      </c>
      <c r="Y274" s="2">
        <f>预处理后!Y186*预处理后!BG$2</f>
        <v>1.7199805118219998E-2</v>
      </c>
      <c r="Z274" s="2">
        <f>预处理后!Z186*预处理后!BH$2</f>
        <v>9.4477094009789986E-3</v>
      </c>
    </row>
    <row r="275" spans="1:26" hidden="1" x14ac:dyDescent="0.2">
      <c r="A275" s="15">
        <v>18</v>
      </c>
      <c r="B275" s="15">
        <v>2020</v>
      </c>
      <c r="C275" s="15" t="s">
        <v>254</v>
      </c>
      <c r="D275" s="2">
        <f>预处理后!D197*预处理后!AL$2</f>
        <v>7.6355912804759998E-3</v>
      </c>
      <c r="E275" s="2">
        <f>预处理后!E197*预处理后!AM$2</f>
        <v>1.4819778314831E-2</v>
      </c>
      <c r="F275" s="2">
        <f>预处理后!F197*预处理后!AN$2</f>
        <v>7.6197499999999998E-3</v>
      </c>
      <c r="G275" s="2">
        <f>预处理后!G197*预处理后!AO$2</f>
        <v>7.8235804801199994E-3</v>
      </c>
      <c r="H275" s="2">
        <f>预处理后!H197*预处理后!AP$2</f>
        <v>8.1783445985000015E-5</v>
      </c>
      <c r="I275" s="2">
        <f>预处理后!I197*预处理后!AQ$2</f>
        <v>2.1569071246491E-2</v>
      </c>
      <c r="J275" s="2">
        <f>预处理后!J197*预处理后!AR$2</f>
        <v>1.2376972697011502E-2</v>
      </c>
      <c r="K275" s="2">
        <f>预处理后!K197*预处理后!AS$2</f>
        <v>1.6478180503663998E-2</v>
      </c>
      <c r="L275" s="2">
        <f>预处理后!L197*预处理后!AT$2</f>
        <v>1.4720305032718999E-2</v>
      </c>
      <c r="M275" s="2">
        <f>预处理后!M197*预处理后!AU$2</f>
        <v>9.5180123793935003E-3</v>
      </c>
      <c r="N275" s="2">
        <f>预处理后!N197*预处理后!AV$2</f>
        <v>2.420817516406E-3</v>
      </c>
      <c r="O275" s="2">
        <f>预处理后!O197*预处理后!AW$2</f>
        <v>1.2497762748384499E-2</v>
      </c>
      <c r="P275" s="2">
        <f>预处理后!P197*预处理后!AX$2</f>
        <v>1.9749681457442499E-2</v>
      </c>
      <c r="Q275" s="2">
        <f>预处理后!Q197*预处理后!AY$2</f>
        <v>4.7551816866724999E-3</v>
      </c>
      <c r="R275" s="2">
        <f>预处理后!R197*预处理后!AZ$2</f>
        <v>1.4166736383457E-2</v>
      </c>
      <c r="S275" s="2">
        <f>预处理后!S197*预处理后!BA$2</f>
        <v>8.9584479632129985E-3</v>
      </c>
      <c r="T275" s="2">
        <f>预处理后!T197*预处理后!BB$2</f>
        <v>2.2091648772379003E-2</v>
      </c>
      <c r="U275" s="2">
        <f>预处理后!U197*预处理后!BC$2</f>
        <v>2.4846569735196E-2</v>
      </c>
      <c r="V275" s="2">
        <f>预处理后!V197*预处理后!BD$2</f>
        <v>2.56921223352625E-2</v>
      </c>
      <c r="W275" s="2">
        <f>预处理后!W197*预处理后!BE$2</f>
        <v>2.1538101305354999E-2</v>
      </c>
      <c r="X275" s="2">
        <f>预处理后!X197*预处理后!BF$2</f>
        <v>2.4443266722709502E-2</v>
      </c>
      <c r="Y275" s="2">
        <f>预处理后!Y197*预处理后!BG$2</f>
        <v>2.2107092602574995E-2</v>
      </c>
      <c r="Z275" s="2">
        <f>预处理后!Z197*预处理后!BH$2</f>
        <v>2.4369043611244999E-2</v>
      </c>
    </row>
    <row r="276" spans="1:26" hidden="1" x14ac:dyDescent="0.2">
      <c r="A276" s="11">
        <v>19</v>
      </c>
      <c r="B276" s="11">
        <v>2020</v>
      </c>
      <c r="C276" s="11" t="s">
        <v>255</v>
      </c>
      <c r="D276" s="2">
        <f>预处理后!D208*预处理后!AL$2</f>
        <v>1.0652308338787501E-2</v>
      </c>
      <c r="E276" s="2">
        <f>预处理后!E208*预处理后!AM$2</f>
        <v>1.5601411526759999E-2</v>
      </c>
      <c r="F276" s="2">
        <f>预处理后!F208*预处理后!AN$2</f>
        <v>3.7789007162499998E-3</v>
      </c>
      <c r="G276" s="2">
        <f>预处理后!G208*预处理后!AO$2</f>
        <v>1.5556229441399999E-3</v>
      </c>
      <c r="H276" s="2">
        <f>预处理后!H208*预处理后!AP$2</f>
        <v>3.1527104300000004E-5</v>
      </c>
      <c r="I276" s="2">
        <f>预处理后!I208*预处理后!AQ$2</f>
        <v>1.6177008954902001E-2</v>
      </c>
      <c r="J276" s="2">
        <f>预处理后!J208*预处理后!AR$2</f>
        <v>7.2393621671265011E-3</v>
      </c>
      <c r="K276" s="2">
        <f>预处理后!K208*预处理后!AS$2</f>
        <v>9.0798135167759995E-3</v>
      </c>
      <c r="L276" s="2">
        <f>预处理后!L208*预处理后!AT$2</f>
        <v>2.13424529050135E-2</v>
      </c>
      <c r="M276" s="2">
        <f>预处理后!M208*预处理后!AU$2</f>
        <v>8.8657394260039987E-3</v>
      </c>
      <c r="N276" s="2">
        <f>预处理后!N208*预处理后!AV$2</f>
        <v>2.5389060470759998E-3</v>
      </c>
      <c r="O276" s="2">
        <f>预处理后!O208*预处理后!AW$2</f>
        <v>1.6313367675113998E-2</v>
      </c>
      <c r="P276" s="2">
        <f>预处理后!P208*预处理后!AX$2</f>
        <v>2.3433966727277999E-2</v>
      </c>
      <c r="Q276" s="2">
        <f>预处理后!Q208*预处理后!AY$2</f>
        <v>3.8806780858524998E-3</v>
      </c>
      <c r="R276" s="2">
        <f>预处理后!R208*预处理后!AZ$2</f>
        <v>3.7687486882478999E-2</v>
      </c>
      <c r="S276" s="2">
        <f>预处理后!S208*预处理后!BA$2</f>
        <v>2.3019304755530996E-2</v>
      </c>
      <c r="T276" s="2">
        <f>预处理后!T208*预处理后!BB$2</f>
        <v>2.6824529625680004E-2</v>
      </c>
      <c r="U276" s="2">
        <f>预处理后!U208*预处理后!BC$2</f>
        <v>6.0213872648038999E-2</v>
      </c>
      <c r="V276" s="2">
        <f>预处理后!V208*预处理后!BD$2</f>
        <v>2.6127669956254002E-2</v>
      </c>
      <c r="W276" s="2">
        <f>预处理后!W208*预处理后!BE$2</f>
        <v>1.9632667019993999E-2</v>
      </c>
      <c r="X276" s="2">
        <f>预处理后!X208*预处理后!BF$2</f>
        <v>2.4203626089790504E-2</v>
      </c>
      <c r="Y276" s="2">
        <f>预处理后!Y208*预处理后!BG$2</f>
        <v>2.3953403181499997E-2</v>
      </c>
      <c r="Z276" s="2">
        <f>预处理后!Z208*预处理后!BH$2</f>
        <v>2.9962887636508E-2</v>
      </c>
    </row>
    <row r="277" spans="1:26" hidden="1" x14ac:dyDescent="0.2">
      <c r="A277" s="6">
        <v>20</v>
      </c>
      <c r="B277" s="6">
        <v>2020</v>
      </c>
      <c r="C277" s="6" t="s">
        <v>256</v>
      </c>
      <c r="D277" s="2">
        <f>预处理后!D219*预处理后!AL$2</f>
        <v>4.4566299603569998E-3</v>
      </c>
      <c r="E277" s="2">
        <f>预处理后!E219*预处理后!AM$2</f>
        <v>1.1615385764331999E-2</v>
      </c>
      <c r="F277" s="2">
        <f>预处理后!F219*预处理后!AN$2</f>
        <v>6.009071243525E-3</v>
      </c>
      <c r="G277" s="2">
        <f>预处理后!G219*预处理后!AO$2</f>
        <v>4.6283383781799995E-3</v>
      </c>
      <c r="H277" s="2">
        <f>预处理后!H219*预处理后!AP$2</f>
        <v>2.0113223828E-4</v>
      </c>
      <c r="I277" s="2">
        <f>预处理后!I219*预处理后!AQ$2</f>
        <v>1.4184272200365498E-2</v>
      </c>
      <c r="J277" s="2">
        <f>预处理后!J219*预处理后!AR$2</f>
        <v>9.1075835529884994E-3</v>
      </c>
      <c r="K277" s="2">
        <f>预处理后!K219*预处理后!AS$2</f>
        <v>7.7221983211199999E-3</v>
      </c>
      <c r="L277" s="2">
        <f>预处理后!L219*预处理后!AT$2</f>
        <v>1.4701410226970997E-2</v>
      </c>
      <c r="M277" s="2">
        <f>预处理后!M219*预处理后!AU$2</f>
        <v>9.210334189548499E-3</v>
      </c>
      <c r="N277" s="2">
        <f>预处理后!N219*预处理后!AV$2</f>
        <v>2.291993664766E-3</v>
      </c>
      <c r="O277" s="2">
        <f>预处理后!O219*预处理后!AW$2</f>
        <v>1.0599612434409499E-2</v>
      </c>
      <c r="P277" s="2">
        <f>预处理后!P219*预处理后!AX$2</f>
        <v>1.5408100434885498E-2</v>
      </c>
      <c r="Q277" s="2">
        <f>预处理后!Q219*预处理后!AY$2</f>
        <v>5.5567969670024999E-3</v>
      </c>
      <c r="R277" s="2">
        <f>预处理后!R219*预处理后!AZ$2</f>
        <v>1.7788264759096999E-2</v>
      </c>
      <c r="S277" s="2">
        <f>预处理后!S219*预处理后!BA$2</f>
        <v>9.5078559263939988E-3</v>
      </c>
      <c r="T277" s="2">
        <f>预处理后!T219*预处理后!BB$2</f>
        <v>1.7485770771238002E-2</v>
      </c>
      <c r="U277" s="2">
        <f>预处理后!U219*预处理后!BC$2</f>
        <v>1.716506767723E-2</v>
      </c>
      <c r="V277" s="2">
        <f>预处理后!V219*预处理后!BD$2</f>
        <v>2.7819990466832503E-2</v>
      </c>
      <c r="W277" s="2">
        <f>预处理后!W219*预处理后!BE$2</f>
        <v>2.2769810780164497E-2</v>
      </c>
      <c r="X277" s="2">
        <f>预处理后!X219*预处理后!BF$2</f>
        <v>2.4682907355628503E-2</v>
      </c>
      <c r="Y277" s="2">
        <f>预处理后!Y219*预处理后!BG$2</f>
        <v>2.7208731930632498E-2</v>
      </c>
      <c r="Z277" s="2">
        <f>预处理后!Z219*预处理后!BH$2</f>
        <v>3.5753989999999999E-2</v>
      </c>
    </row>
    <row r="278" spans="1:26" hidden="1" x14ac:dyDescent="0.2">
      <c r="A278" s="2">
        <v>21</v>
      </c>
      <c r="B278" s="2">
        <v>2020</v>
      </c>
      <c r="C278" s="2" t="s">
        <v>257</v>
      </c>
      <c r="D278" s="2">
        <f>预处理后!D230*预处理后!AL$2</f>
        <v>2.46407559762E-3</v>
      </c>
      <c r="E278" s="2">
        <f>预处理后!E230*预处理后!AM$2</f>
        <v>3.412868363514E-3</v>
      </c>
      <c r="F278" s="2">
        <f>预处理后!F230*预处理后!AN$2</f>
        <v>5.4515280402250002E-3</v>
      </c>
      <c r="G278" s="2">
        <f>预处理后!G230*预处理后!AO$2</f>
        <v>2.3371669436000001E-3</v>
      </c>
      <c r="H278" s="2">
        <f>预处理后!H230*预处理后!AP$2</f>
        <v>4.5420404500000007E-6</v>
      </c>
      <c r="I278" s="2">
        <f>预处理后!I230*预处理后!AQ$2</f>
        <v>1.5467718214423999E-2</v>
      </c>
      <c r="J278" s="2">
        <f>预处理后!J230*预处理后!AR$2</f>
        <v>3.9699730231034999E-3</v>
      </c>
      <c r="K278" s="2">
        <f>预处理后!K230*预处理后!AS$2</f>
        <v>8.2204081808719999E-3</v>
      </c>
      <c r="L278" s="2">
        <f>预处理后!L230*预处理后!AT$2</f>
        <v>2.3242576549139999E-3</v>
      </c>
      <c r="M278" s="2">
        <f>预处理后!M230*预处理后!AU$2</f>
        <v>9.2349475287205E-3</v>
      </c>
      <c r="N278" s="2">
        <f>预处理后!N230*预处理后!AV$2</f>
        <v>1.8035352417954996E-3</v>
      </c>
      <c r="O278" s="2">
        <f>预处理后!O230*预处理后!AW$2</f>
        <v>1.21696083278405E-2</v>
      </c>
      <c r="P278" s="2">
        <f>预处理后!P230*预处理后!AX$2</f>
        <v>1.6668062192583499E-2</v>
      </c>
      <c r="Q278" s="2">
        <f>预处理后!Q230*预处理后!AY$2</f>
        <v>6.7842933135009989E-3</v>
      </c>
      <c r="R278" s="2">
        <f>预处理后!R230*预处理后!AZ$2</f>
        <v>3.4521860035277997E-2</v>
      </c>
      <c r="S278" s="2">
        <f>预处理后!S230*预处理后!BA$2</f>
        <v>2.2573103531999997E-2</v>
      </c>
      <c r="T278" s="2">
        <f>预处理后!T230*预处理后!BB$2</f>
        <v>2.9258533258710008E-2</v>
      </c>
      <c r="U278" s="2">
        <f>预处理后!U230*预处理后!BC$2</f>
        <v>3.4874654107589997E-3</v>
      </c>
      <c r="V278" s="2">
        <f>预处理后!V230*预处理后!BD$2</f>
        <v>3.1034619276437001E-2</v>
      </c>
      <c r="W278" s="2">
        <f>预处理后!W230*预处理后!BE$2</f>
        <v>2.1543270970375498E-2</v>
      </c>
      <c r="X278" s="2">
        <f>预处理后!X230*预处理后!BF$2</f>
        <v>1.3659473132919001E-2</v>
      </c>
      <c r="Y278" s="2">
        <f>预处理后!Y230*预处理后!BG$2</f>
        <v>2.5848296398642497E-2</v>
      </c>
      <c r="Z278" s="2">
        <f>预处理后!Z230*预处理后!BH$2</f>
        <v>6.6498059413220003E-3</v>
      </c>
    </row>
    <row r="279" spans="1:26" hidden="1" x14ac:dyDescent="0.2">
      <c r="A279" s="13">
        <v>22</v>
      </c>
      <c r="B279" s="13">
        <v>2020</v>
      </c>
      <c r="C279" s="13" t="s">
        <v>258</v>
      </c>
      <c r="D279" s="2">
        <f>预处理后!D241*预处理后!AL$2</f>
        <v>9.1616957718854992E-3</v>
      </c>
      <c r="E279" s="2">
        <f>预处理后!E241*预处理后!AM$2</f>
        <v>5.2730090643129997E-3</v>
      </c>
      <c r="F279" s="2">
        <f>预处理后!F241*预处理后!AN$2</f>
        <v>5.6167265061499994E-3</v>
      </c>
      <c r="G279" s="2">
        <f>预处理后!G241*预处理后!AO$2</f>
        <v>5.7669954121600002E-3</v>
      </c>
      <c r="H279" s="2">
        <f>预处理后!H241*预处理后!AP$2</f>
        <v>1.1090594063500001E-4</v>
      </c>
      <c r="I279" s="2">
        <f>预处理后!I241*预处理后!AQ$2</f>
        <v>8.312071588046999E-3</v>
      </c>
      <c r="J279" s="2">
        <f>预处理后!J241*预处理后!AR$2</f>
        <v>1.2376972697011502E-2</v>
      </c>
      <c r="K279" s="2">
        <f>预处理后!K241*预处理后!AS$2</f>
        <v>9.5904805964800008E-4</v>
      </c>
      <c r="L279" s="2">
        <f>预处理后!L241*预处理后!AT$2</f>
        <v>5.3014933280269988E-3</v>
      </c>
      <c r="M279" s="2">
        <f>预处理后!M241*预处理后!AU$2</f>
        <v>8.2811611704739999E-3</v>
      </c>
      <c r="N279" s="2">
        <f>预处理后!N241*预处理后!AV$2</f>
        <v>2.0504489429409999E-3</v>
      </c>
      <c r="O279" s="2">
        <f>预处理后!O241*预处理后!AW$2</f>
        <v>1.2257546816288E-2</v>
      </c>
      <c r="P279" s="2">
        <f>预处理后!P241*预处理后!AX$2</f>
        <v>1.8325822235328498E-2</v>
      </c>
      <c r="Q279" s="2">
        <f>预处理后!Q241*预处理后!AY$2</f>
        <v>8.4393816095749991E-3</v>
      </c>
      <c r="R279" s="2">
        <f>预处理后!R241*预处理后!AZ$2</f>
        <v>1.3275972506468E-2</v>
      </c>
      <c r="S279" s="2">
        <f>预处理后!S241*预处理后!BA$2</f>
        <v>7.356380284931999E-3</v>
      </c>
      <c r="T279" s="2">
        <f>预处理后!T241*预处理后!BB$2</f>
        <v>1.9889184199885005E-2</v>
      </c>
      <c r="U279" s="2">
        <f>预处理后!U241*预处理后!BC$2</f>
        <v>1.3982269703919E-2</v>
      </c>
      <c r="V279" s="2">
        <f>预处理后!V241*预处理后!BD$2</f>
        <v>2.7258151010129503E-2</v>
      </c>
      <c r="W279" s="2">
        <f>预处理后!W241*预处理后!BE$2</f>
        <v>2.0599164948445499E-2</v>
      </c>
      <c r="X279" s="2">
        <f>预处理后!X241*预处理后!BF$2</f>
        <v>2.3484706875000001E-2</v>
      </c>
      <c r="Y279" s="2">
        <f>预处理后!Y241*预处理后!BG$2</f>
        <v>1.8900352574754999E-2</v>
      </c>
      <c r="Z279" s="2">
        <f>预处理后!Z241*预处理后!BH$2</f>
        <v>4.4677149038289997E-3</v>
      </c>
    </row>
    <row r="280" spans="1:26" hidden="1" x14ac:dyDescent="0.2">
      <c r="A280" s="11">
        <v>23</v>
      </c>
      <c r="B280" s="11">
        <v>2020</v>
      </c>
      <c r="C280" s="11" t="s">
        <v>259</v>
      </c>
      <c r="D280" s="2">
        <f>预处理后!D252*预处理后!AL$2</f>
        <v>7.0018270538490003E-3</v>
      </c>
      <c r="E280" s="2">
        <f>预处理后!E252*预处理后!AM$2</f>
        <v>1.8236152375449E-2</v>
      </c>
      <c r="F280" s="2">
        <f>预处理后!F252*预处理后!AN$2</f>
        <v>6.1329699024750004E-3</v>
      </c>
      <c r="G280" s="2">
        <f>预处理后!G252*预处理后!AO$2</f>
        <v>7.2549605032199999E-3</v>
      </c>
      <c r="H280" s="2">
        <f>预处理后!H252*预处理后!AP$2</f>
        <v>2.6581623786499999E-4</v>
      </c>
      <c r="I280" s="2">
        <f>预处理后!I252*预处理后!AQ$2</f>
        <v>9.9904207201320008E-3</v>
      </c>
      <c r="J280" s="2">
        <f>预处理后!J252*预处理后!AR$2</f>
        <v>1.3778138736408001E-2</v>
      </c>
      <c r="K280" s="2">
        <f>预处理后!K252*预处理后!AS$2</f>
        <v>3.4127144216479998E-3</v>
      </c>
      <c r="L280" s="2">
        <f>预处理后!L252*预处理后!AT$2</f>
        <v>2.3278282752789998E-2</v>
      </c>
      <c r="M280" s="2">
        <f>预处理后!M252*预处理后!AU$2</f>
        <v>7.7211951090965002E-3</v>
      </c>
      <c r="N280" s="2">
        <f>预处理后!N252*预处理后!AV$2</f>
        <v>2.1953757760360001E-3</v>
      </c>
      <c r="O280" s="2">
        <f>预处理后!O252*预处理后!AW$2</f>
        <v>1.1794266036029E-2</v>
      </c>
      <c r="P280" s="2">
        <f>预处理后!P252*预处理后!AX$2</f>
        <v>1.9713828887101499E-2</v>
      </c>
      <c r="Q280" s="2">
        <f>预处理后!Q252*预处理后!AY$2</f>
        <v>1.0198521303355999E-2</v>
      </c>
      <c r="R280" s="2">
        <f>预处理后!R252*预处理后!AZ$2</f>
        <v>1.4567526839372499E-2</v>
      </c>
      <c r="S280" s="2">
        <f>预处理后!S252*预处理后!BA$2</f>
        <v>8.0708847110219986E-3</v>
      </c>
      <c r="T280" s="2">
        <f>预处理后!T252*预处理后!BB$2</f>
        <v>1.4527483489135002E-2</v>
      </c>
      <c r="U280" s="2">
        <f>预处理后!U252*预处理后!BC$2</f>
        <v>3.0317613077565E-2</v>
      </c>
      <c r="V280" s="2">
        <f>预处理后!V252*预处理后!BD$2</f>
        <v>2.8250871166919003E-2</v>
      </c>
      <c r="W280" s="2">
        <f>预处理后!W252*预处理后!BE$2</f>
        <v>2.2781756122879498E-2</v>
      </c>
      <c r="X280" s="2">
        <f>预处理后!X252*预处理后!BF$2</f>
        <v>2.3245066242081003E-2</v>
      </c>
      <c r="Y280" s="2">
        <f>预处理后!Y252*预处理后!BG$2</f>
        <v>1.6422412951147498E-2</v>
      </c>
      <c r="Z280" s="2">
        <f>预处理后!Z252*预处理后!BH$2</f>
        <v>2.4403882299101003E-2</v>
      </c>
    </row>
    <row r="281" spans="1:26" hidden="1" x14ac:dyDescent="0.2">
      <c r="A281" s="4">
        <v>24</v>
      </c>
      <c r="B281" s="4">
        <v>2020</v>
      </c>
      <c r="C281" s="4" t="s">
        <v>260</v>
      </c>
      <c r="D281" s="2">
        <f>预处理后!D263*预处理后!AL$2</f>
        <v>5.6024761698030001E-3</v>
      </c>
      <c r="E281" s="2">
        <f>预处理后!E263*预处理后!AM$2</f>
        <v>8.4992279501470008E-3</v>
      </c>
      <c r="F281" s="2">
        <f>预处理后!F263*预处理后!AN$2</f>
        <v>7.4752018185499994E-3</v>
      </c>
      <c r="G281" s="2">
        <f>预处理后!G263*预处理后!AO$2</f>
        <v>4.6375692649599995E-3</v>
      </c>
      <c r="H281" s="2">
        <f>预处理后!H263*预处理后!AP$2</f>
        <v>2.0599489335000004E-5</v>
      </c>
      <c r="I281" s="2">
        <f>预处理后!I263*预处理后!AQ$2</f>
        <v>7.7030552809769998E-3</v>
      </c>
      <c r="J281" s="2">
        <f>预处理后!J263*预处理后!AR$2</f>
        <v>1.5412833308419501E-2</v>
      </c>
      <c r="K281" s="2">
        <f>预处理后!K263*预处理后!AS$2</f>
        <v>6.3272227425120002E-3</v>
      </c>
      <c r="L281" s="2">
        <f>预处理后!L263*预处理后!AT$2</f>
        <v>4.6989101939519991E-3</v>
      </c>
      <c r="M281" s="2">
        <f>预处理后!M263*预处理后!AU$2</f>
        <v>1.0219501705951499E-2</v>
      </c>
      <c r="N281" s="2">
        <f>预处理后!N263*预处理后!AV$2</f>
        <v>2.2544200413709995E-3</v>
      </c>
      <c r="O281" s="2">
        <f>预处理后!O263*预处理后!AW$2</f>
        <v>7.1968836554984995E-3</v>
      </c>
      <c r="P281" s="2">
        <f>预处理后!P263*预处理后!AX$2</f>
        <v>1.26542760988585E-2</v>
      </c>
      <c r="Q281" s="2">
        <f>预处理后!Q263*预处理后!AY$2</f>
        <v>4.3608386858649999E-3</v>
      </c>
      <c r="R281" s="2">
        <f>预处理后!R263*预处理后!AZ$2</f>
        <v>1.3265420022245998E-2</v>
      </c>
      <c r="S281" s="2">
        <f>预处理后!S263*预处理后!BA$2</f>
        <v>5.6859314001E-3</v>
      </c>
      <c r="T281" s="2">
        <f>预处理后!T263*预处理后!BB$2</f>
        <v>1.6939241527649002E-2</v>
      </c>
      <c r="U281" s="2">
        <f>预处理后!U263*预处理后!BC$2</f>
        <v>1.2828428254796E-2</v>
      </c>
      <c r="V281" s="2">
        <f>预处理后!V263*预处理后!BD$2</f>
        <v>1.2384380854581E-2</v>
      </c>
      <c r="W281" s="2">
        <f>预处理后!W263*预处理后!BE$2</f>
        <v>2.0239211123364E-2</v>
      </c>
      <c r="X281" s="2">
        <f>预处理后!X263*预处理后!BF$2</f>
        <v>2.5162185937500001E-2</v>
      </c>
      <c r="Y281" s="2">
        <f>预处理后!Y263*预处理后!BG$2</f>
        <v>1.9240461457752499E-2</v>
      </c>
      <c r="Z281" s="2">
        <f>预处理后!Z263*预处理后!BH$2</f>
        <v>1.5239301594134001E-2</v>
      </c>
    </row>
    <row r="282" spans="1:26" hidden="1" x14ac:dyDescent="0.2">
      <c r="A282" s="10">
        <v>25</v>
      </c>
      <c r="B282" s="10">
        <v>2020</v>
      </c>
      <c r="C282" s="10" t="s">
        <v>261</v>
      </c>
      <c r="D282" s="2">
        <f>预处理后!D274*预处理后!AL$2</f>
        <v>5.3540403186315005E-3</v>
      </c>
      <c r="E282" s="2">
        <f>预处理后!E274*预处理后!AM$2</f>
        <v>1.1629897327825E-2</v>
      </c>
      <c r="F282" s="2">
        <f>预处理后!F274*预处理后!AN$2</f>
        <v>6.9796087066999997E-3</v>
      </c>
      <c r="G282" s="2">
        <f>预处理后!G274*预处理后!AO$2</f>
        <v>6.8987303846999998E-3</v>
      </c>
      <c r="H282" s="2">
        <f>预处理后!H274*预处理后!AP$2</f>
        <v>2.6397270380000004E-5</v>
      </c>
      <c r="I282" s="2">
        <f>预处理后!I274*预处理后!AQ$2</f>
        <v>2.5558277966529997E-3</v>
      </c>
      <c r="J282" s="2">
        <f>预处理后!J274*预处理后!AR$2</f>
        <v>1.2143444164396501E-2</v>
      </c>
      <c r="K282" s="2">
        <f>预处理后!K274*预处理后!AS$2</f>
        <v>4.5087693469599999E-3</v>
      </c>
      <c r="L282" s="2">
        <f>预处理后!L274*预处理后!AT$2</f>
        <v>8.4718930112894983E-3</v>
      </c>
      <c r="M282" s="2">
        <f>预处理后!M274*预处理后!AU$2</f>
        <v>9.6164623010230009E-3</v>
      </c>
      <c r="N282" s="2">
        <f>预处理后!N274*预处理后!AV$2</f>
        <v>2.1255961897309996E-3</v>
      </c>
      <c r="O282" s="2">
        <f>预处理后!O274*预处理后!AW$2</f>
        <v>8.4837672482905007E-3</v>
      </c>
      <c r="P282" s="2">
        <f>预处理后!P274*预处理后!AX$2</f>
        <v>1.30827969373025E-2</v>
      </c>
      <c r="Q282" s="2">
        <f>预处理后!Q274*预处理后!AY$2</f>
        <v>1.1147463956886499E-2</v>
      </c>
      <c r="R282" s="2">
        <f>预处理后!R274*预处理后!AZ$2</f>
        <v>8.2994630520479996E-3</v>
      </c>
      <c r="S282" s="2">
        <f>预处理后!S274*预处理后!BA$2</f>
        <v>4.5910525289369992E-3</v>
      </c>
      <c r="T282" s="2">
        <f>预处理后!T274*预处理后!BB$2</f>
        <v>1.1298360615262001E-2</v>
      </c>
      <c r="U282" s="2">
        <f>预处理后!U274*预处理后!BC$2</f>
        <v>1.4850899513136498E-2</v>
      </c>
      <c r="V282" s="2">
        <f>预处理后!V274*预处理后!BD$2</f>
        <v>1.6478905975592002E-2</v>
      </c>
      <c r="W282" s="2">
        <f>预处理后!W274*预处理后!BE$2</f>
        <v>1.6617121362283497E-2</v>
      </c>
      <c r="X282" s="2">
        <f>预处理后!X274*预处理后!BF$2</f>
        <v>2.2046868445419001E-2</v>
      </c>
      <c r="Y282" s="2">
        <f>预处理后!Y274*预处理后!BG$2</f>
        <v>2.4682206627259999E-2</v>
      </c>
      <c r="Z282" s="2">
        <f>预处理后!Z274*预处理后!BH$2</f>
        <v>2.4671797672367997E-2</v>
      </c>
    </row>
    <row r="283" spans="1:26" hidden="1" x14ac:dyDescent="0.2">
      <c r="A283" s="6">
        <v>26</v>
      </c>
      <c r="B283" s="6">
        <v>2020</v>
      </c>
      <c r="C283" s="6" t="s">
        <v>262</v>
      </c>
      <c r="D283" s="2">
        <f>预处理后!D285*预处理后!AL$2</f>
        <v>8.806787957382E-3</v>
      </c>
      <c r="E283" s="2">
        <f>预处理后!E285*预处理后!AM$2</f>
        <v>2.3090649585900001E-4</v>
      </c>
      <c r="F283" s="2">
        <f>预处理后!F285*预处理后!AN$2</f>
        <v>2.7257598292500002E-3</v>
      </c>
      <c r="G283" s="2">
        <f>预处理后!G285*预处理后!AO$2</f>
        <v>4.7886935821000003E-3</v>
      </c>
      <c r="H283" s="2">
        <f>预处理后!H285*预处理后!AP$2</f>
        <v>1.9023134120000001E-6</v>
      </c>
      <c r="I283" s="2">
        <f>预处理后!I285*预处理后!AQ$2</f>
        <v>1.3399886857438001E-2</v>
      </c>
      <c r="J283" s="2">
        <f>预处理后!J285*预处理后!AR$2</f>
        <v>1.4945777961954001E-2</v>
      </c>
      <c r="K283" s="2">
        <f>预处理后!K285*预处理后!AS$2</f>
        <v>4.4215819636839997E-3</v>
      </c>
      <c r="L283" s="2">
        <f>预处理后!L285*预处理后!AT$2</f>
        <v>5.1020234057649991E-4</v>
      </c>
      <c r="M283" s="2">
        <f>预处理后!M285*预处理后!AU$2</f>
        <v>7.9427197417225003E-3</v>
      </c>
      <c r="N283" s="2">
        <f>预处理后!N285*预处理后!AV$2</f>
        <v>1.8196382232504996E-3</v>
      </c>
      <c r="O283" s="2">
        <f>预处理后!O285*预处理后!AW$2</f>
        <v>1.03669010344695E-2</v>
      </c>
      <c r="P283" s="2">
        <f>预处理后!P285*预处理后!AX$2</f>
        <v>9.4087552589930002E-3</v>
      </c>
      <c r="Q283" s="2">
        <f>预处理后!Q285*预处理后!AY$2</f>
        <v>4.5750194141129996E-3</v>
      </c>
      <c r="R283" s="2">
        <f>预处理后!R285*预处理后!AZ$2</f>
        <v>1.968446196444E-3</v>
      </c>
      <c r="S283" s="2">
        <f>预处理后!S285*预处理后!BA$2</f>
        <v>1.7918406029789997E-3</v>
      </c>
      <c r="T283" s="2">
        <f>预处理后!T285*预处理后!BB$2</f>
        <v>7.7955837714520004E-3</v>
      </c>
      <c r="U283" s="2">
        <f>预处理后!U285*预处理后!BC$2</f>
        <v>3.8245409090899995E-4</v>
      </c>
      <c r="V283" s="2">
        <f>预处理后!V285*预处理后!BD$2</f>
        <v>1.8767208805813E-2</v>
      </c>
      <c r="W283" s="2">
        <f>预处理后!W285*预处理后!BE$2</f>
        <v>1.002915013977E-2</v>
      </c>
      <c r="X283" s="2">
        <f>预处理后!X285*预处理后!BF$2</f>
        <v>2.5881105152290501E-2</v>
      </c>
      <c r="Y283" s="2">
        <f>预处理后!Y285*预处理后!BG$2</f>
        <v>3.8383751555974999E-3</v>
      </c>
      <c r="Z283" s="2">
        <f>预处理后!Z285*预处理后!BH$2</f>
        <v>1.4524343357699999E-4</v>
      </c>
    </row>
    <row r="284" spans="1:26" hidden="1" x14ac:dyDescent="0.2">
      <c r="A284" s="2">
        <v>27</v>
      </c>
      <c r="B284" s="2">
        <v>2020</v>
      </c>
      <c r="C284" s="2" t="s">
        <v>263</v>
      </c>
      <c r="D284" s="2">
        <f>预处理后!D296*预处理后!AL$2</f>
        <v>8.3910377509110005E-3</v>
      </c>
      <c r="E284" s="2">
        <f>预处理后!E296*预处理后!AM$2</f>
        <v>7.8938812211620003E-3</v>
      </c>
      <c r="F284" s="2">
        <f>预处理后!F296*预处理后!AN$2</f>
        <v>5.3482796657499995E-3</v>
      </c>
      <c r="G284" s="2">
        <f>预处理后!G296*预处理后!AO$2</f>
        <v>5.4949380905000003E-3</v>
      </c>
      <c r="H284" s="2">
        <f>预处理后!H296*预处理后!AP$2</f>
        <v>1.0152796300000001E-5</v>
      </c>
      <c r="I284" s="2">
        <f>预处理后!I296*预处理后!AQ$2</f>
        <v>8.6725053695895001E-3</v>
      </c>
      <c r="J284" s="2">
        <f>预处理后!J296*预处理后!AR$2</f>
        <v>7.2393621671265011E-3</v>
      </c>
      <c r="K284" s="2">
        <f>预处理后!K296*预处理后!AS$2</f>
        <v>6.5265044310319998E-3</v>
      </c>
      <c r="L284" s="2">
        <f>预处理后!L296*预处理后!AT$2</f>
        <v>7.2667201915424997E-3</v>
      </c>
      <c r="M284" s="2">
        <f>预处理后!M296*预处理后!AU$2</f>
        <v>7.764269597667E-3</v>
      </c>
      <c r="N284" s="2">
        <f>预处理后!N296*预处理后!AV$2</f>
        <v>2.1470668316709999E-3</v>
      </c>
      <c r="O284" s="2">
        <f>预处理后!O296*预处理后!AW$2</f>
        <v>8.9920826849714999E-3</v>
      </c>
      <c r="P284" s="2">
        <f>预处理后!P296*预处理后!AX$2</f>
        <v>1.3606930110776501E-2</v>
      </c>
      <c r="Q284" s="2">
        <f>预处理后!Q296*预处理后!AY$2</f>
        <v>8.5033639616449996E-3</v>
      </c>
      <c r="R284" s="2">
        <f>预处理后!R296*预处理后!AZ$2</f>
        <v>1.5394383714034501E-2</v>
      </c>
      <c r="S284" s="2">
        <f>预处理后!S296*预处理后!BA$2</f>
        <v>6.1050145012080002E-3</v>
      </c>
      <c r="T284" s="2">
        <f>预处理后!T296*预处理后!BB$2</f>
        <v>1.4856766516903003E-2</v>
      </c>
      <c r="U284" s="2">
        <f>预处理后!U296*预处理后!BC$2</f>
        <v>1.5596357986863499E-2</v>
      </c>
      <c r="V284" s="2">
        <f>预处理后!V296*预处理后!BD$2</f>
        <v>1.8210961394159002E-2</v>
      </c>
      <c r="W284" s="2">
        <f>预处理后!W296*预处理后!BE$2</f>
        <v>1.9015155146841E-2</v>
      </c>
      <c r="X284" s="2">
        <f>预处理后!X296*预处理后!BF$2</f>
        <v>2.3963985456871499E-2</v>
      </c>
      <c r="Y284" s="2">
        <f>预处理后!Y296*预处理后!BG$2</f>
        <v>1.8900352574754999E-2</v>
      </c>
      <c r="Z284" s="2">
        <f>预处理后!Z296*预处理后!BH$2</f>
        <v>1.4997883502856E-2</v>
      </c>
    </row>
    <row r="285" spans="1:26" hidden="1" x14ac:dyDescent="0.2">
      <c r="A285" s="8">
        <v>28</v>
      </c>
      <c r="B285" s="8">
        <v>2020</v>
      </c>
      <c r="C285" s="8" t="s">
        <v>264</v>
      </c>
      <c r="D285" s="2">
        <f>预处理后!D307*预处理后!AL$2</f>
        <v>6.1044166955744996E-3</v>
      </c>
      <c r="E285" s="2">
        <f>预处理后!E307*预处理后!AM$2</f>
        <v>3.9792912605050006E-3</v>
      </c>
      <c r="F285" s="2">
        <f>预处理后!F307*预处理后!AN$2</f>
        <v>4.1712446916499996E-3</v>
      </c>
      <c r="G285" s="2">
        <f>预处理后!G307*预处理后!AO$2</f>
        <v>8.2856501541399997E-3</v>
      </c>
      <c r="H285" s="2">
        <f>预处理后!H307*预处理后!AP$2</f>
        <v>5.1031160350000001E-6</v>
      </c>
      <c r="I285" s="2">
        <f>预处理后!I307*预处理后!AQ$2</f>
        <v>2.1254301598564998E-3</v>
      </c>
      <c r="J285" s="2">
        <f>预处理后!J307*预处理后!AR$2</f>
        <v>1.4011667269023E-2</v>
      </c>
      <c r="K285" s="2">
        <f>预处理后!K307*预处理后!AS$2</f>
        <v>1.0424969612996E-2</v>
      </c>
      <c r="L285" s="2">
        <f>预处理后!L307*预处理后!AT$2</f>
        <v>7.0441624414524992E-3</v>
      </c>
      <c r="M285" s="2">
        <f>预处理后!M307*预处理后!AU$2</f>
        <v>1.0373338510835E-2</v>
      </c>
      <c r="N285" s="2">
        <f>预处理后!N307*预处理后!AV$2</f>
        <v>1.5512551990004998E-3</v>
      </c>
      <c r="O285" s="2">
        <f>预处理后!O307*预处理后!AW$2</f>
        <v>5.8049067585835001E-3</v>
      </c>
      <c r="P285" s="2">
        <f>预处理后!P307*预处理后!AX$2</f>
        <v>1.1126266845245999E-2</v>
      </c>
      <c r="Q285" s="2">
        <f>预处理后!Q307*预处理后!AY$2</f>
        <v>8.8852581372970002E-3</v>
      </c>
      <c r="R285" s="2">
        <f>预处理后!R307*预处理后!AZ$2</f>
        <v>2.7133502681425002E-3</v>
      </c>
      <c r="S285" s="2">
        <f>预处理后!S307*预处理后!BA$2</f>
        <v>9.0655231169999993E-4</v>
      </c>
      <c r="T285" s="2">
        <f>预处理后!T307*预处理后!BB$2</f>
        <v>6.9566214178400018E-3</v>
      </c>
      <c r="U285" s="2">
        <f>预处理后!U307*预处理后!BC$2</f>
        <v>7.9991278482059985E-3</v>
      </c>
      <c r="V285" s="2">
        <f>预处理后!V307*预处理后!BD$2</f>
        <v>8.5433686591555001E-3</v>
      </c>
      <c r="W285" s="2">
        <f>预处理后!W307*预处理后!BE$2</f>
        <v>1.3631286939042E-2</v>
      </c>
      <c r="X285" s="2">
        <f>预处理后!X307*预处理后!BF$2</f>
        <v>1.7733350472709502E-2</v>
      </c>
      <c r="Y285" s="2">
        <f>预处理后!Y307*预处理后!BG$2</f>
        <v>3.4496775512875E-3</v>
      </c>
      <c r="Z285" s="2">
        <f>预处理后!Z307*预处理后!BH$2</f>
        <v>5.9706946552619995E-3</v>
      </c>
    </row>
    <row r="286" spans="1:26" hidden="1" x14ac:dyDescent="0.2">
      <c r="A286" s="4">
        <v>29</v>
      </c>
      <c r="B286" s="4">
        <v>2020</v>
      </c>
      <c r="C286" s="4" t="s">
        <v>265</v>
      </c>
      <c r="D286" s="2">
        <f>预处理后!D318*预处理后!AL$2</f>
        <v>7.118439204164999E-3</v>
      </c>
      <c r="E286" s="2">
        <f>预处理后!E318*预处理后!AM$2</f>
        <v>7.7924953051900002E-4</v>
      </c>
      <c r="F286" s="2">
        <f>预处理后!F318*预处理后!AN$2</f>
        <v>7.4752018185499994E-3</v>
      </c>
      <c r="G286" s="2">
        <f>预处理后!G318*预处理后!AO$2</f>
        <v>2.98800405842E-3</v>
      </c>
      <c r="H286" s="2">
        <f>预处理后!H318*预处理后!AP$2</f>
        <v>2.8320958100000002E-6</v>
      </c>
      <c r="I286" s="2">
        <f>预处理后!I318*预处理后!AQ$2</f>
        <v>8.0615015628989987E-3</v>
      </c>
      <c r="J286" s="2">
        <f>预处理后!J318*预处理后!AR$2</f>
        <v>1.6346944001350502E-2</v>
      </c>
      <c r="K286" s="2">
        <f>预处理后!K318*预处理后!AS$2</f>
        <v>2.25438467348E-3</v>
      </c>
      <c r="L286" s="2">
        <f>预处理后!L318*预处理后!AT$2</f>
        <v>1.0414025495379998E-3</v>
      </c>
      <c r="M286" s="2">
        <f>预处理后!M318*预处理后!AU$2</f>
        <v>9.7333790971484997E-3</v>
      </c>
      <c r="N286" s="2">
        <f>预处理后!N318*预处理后!AV$2</f>
        <v>9.7691552710549995E-4</v>
      </c>
      <c r="O286" s="2">
        <f>预处理后!O318*预处理后!AW$2</f>
        <v>7.9475645073799998E-3</v>
      </c>
      <c r="P286" s="2">
        <f>预处理后!P318*预处理后!AX$2</f>
        <v>1.4901038543757999E-2</v>
      </c>
      <c r="Q286" s="2">
        <f>预处理后!Q318*预处理后!AY$2</f>
        <v>2.0332794638039998E-3</v>
      </c>
      <c r="R286" s="2">
        <f>预处理后!R318*预处理后!AZ$2</f>
        <v>3.7940522822719996E-3</v>
      </c>
      <c r="S286" s="2">
        <f>预处理后!S318*预处理后!BA$2</f>
        <v>3.9769405589550003E-3</v>
      </c>
      <c r="T286" s="2">
        <f>预处理后!T318*预处理后!BB$2</f>
        <v>1.9710877822161001E-2</v>
      </c>
      <c r="U286" s="2">
        <f>预处理后!U318*预处理后!BC$2</f>
        <v>1.8409690669314999E-3</v>
      </c>
      <c r="V286" s="2">
        <f>预处理后!V318*预处理后!BD$2</f>
        <v>1.7460875694226E-2</v>
      </c>
      <c r="W286" s="2">
        <f>预处理后!W318*预处理后!BE$2</f>
        <v>1.9085490521774998E-2</v>
      </c>
      <c r="X286" s="2">
        <f>预处理后!X318*预处理后!BF$2</f>
        <v>2.3245066242081003E-2</v>
      </c>
      <c r="Y286" s="2">
        <f>预处理后!Y318*预处理后!BG$2</f>
        <v>7.7739216707249995E-4</v>
      </c>
      <c r="Z286" s="2">
        <f>预处理后!Z318*预处理后!BH$2</f>
        <v>6.9775699184500002E-4</v>
      </c>
    </row>
    <row r="287" spans="1:26" hidden="1" x14ac:dyDescent="0.2">
      <c r="A287" s="11">
        <v>30</v>
      </c>
      <c r="B287" s="11">
        <v>2020</v>
      </c>
      <c r="C287" s="11" t="s">
        <v>266</v>
      </c>
      <c r="D287" s="2">
        <f>预处理后!D329*预处理后!AL$2</f>
        <v>8.4772306103385008E-3</v>
      </c>
      <c r="E287" s="2">
        <f>预处理后!E329*预处理后!AM$2</f>
        <v>1.172051333779E-3</v>
      </c>
      <c r="F287" s="2">
        <f>预处理后!F329*预处理后!AN$2</f>
        <v>5.5134781316749995E-3</v>
      </c>
      <c r="G287" s="2">
        <f>预处理后!G329*预处理后!AO$2</f>
        <v>9.1604212540399993E-3</v>
      </c>
      <c r="H287" s="2">
        <f>预处理后!H329*预处理后!AP$2</f>
        <v>1.2851302685E-6</v>
      </c>
      <c r="I287" s="2">
        <f>预处理后!I329*预处理后!AQ$2</f>
        <v>3.7083164452059998E-3</v>
      </c>
      <c r="J287" s="2">
        <f>预处理后!J329*预处理后!AR$2</f>
        <v>1.12093334714655E-2</v>
      </c>
      <c r="K287" s="2">
        <f>预处理后!K329*预处理后!AS$2</f>
        <v>6.215126557784E-3</v>
      </c>
      <c r="L287" s="2">
        <f>预处理后!L329*预处理后!AT$2</f>
        <v>1.2849548922145E-3</v>
      </c>
      <c r="M287" s="2">
        <f>预处理后!M329*预处理后!AU$2</f>
        <v>9.7949067199809992E-3</v>
      </c>
      <c r="N287" s="2">
        <f>预处理后!N329*预处理后!AV$2</f>
        <v>2.0719195848809997E-3</v>
      </c>
      <c r="O287" s="2">
        <f>预处理后!O329*预处理后!AW$2</f>
        <v>9.6065698990690004E-3</v>
      </c>
      <c r="P287" s="2">
        <f>预处理后!P329*预处理后!AX$2</f>
        <v>1.4201058419284499E-2</v>
      </c>
      <c r="Q287" s="2">
        <f>预处理后!Q329*预处理后!AY$2</f>
        <v>3.5467628620000002E-3</v>
      </c>
      <c r="R287" s="2">
        <f>预处理后!R329*预处理后!AZ$2</f>
        <v>2.9730505890050002E-3</v>
      </c>
      <c r="S287" s="2">
        <f>预处理后!S329*预处理后!BA$2</f>
        <v>1.1980758049469999E-3</v>
      </c>
      <c r="T287" s="2">
        <f>预处理后!T329*预处理后!BB$2</f>
        <v>1.7274005572494002E-2</v>
      </c>
      <c r="U287" s="2">
        <f>预处理后!U329*预处理后!BC$2</f>
        <v>2.5669839220189999E-3</v>
      </c>
      <c r="V287" s="2">
        <f>预处理后!V329*预处理后!BD$2</f>
        <v>2.4384277636904501E-2</v>
      </c>
      <c r="W287" s="2">
        <f>预处理后!W329*预处理后!BE$2</f>
        <v>2.0172995520071998E-2</v>
      </c>
      <c r="X287" s="2">
        <f>预处理后!X329*预处理后!BF$2</f>
        <v>2.3005428293128502E-2</v>
      </c>
      <c r="Y287" s="2">
        <f>预处理后!Y329*预处理后!BG$2</f>
        <v>4.0813096375174997E-3</v>
      </c>
      <c r="Z287" s="2">
        <f>预处理后!Z329*预处理后!BH$2</f>
        <v>1.8974892770929998E-3</v>
      </c>
    </row>
    <row r="288" spans="1:26" hidden="1" x14ac:dyDescent="0.2">
      <c r="A288" s="6">
        <v>31</v>
      </c>
      <c r="B288" s="6">
        <v>2020</v>
      </c>
      <c r="C288" s="6" t="s">
        <v>267</v>
      </c>
      <c r="D288" s="2">
        <f>预处理后!D340*预处理后!AL$2</f>
        <v>5.5314935908514998E-3</v>
      </c>
      <c r="E288" s="2">
        <f>预处理后!E340*预处理后!AM$2</f>
        <v>8.4130205469110011E-3</v>
      </c>
      <c r="F288" s="2">
        <f>预处理后!F340*预处理后!AN$2</f>
        <v>5.0798335873249991E-3</v>
      </c>
      <c r="G288" s="2">
        <f>预处理后!G340*预处理后!AO$2</f>
        <v>1.0684793386359999E-2</v>
      </c>
      <c r="H288" s="2">
        <f>预处理后!H340*预处理后!AP$2</f>
        <v>6.4122924000000008E-6</v>
      </c>
      <c r="I288" s="2">
        <f>预处理后!I340*预处理后!AQ$2</f>
        <v>9.7521432108849994E-4</v>
      </c>
      <c r="J288" s="2">
        <f>预处理后!J340*预处理后!AR$2</f>
        <v>9.3411120856035004E-3</v>
      </c>
      <c r="K288" s="2">
        <f>预处理后!K340*预处理后!AS$2</f>
        <v>7.7595681014920002E-3</v>
      </c>
      <c r="L288" s="2">
        <f>预处理后!L340*预处理后!AT$2</f>
        <v>4.9361631761129995E-3</v>
      </c>
      <c r="M288" s="2">
        <f>预处理后!M340*预处理后!AU$2</f>
        <v>6.3243583405784998E-3</v>
      </c>
      <c r="N288" s="2">
        <f>预处理后!N340*预处理后!AV$2</f>
        <v>2.356405590586E-3</v>
      </c>
      <c r="O288" s="2">
        <f>预处理后!O340*预处理后!AW$2</f>
        <v>9.7856599053955003E-3</v>
      </c>
      <c r="P288" s="2">
        <f>预处理后!P340*预处理后!AX$2</f>
        <v>1.2585982748291501E-2</v>
      </c>
      <c r="Q288" s="2">
        <f>预处理后!Q340*预处理后!AY$2</f>
        <v>5.2880164025375003E-3</v>
      </c>
      <c r="R288" s="2">
        <f>预处理后!R340*预处理后!AZ$2</f>
        <v>3.6942642020479999E-3</v>
      </c>
      <c r="S288" s="2">
        <f>预处理后!S340*预处理后!BA$2</f>
        <v>9.9849701424899987E-4</v>
      </c>
      <c r="T288" s="2">
        <f>预处理后!T340*预处理后!BB$2</f>
        <v>1.8512534573404002E-2</v>
      </c>
      <c r="U288" s="2">
        <f>预处理后!U340*预处理后!BC$2</f>
        <v>9.0233309643454988E-3</v>
      </c>
      <c r="V288" s="2">
        <f>预处理后!V340*预处理后!BD$2</f>
        <v>2.65021015634825E-2</v>
      </c>
      <c r="W288" s="2">
        <f>预处理后!W340*预处理后!BE$2</f>
        <v>1.7647942093375498E-2</v>
      </c>
      <c r="X288" s="2">
        <f>预处理后!X340*预处理后!BF$2</f>
        <v>1.6535149992081003E-2</v>
      </c>
      <c r="Y288" s="2">
        <f>预处理后!Y340*预处理后!BG$2</f>
        <v>3.4010888299749998E-4</v>
      </c>
      <c r="Z288" s="2">
        <f>预处理后!Z340*预处理后!BH$2</f>
        <v>5.7184788590039998E-3</v>
      </c>
    </row>
    <row r="289" spans="1:26" hidden="1" x14ac:dyDescent="0.2">
      <c r="A289" s="6">
        <v>0</v>
      </c>
      <c r="B289" s="6">
        <v>2020</v>
      </c>
      <c r="C289" s="6" t="s">
        <v>294</v>
      </c>
      <c r="D289" s="2">
        <f t="shared" ref="D289:Z289" si="8">SUM(D258:D288)</f>
        <v>0.24552532920267747</v>
      </c>
      <c r="E289" s="2">
        <f t="shared" si="8"/>
        <v>0.268817706281406</v>
      </c>
      <c r="F289" s="2">
        <f t="shared" si="8"/>
        <v>0.16746929696222498</v>
      </c>
      <c r="G289" s="2">
        <f t="shared" si="8"/>
        <v>0.26658438142164004</v>
      </c>
      <c r="H289" s="2">
        <f t="shared" si="8"/>
        <v>1.5727563158904998E-3</v>
      </c>
      <c r="I289" s="2">
        <f t="shared" si="8"/>
        <v>0.3093427342724524</v>
      </c>
      <c r="J289" s="2">
        <f t="shared" si="8"/>
        <v>0.33768117877718407</v>
      </c>
      <c r="K289" s="2">
        <f t="shared" si="8"/>
        <v>0.26424872936521598</v>
      </c>
      <c r="L289" s="2">
        <f t="shared" si="8"/>
        <v>0.29759752113661697</v>
      </c>
      <c r="M289" s="2">
        <f t="shared" si="8"/>
        <v>0.24106771553012807</v>
      </c>
      <c r="N289" s="2">
        <f t="shared" si="8"/>
        <v>6.4046994805301488E-2</v>
      </c>
      <c r="O289" s="2">
        <f t="shared" si="8"/>
        <v>0.42829664409535789</v>
      </c>
      <c r="P289" s="2">
        <f t="shared" si="8"/>
        <v>0.55267526002968448</v>
      </c>
      <c r="Q289" s="2">
        <f t="shared" si="8"/>
        <v>0.21981247206415805</v>
      </c>
      <c r="R289" s="2">
        <f t="shared" si="8"/>
        <v>0.37382342459364698</v>
      </c>
      <c r="S289" s="2">
        <f t="shared" si="8"/>
        <v>0.21831600124758893</v>
      </c>
      <c r="T289" s="2">
        <f t="shared" si="8"/>
        <v>0.61641192998531824</v>
      </c>
      <c r="U289" s="2">
        <f t="shared" si="8"/>
        <v>0.56909210744474559</v>
      </c>
      <c r="V289" s="2">
        <f t="shared" si="8"/>
        <v>0.85468821071936374</v>
      </c>
      <c r="W289" s="2">
        <f t="shared" si="8"/>
        <v>0.62662029173791067</v>
      </c>
      <c r="X289" s="2">
        <f t="shared" si="8"/>
        <v>0.67075198973501404</v>
      </c>
      <c r="Y289" s="2">
        <f t="shared" si="8"/>
        <v>0.45506604739480744</v>
      </c>
      <c r="Z289" s="2">
        <f t="shared" si="8"/>
        <v>0.38288393704155005</v>
      </c>
    </row>
    <row r="290" spans="1:26" hidden="1" x14ac:dyDescent="0.2">
      <c r="A290" s="2">
        <v>1</v>
      </c>
      <c r="B290" s="2">
        <v>2021</v>
      </c>
      <c r="C290" s="2" t="s">
        <v>237</v>
      </c>
      <c r="D290" s="2">
        <f>预处理后!D11*预处理后!AL$2</f>
        <v>1.267528453254E-2</v>
      </c>
      <c r="E290" s="2">
        <f>预处理后!E11*预处理后!AM$2</f>
        <v>3.0302369342699999E-4</v>
      </c>
      <c r="F290" s="2">
        <f>预处理后!F11*预处理后!AN$2</f>
        <v>2.4366657522749999E-3</v>
      </c>
      <c r="G290" s="2">
        <f>预处理后!G11*预处理后!AO$2</f>
        <v>6.9255931039999993E-5</v>
      </c>
      <c r="H290" s="2">
        <f>预处理后!H11*预处理后!AP$2</f>
        <v>5.2367054600000001E-6</v>
      </c>
      <c r="I290" s="2">
        <f>预处理后!I11*预处理后!AQ$2</f>
        <v>3.2241238186813001E-2</v>
      </c>
      <c r="J290" s="2">
        <f>预处理后!J11*预处理后!AR$2</f>
        <v>6.3052497554310005E-3</v>
      </c>
      <c r="K290" s="2">
        <f>预处理后!K11*预处理后!AS$2</f>
        <v>4.4215819636839997E-3</v>
      </c>
      <c r="L290" s="2">
        <f>预处理后!L11*预处理后!AT$2</f>
        <v>1.9421324840904997E-3</v>
      </c>
      <c r="M290" s="2">
        <f>预处理后!M11*预处理后!AU$2</f>
        <v>8.238086681903501E-3</v>
      </c>
      <c r="N290" s="2">
        <f>预处理后!N11*预处理后!AV$2</f>
        <v>3.7681016169764992E-3</v>
      </c>
      <c r="O290" s="2">
        <f>预处理后!O11*预处理后!AW$2</f>
        <v>3.0426164705093E-2</v>
      </c>
      <c r="P290" s="2">
        <f>预处理后!P11*预处理后!AX$2</f>
        <v>3.4432192789039501E-2</v>
      </c>
      <c r="Q290" s="2">
        <f>预处理后!Q11*预处理后!AY$2</f>
        <v>5.6021470956675E-3</v>
      </c>
      <c r="R290" s="2">
        <f>预处理后!R11*预处理后!AZ$2</f>
        <v>3.0634045904419999E-2</v>
      </c>
      <c r="S290" s="2">
        <f>预处理后!S11*预处理后!BA$2</f>
        <v>2.035290838161E-2</v>
      </c>
      <c r="T290" s="2">
        <f>预处理后!T11*预处理后!BB$2</f>
        <v>1.6846134571198001E-2</v>
      </c>
      <c r="U290" s="2">
        <f>预处理后!U11*预处理后!BC$2</f>
        <v>1.19533192691825E-2</v>
      </c>
      <c r="V290" s="2">
        <f>预处理后!V11*预处理后!BD$2</f>
        <v>2.7199992089612504E-2</v>
      </c>
      <c r="W290" s="2">
        <f>预处理后!W11*预处理后!BE$2</f>
        <v>1.9310344765177498E-2</v>
      </c>
      <c r="X290" s="2">
        <f>预处理后!X11*预处理后!BF$2</f>
        <v>1.9171196954190001E-3</v>
      </c>
      <c r="Y290" s="2">
        <f>预处理后!Y11*预处理后!BG$2</f>
        <v>1.9240461457752499E-2</v>
      </c>
      <c r="Z290" s="2">
        <f>预处理后!Z11*预处理后!BH$2</f>
        <v>1.8940568940529999E-3</v>
      </c>
    </row>
    <row r="291" spans="1:26" hidden="1" x14ac:dyDescent="0.2">
      <c r="A291" s="4">
        <v>2</v>
      </c>
      <c r="B291" s="4">
        <v>2021</v>
      </c>
      <c r="C291" s="4" t="s">
        <v>238</v>
      </c>
      <c r="D291" s="2">
        <f>预处理后!D22*预处理后!AL$2</f>
        <v>1.19502573529935E-2</v>
      </c>
      <c r="E291" s="2">
        <f>预处理后!E22*预处理后!AM$2</f>
        <v>7.8357868120099996E-4</v>
      </c>
      <c r="F291" s="2">
        <f>预处理后!F22*预处理后!AN$2</f>
        <v>4.8320362694250002E-3</v>
      </c>
      <c r="G291" s="2">
        <f>预处理后!G22*预处理后!AO$2</f>
        <v>2.9782390074599998E-3</v>
      </c>
      <c r="H291" s="2">
        <f>预处理后!H22*预处理后!AP$2</f>
        <v>2.51148119E-5</v>
      </c>
      <c r="I291" s="2">
        <f>预处理后!I22*预处理后!AQ$2</f>
        <v>1.09547835834385E-2</v>
      </c>
      <c r="J291" s="2">
        <f>预处理后!J22*预处理后!AR$2</f>
        <v>1.0275222778534501E-2</v>
      </c>
      <c r="K291" s="2">
        <f>预处理后!K22*预处理后!AS$2</f>
        <v>5.9162021455200003E-3</v>
      </c>
      <c r="L291" s="2">
        <f>预处理后!L22*预处理后!AT$2</f>
        <v>1.2450654938799999E-3</v>
      </c>
      <c r="M291" s="2">
        <f>预处理后!M22*预处理后!AU$2</f>
        <v>6.9397055601125007E-3</v>
      </c>
      <c r="N291" s="2">
        <f>预处理后!N22*预处理后!AV$2</f>
        <v>2.9575835649059998E-3</v>
      </c>
      <c r="O291" s="2">
        <f>预处理后!O22*预处理后!AW$2</f>
        <v>2.4690963145987999E-2</v>
      </c>
      <c r="P291" s="2">
        <f>预处理后!P22*预处理后!AX$2</f>
        <v>2.7111424306293E-2</v>
      </c>
      <c r="Q291" s="2">
        <f>预处理后!Q22*预处理后!AY$2</f>
        <v>4.7646774801939993E-3</v>
      </c>
      <c r="R291" s="2">
        <f>预处理后!R22*预处理后!AZ$2</f>
        <v>1.2991548846636499E-2</v>
      </c>
      <c r="S291" s="2">
        <f>预处理后!S22*预处理后!BA$2</f>
        <v>5.7731006459069995E-3</v>
      </c>
      <c r="T291" s="2">
        <f>预处理后!T22*预处理后!BB$2</f>
        <v>3.4901403614509004E-2</v>
      </c>
      <c r="U291" s="2">
        <f>预处理后!U22*预处理后!BC$2</f>
        <v>7.0851316253134995E-3</v>
      </c>
      <c r="V291" s="2">
        <f>预处理后!V22*预处理后!BD$2</f>
        <v>4.0955411055619999E-2</v>
      </c>
      <c r="W291" s="2">
        <f>预处理后!W22*预处理后!BE$2</f>
        <v>2.0615836058268E-2</v>
      </c>
      <c r="X291" s="2">
        <f>预处理后!X22*预处理后!BF$2</f>
        <v>2.2286506394371502E-2</v>
      </c>
      <c r="Y291" s="2">
        <f>预处理后!Y22*预处理后!BG$2</f>
        <v>3.8383751555974999E-3</v>
      </c>
      <c r="Z291" s="2">
        <f>预处理后!Z22*预处理后!BH$2</f>
        <v>3.9745565443599998E-4</v>
      </c>
    </row>
    <row r="292" spans="1:26" hidden="1" x14ac:dyDescent="0.2">
      <c r="A292" s="6">
        <v>3</v>
      </c>
      <c r="B292" s="6">
        <v>2021</v>
      </c>
      <c r="C292" s="6" t="s">
        <v>239</v>
      </c>
      <c r="D292" s="2">
        <f>预处理后!D33*预处理后!AL$2</f>
        <v>7.7522034307920002E-3</v>
      </c>
      <c r="E292" s="2">
        <f>预处理后!E33*预处理后!AM$2</f>
        <v>1.3831027265962999E-2</v>
      </c>
      <c r="F292" s="2">
        <f>预处理后!F33*预处理后!AN$2</f>
        <v>4.4809913390250001E-3</v>
      </c>
      <c r="G292" s="2">
        <f>预处理后!G33*预处理后!AO$2</f>
        <v>8.8732704833599987E-3</v>
      </c>
      <c r="H292" s="2">
        <f>预处理后!H33*预处理后!AP$2</f>
        <v>1.3412378270000001E-5</v>
      </c>
      <c r="I292" s="2">
        <f>预处理后!I33*预处理后!AQ$2</f>
        <v>1.5206509505176E-2</v>
      </c>
      <c r="J292" s="2">
        <f>预处理后!J33*预处理后!AR$2</f>
        <v>1.0742278125000001E-2</v>
      </c>
      <c r="K292" s="2">
        <f>预处理后!K33*预处理后!AS$2</f>
        <v>1.680201371738E-2</v>
      </c>
      <c r="L292" s="2">
        <f>预处理后!L33*预处理后!AT$2</f>
        <v>2.3773789861295497E-2</v>
      </c>
      <c r="M292" s="2">
        <f>预处理后!M33*预处理后!AU$2</f>
        <v>6.9150922209404997E-3</v>
      </c>
      <c r="N292" s="2">
        <f>预处理后!N33*预处理后!AV$2</f>
        <v>2.2973613252509997E-3</v>
      </c>
      <c r="O292" s="2">
        <f>预处理后!O33*预处理后!AW$2</f>
        <v>1.4207169040772499E-2</v>
      </c>
      <c r="P292" s="2">
        <f>预处理后!P33*预处理后!AX$2</f>
        <v>2.0461615179089999E-2</v>
      </c>
      <c r="Q292" s="2">
        <f>预处理后!Q33*预处理后!AY$2</f>
        <v>5.132790841554E-3</v>
      </c>
      <c r="R292" s="2">
        <f>预处理后!R33*预处理后!AZ$2</f>
        <v>7.9878095093020001E-3</v>
      </c>
      <c r="S292" s="2">
        <f>预处理后!S33*预处理后!BA$2</f>
        <v>5.0122438912349994E-3</v>
      </c>
      <c r="T292" s="2">
        <f>预处理后!T33*预处理后!BB$2</f>
        <v>2.2917328074523003E-2</v>
      </c>
      <c r="U292" s="2">
        <f>预处理后!U33*预处理后!BC$2</f>
        <v>2.9053564735194999E-2</v>
      </c>
      <c r="V292" s="2">
        <f>预处理后!V33*预处理后!BD$2</f>
        <v>3.3077004285093997E-2</v>
      </c>
      <c r="W292" s="2">
        <f>预处理后!W33*预处理后!BE$2</f>
        <v>2.4028498275327E-2</v>
      </c>
      <c r="X292" s="2">
        <f>预处理后!X33*预处理后!BF$2</f>
        <v>2.3484706875000001E-2</v>
      </c>
      <c r="Y292" s="2">
        <f>预处理后!Y33*预处理后!BG$2</f>
        <v>1.098066778164E-2</v>
      </c>
      <c r="Z292" s="2">
        <f>预处理后!Z33*预处理后!BH$2</f>
        <v>1.2692137290947999E-2</v>
      </c>
    </row>
    <row r="293" spans="1:26" hidden="1" x14ac:dyDescent="0.2">
      <c r="A293" s="8">
        <v>4</v>
      </c>
      <c r="B293" s="8">
        <v>2021</v>
      </c>
      <c r="C293" s="8" t="s">
        <v>240</v>
      </c>
      <c r="D293" s="2">
        <f>预处理后!D44*预处理后!AL$2</f>
        <v>9.9577029902565006E-3</v>
      </c>
      <c r="E293" s="2">
        <f>预处理后!E44*预处理后!AM$2</f>
        <v>4.0402460873490004E-3</v>
      </c>
      <c r="F293" s="2">
        <f>预处理后!F44*预处理后!AN$2</f>
        <v>3.7995502387499999E-3</v>
      </c>
      <c r="G293" s="2">
        <f>预处理后!G44*预处理后!AO$2</f>
        <v>7.0050996897999991E-3</v>
      </c>
      <c r="H293" s="2">
        <f>预处理后!H44*预处理后!AP$2</f>
        <v>1.6297909850000002E-5</v>
      </c>
      <c r="I293" s="2">
        <f>预处理后!I44*预处理后!AQ$2</f>
        <v>2.301157042361E-3</v>
      </c>
      <c r="J293" s="2">
        <f>预处理后!J44*预处理后!AR$2</f>
        <v>1.1909917350546001E-2</v>
      </c>
      <c r="K293" s="2">
        <f>预处理后!K44*预处理后!AS$2</f>
        <v>9.2043669214560003E-3</v>
      </c>
      <c r="L293" s="2">
        <f>预处理后!L44*预处理后!AT$2</f>
        <v>5.2804987354404991E-3</v>
      </c>
      <c r="M293" s="2">
        <f>预处理后!M44*预处理后!AU$2</f>
        <v>6.3305116753715005E-3</v>
      </c>
      <c r="N293" s="2">
        <f>预处理后!N44*预处理后!AV$2</f>
        <v>1.5297845570604999E-3</v>
      </c>
      <c r="O293" s="2">
        <f>预处理后!O44*预处理后!AW$2</f>
        <v>1.1128306911422E-2</v>
      </c>
      <c r="P293" s="2">
        <f>预处理后!P44*预处理后!AX$2</f>
        <v>1.3664975759226998E-2</v>
      </c>
      <c r="Q293" s="2">
        <f>预处理后!Q44*预处理后!AY$2</f>
        <v>6.5809091188989994E-3</v>
      </c>
      <c r="R293" s="2">
        <f>预处理后!R44*预处理后!AZ$2</f>
        <v>2.6162068878294998E-3</v>
      </c>
      <c r="S293" s="2">
        <f>预处理后!S44*预处理后!BA$2</f>
        <v>1.1840877370979999E-3</v>
      </c>
      <c r="T293" s="2">
        <f>预处理后!T44*预处理后!BB$2</f>
        <v>1.3081645441770002E-2</v>
      </c>
      <c r="U293" s="2">
        <f>预处理后!U44*预处理后!BC$2</f>
        <v>1.3839660839240498E-2</v>
      </c>
      <c r="V293" s="2">
        <f>预处理后!V44*预处理后!BD$2</f>
        <v>2.7255483018178504E-2</v>
      </c>
      <c r="W293" s="2">
        <f>预处理后!W44*预处理后!BE$2</f>
        <v>1.9986121980124498E-2</v>
      </c>
      <c r="X293" s="2">
        <f>预处理后!X44*预处理后!BF$2</f>
        <v>2.3245066242081003E-2</v>
      </c>
      <c r="Y293" s="2">
        <f>预处理后!Y44*预处理后!BG$2</f>
        <v>7.9196847931149988E-3</v>
      </c>
      <c r="Z293" s="2">
        <f>预处理后!Z44*预处理后!BH$2</f>
        <v>7.9859504246169999E-3</v>
      </c>
    </row>
    <row r="294" spans="1:26" hidden="1" x14ac:dyDescent="0.2">
      <c r="A294" s="10">
        <v>5</v>
      </c>
      <c r="B294" s="10">
        <v>2021</v>
      </c>
      <c r="C294" s="10" t="s">
        <v>241</v>
      </c>
      <c r="D294" s="2">
        <f>预处理后!D55*预处理后!AL$2</f>
        <v>7.1742102325769996E-3</v>
      </c>
      <c r="E294" s="2">
        <f>预处理后!E55*预处理后!AM$2</f>
        <v>7.409837390596999E-3</v>
      </c>
      <c r="F294" s="2">
        <f>预处理后!F55*预处理后!AN$2</f>
        <v>4.3777429645499993E-3</v>
      </c>
      <c r="G294" s="2">
        <f>预处理后!G55*预处理后!AO$2</f>
        <v>2.816052194298E-2</v>
      </c>
      <c r="H294" s="2">
        <f>预处理后!H55*预处理后!AP$2</f>
        <v>1.2103201905000002E-5</v>
      </c>
      <c r="I294" s="2">
        <f>预处理后!I55*预处理后!AQ$2</f>
        <v>3.1708597960049999E-4</v>
      </c>
      <c r="J294" s="2">
        <f>预处理后!J55*预处理后!AR$2</f>
        <v>1.2143444164396501E-2</v>
      </c>
      <c r="K294" s="2">
        <f>预处理后!K55*预处理后!AS$2</f>
        <v>9.7150340011599998E-4</v>
      </c>
      <c r="L294" s="2">
        <f>预处理后!L55*预处理后!AT$2</f>
        <v>1.9778255845464996E-3</v>
      </c>
      <c r="M294" s="2">
        <f>预处理后!M55*预处理后!AU$2</f>
        <v>6.4289684671179998E-3</v>
      </c>
      <c r="N294" s="2">
        <f>预处理后!N55*预处理后!AV$2</f>
        <v>1.5029462546354998E-3</v>
      </c>
      <c r="O294" s="2">
        <f>预处理后!O55*预处理后!AW$2</f>
        <v>1.4376608763579999E-2</v>
      </c>
      <c r="P294" s="2">
        <f>预处理后!P55*预处理后!AX$2</f>
        <v>2.0973794755389998E-2</v>
      </c>
      <c r="Q294" s="2">
        <f>预处理后!Q55*预处理后!AY$2</f>
        <v>7.0958459631409992E-3</v>
      </c>
      <c r="R294" s="2">
        <f>预处理后!R55*预处理后!AZ$2</f>
        <v>1.4332694592300002E-4</v>
      </c>
      <c r="S294" s="2">
        <f>预处理后!S55*预处理后!BA$2</f>
        <v>2.17126387905E-4</v>
      </c>
      <c r="T294" s="2">
        <f>预处理后!T55*预处理后!BB$2</f>
        <v>2.3568760267319001E-2</v>
      </c>
      <c r="U294" s="2">
        <f>预处理后!U55*预处理后!BC$2</f>
        <v>1.01447643525855E-2</v>
      </c>
      <c r="V294" s="2">
        <f>预处理后!V55*预处理后!BD$2</f>
        <v>2.7828448744720503E-2</v>
      </c>
      <c r="W294" s="2">
        <f>预处理后!W55*预处理后!BE$2</f>
        <v>2.2183444081367999E-2</v>
      </c>
      <c r="X294" s="2">
        <f>预处理后!X55*预处理后!BF$2</f>
        <v>2.3963985456871499E-2</v>
      </c>
      <c r="Y294" s="2">
        <f>预处理后!Y55*预处理后!BG$2</f>
        <v>8.6970769601874987E-3</v>
      </c>
      <c r="Z294" s="2">
        <f>预处理后!Z55*预处理后!BH$2</f>
        <v>2.9202321610429998E-2</v>
      </c>
    </row>
    <row r="295" spans="1:26" hidden="1" x14ac:dyDescent="0.2">
      <c r="A295" s="11">
        <v>6</v>
      </c>
      <c r="B295" s="11">
        <v>2021</v>
      </c>
      <c r="C295" s="11" t="s">
        <v>242</v>
      </c>
      <c r="D295" s="2">
        <f>预处理后!D66*预处理后!AL$2</f>
        <v>8.2845657875789992E-3</v>
      </c>
      <c r="E295" s="2">
        <f>预处理后!E66*预处理后!AM$2</f>
        <v>9.6399519315770003E-3</v>
      </c>
      <c r="F295" s="2">
        <f>预处理后!F66*预处理后!AN$2</f>
        <v>3.861499568225E-3</v>
      </c>
      <c r="G295" s="2">
        <f>预处理后!G66*预处理后!AO$2</f>
        <v>1.039089272286E-2</v>
      </c>
      <c r="H295" s="2">
        <f>预处理后!H66*预处理后!AP$2</f>
        <v>2.0305592600000002E-5</v>
      </c>
      <c r="I295" s="2">
        <f>预处理后!I66*预处理后!AQ$2</f>
        <v>2.4159968014549997E-3</v>
      </c>
      <c r="J295" s="2">
        <f>预处理后!J66*预处理后!AR$2</f>
        <v>1.1442862004080501E-2</v>
      </c>
      <c r="K295" s="2">
        <f>预处理后!K66*预处理后!AS$2</f>
        <v>7.3485437455319998E-3</v>
      </c>
      <c r="L295" s="2">
        <f>预处理后!L66*预处理后!AT$2</f>
        <v>3.5399294088534995E-3</v>
      </c>
      <c r="M295" s="2">
        <f>预处理后!M66*预处理后!AU$2</f>
        <v>6.0166858758309997E-3</v>
      </c>
      <c r="N295" s="2">
        <f>预处理后!N66*预处理后!AV$2</f>
        <v>1.2560338723255E-3</v>
      </c>
      <c r="O295" s="2">
        <f>预处理后!O66*预处理后!AW$2</f>
        <v>1.5320321408031998E-2</v>
      </c>
      <c r="P295" s="2">
        <f>预处理后!P66*预处理后!AX$2</f>
        <v>1.9121406473650997E-2</v>
      </c>
      <c r="Q295" s="2">
        <f>预处理后!Q66*预处理后!AY$2</f>
        <v>9.7937489447935001E-3</v>
      </c>
      <c r="R295" s="2">
        <f>预处理后!R66*预处理后!AZ$2</f>
        <v>4.9597925825944997E-3</v>
      </c>
      <c r="S295" s="2">
        <f>预处理后!S66*预处理后!BA$2</f>
        <v>2.8015261103339997E-3</v>
      </c>
      <c r="T295" s="2">
        <f>预处理后!T66*预处理后!BB$2</f>
        <v>1.7052916113718002E-2</v>
      </c>
      <c r="U295" s="2">
        <f>预处理后!U66*预处理后!BC$2</f>
        <v>1.94922063730185E-2</v>
      </c>
      <c r="V295" s="2">
        <f>预处理后!V66*预处理后!BD$2</f>
        <v>3.1910067557919003E-2</v>
      </c>
      <c r="W295" s="2">
        <f>预处理后!W66*预处理后!BE$2</f>
        <v>1.9736082764680501E-2</v>
      </c>
      <c r="X295" s="2">
        <f>预处理后!X66*预处理后!BF$2</f>
        <v>2.0609027331871501E-2</v>
      </c>
      <c r="Y295" s="2">
        <f>预处理后!Y66*预处理后!BG$2</f>
        <v>1.7005459357612499E-2</v>
      </c>
      <c r="Z295" s="2">
        <f>预处理后!Z66*预处理后!BH$2</f>
        <v>1.5232923082317999E-2</v>
      </c>
    </row>
    <row r="296" spans="1:26" hidden="1" x14ac:dyDescent="0.2">
      <c r="A296" s="12">
        <v>7</v>
      </c>
      <c r="B296" s="12">
        <v>2021</v>
      </c>
      <c r="C296" s="12" t="s">
        <v>243</v>
      </c>
      <c r="D296" s="2">
        <f>预处理后!D77*预处理后!AL$2</f>
        <v>6.8294438751210001E-3</v>
      </c>
      <c r="E296" s="2">
        <f>预处理后!E77*预处理后!AM$2</f>
        <v>5.7205320063660001E-3</v>
      </c>
      <c r="F296" s="2">
        <f>预处理后!F77*预处理后!AN$2</f>
        <v>4.7287878949500003E-3</v>
      </c>
      <c r="G296" s="2">
        <f>预处理后!G77*预处理后!AO$2</f>
        <v>2.9813106722239996E-2</v>
      </c>
      <c r="H296" s="2">
        <f>预处理后!H77*预处理后!AP$2</f>
        <v>1.4080325395000001E-5</v>
      </c>
      <c r="I296" s="2">
        <f>预处理后!I77*预处理后!AQ$2</f>
        <v>2.9666454189399998E-3</v>
      </c>
      <c r="J296" s="2">
        <f>预处理后!J77*预处理后!AR$2</f>
        <v>1.0275222778534501E-2</v>
      </c>
      <c r="K296" s="2">
        <f>预处理后!K77*预处理后!AS$2</f>
        <v>5.6670990951280002E-3</v>
      </c>
      <c r="L296" s="2">
        <f>预处理后!L77*预处理后!AT$2</f>
        <v>2.4901277119614997E-3</v>
      </c>
      <c r="M296" s="2">
        <f>预处理后!M77*预处理后!AU$2</f>
        <v>6.7674076058304999E-3</v>
      </c>
      <c r="N296" s="2">
        <f>预处理后!N77*预处理后!AV$2</f>
        <v>1.3794900634804999E-3</v>
      </c>
      <c r="O296" s="2">
        <f>预处理后!O77*预处理后!AW$2</f>
        <v>1.3631290424233999E-2</v>
      </c>
      <c r="P296" s="2">
        <f>预处理后!P77*预处理后!AX$2</f>
        <v>1.7081221754328999E-2</v>
      </c>
      <c r="Q296" s="2">
        <f>预处理后!Q77*预处理后!AY$2</f>
        <v>8.3618059372849995E-3</v>
      </c>
      <c r="R296" s="2">
        <f>预处理后!R77*预处理后!AZ$2</f>
        <v>4.15954717843E-4</v>
      </c>
      <c r="S296" s="2">
        <f>预处理后!S77*预处理后!BA$2</f>
        <v>5.6853430481399998E-4</v>
      </c>
      <c r="T296" s="2">
        <f>预处理后!T77*预处理后!BB$2</f>
        <v>1.3772032544204003E-2</v>
      </c>
      <c r="U296" s="2">
        <f>预处理后!U77*预处理后!BC$2</f>
        <v>9.2891050750629981E-3</v>
      </c>
      <c r="V296" s="2">
        <f>预处理后!V77*预处理后!BD$2</f>
        <v>3.6897626579185001E-2</v>
      </c>
      <c r="W296" s="2">
        <f>预处理后!W77*预处理后!BE$2</f>
        <v>2.1178100097911996E-2</v>
      </c>
      <c r="X296" s="2">
        <f>预处理后!X77*预处理后!BF$2</f>
        <v>2.4443266722709502E-2</v>
      </c>
      <c r="Y296" s="2">
        <f>预处理后!Y77*预处理后!BG$2</f>
        <v>1.8122960407682496E-2</v>
      </c>
      <c r="Z296" s="2">
        <f>预处理后!Z77*预处理后!BH$2</f>
        <v>8.3937103789709991E-3</v>
      </c>
    </row>
    <row r="297" spans="1:26" hidden="1" x14ac:dyDescent="0.2">
      <c r="A297" s="13">
        <v>8</v>
      </c>
      <c r="B297" s="13">
        <v>2021</v>
      </c>
      <c r="C297" s="13" t="s">
        <v>244</v>
      </c>
      <c r="D297" s="2">
        <f>预处理后!D88*预处理后!AL$2</f>
        <v>9.9374213462249993E-4</v>
      </c>
      <c r="E297" s="2">
        <f>预处理后!E88*预处理后!AM$2</f>
        <v>1.2711171331786E-2</v>
      </c>
      <c r="F297" s="2">
        <f>预处理后!F88*预处理后!AN$2</f>
        <v>5.1004831098250001E-3</v>
      </c>
      <c r="G297" s="2">
        <f>预处理后!G88*预处理后!AO$2</f>
        <v>4.4145799999999999E-2</v>
      </c>
      <c r="H297" s="2">
        <f>预处理后!H88*预处理后!AP$2</f>
        <v>6.4657281700000001E-6</v>
      </c>
      <c r="I297" s="2">
        <f>预处理后!I88*预处理后!AQ$2</f>
        <v>1.2605486644159999E-3</v>
      </c>
      <c r="J297" s="2">
        <f>预处理后!J88*预处理后!AR$2</f>
        <v>1.4945777961954001E-2</v>
      </c>
      <c r="K297" s="2">
        <f>预处理后!K88*预处理后!AS$2</f>
        <v>2.8024121361359998E-3</v>
      </c>
      <c r="L297" s="2">
        <f>预处理后!L88*预处理后!AT$2</f>
        <v>3.8254742125014996E-3</v>
      </c>
      <c r="M297" s="2">
        <f>预处理后!M88*预处理后!AU$2</f>
        <v>5.8997759498224996E-3</v>
      </c>
      <c r="N297" s="2">
        <f>预处理后!N88*预处理后!AV$2</f>
        <v>1.7122850135504999E-3</v>
      </c>
      <c r="O297" s="2">
        <f>预处理后!O88*预处理后!AW$2</f>
        <v>1.3896173167645499E-2</v>
      </c>
      <c r="P297" s="2">
        <f>预处理后!P88*预处理后!AX$2</f>
        <v>2.0178206406476999E-2</v>
      </c>
      <c r="Q297" s="2">
        <f>预处理后!Q88*预处理后!AY$2</f>
        <v>3.6679699672949998E-3</v>
      </c>
      <c r="R297" s="2">
        <f>预处理后!R88*预处理后!AZ$2</f>
        <v>1.6930224109365001E-3</v>
      </c>
      <c r="S297" s="2">
        <f>预处理后!S88*预处理后!BA$2</f>
        <v>5.2329003908999994E-4</v>
      </c>
      <c r="T297" s="2">
        <f>预处理后!T88*预处理后!BB$2</f>
        <v>2.9267721874873007E-2</v>
      </c>
      <c r="U297" s="2">
        <f>预处理后!U88*预处理后!BC$2</f>
        <v>1.2841392697039499E-2</v>
      </c>
      <c r="V297" s="2">
        <f>预处理后!V88*预处理后!BD$2</f>
        <v>4.0068493712763505E-2</v>
      </c>
      <c r="W297" s="2">
        <f>预处理后!W88*预处理后!BE$2</f>
        <v>2.3659591677730497E-2</v>
      </c>
      <c r="X297" s="2">
        <f>预处理后!X88*预处理后!BF$2</f>
        <v>2.5401826570418999E-2</v>
      </c>
      <c r="Y297" s="2">
        <f>预处理后!Y88*预处理后!BG$2</f>
        <v>1.9240461457752499E-2</v>
      </c>
      <c r="Z297" s="2">
        <f>预处理后!Z88*预处理后!BH$2</f>
        <v>1.1697025090470001E-2</v>
      </c>
    </row>
    <row r="298" spans="1:26" hidden="1" x14ac:dyDescent="0.2">
      <c r="A298" s="6">
        <v>9</v>
      </c>
      <c r="B298" s="6">
        <v>2021</v>
      </c>
      <c r="C298" s="6" t="s">
        <v>245</v>
      </c>
      <c r="D298" s="2">
        <f>预处理后!D99*预处理后!AL$2</f>
        <v>1.2700635E-2</v>
      </c>
      <c r="E298" s="2">
        <f>预处理后!E99*预处理后!AM$2</f>
        <v>3.01863153589E-4</v>
      </c>
      <c r="F298" s="2">
        <f>预处理后!F99*预处理后!AN$2</f>
        <v>3.7169513867749996E-3</v>
      </c>
      <c r="G298" s="2">
        <f>预处理后!G99*预处理后!AO$2</f>
        <v>4.3348085393999996E-4</v>
      </c>
      <c r="H298" s="2">
        <f>预处理后!H99*预处理后!AP$2</f>
        <v>1.8168161800000002E-6</v>
      </c>
      <c r="I298" s="2">
        <f>预处理后!I99*预处理后!AQ$2</f>
        <v>3.8858277251799999E-3</v>
      </c>
      <c r="J298" s="2">
        <f>预处理后!J99*预处理后!AR$2</f>
        <v>1.2844028043477002E-2</v>
      </c>
      <c r="K298" s="2">
        <f>预处理后!K99*预处理后!AS$2</f>
        <v>1.6316262957063999E-2</v>
      </c>
      <c r="L298" s="2">
        <f>预处理后!L99*预处理后!AT$2</f>
        <v>1.3437325446999997E-4</v>
      </c>
      <c r="M298" s="2">
        <f>预处理后!M99*预处理后!AU$2</f>
        <v>4.5829279535355002E-3</v>
      </c>
      <c r="N298" s="2">
        <f>预处理后!N99*预处理后!AV$2</f>
        <v>2.3134643067059999E-3</v>
      </c>
      <c r="O298" s="2">
        <f>预处理后!O99*预处理后!AW$2</f>
        <v>3.6021955865240998E-2</v>
      </c>
      <c r="P298" s="2">
        <f>预处理后!P99*预处理后!AX$2</f>
        <v>4.06312838890985E-2</v>
      </c>
      <c r="Q298" s="2">
        <f>预处理后!Q99*预处理后!AY$2</f>
        <v>1.1012183077812E-2</v>
      </c>
      <c r="R298" s="2">
        <f>预处理后!R99*预处理后!AZ$2</f>
        <v>1.55765127496965E-2</v>
      </c>
      <c r="S298" s="2">
        <f>预处理后!S99*预处理后!BA$2</f>
        <v>5.4887256289739995E-3</v>
      </c>
      <c r="T298" s="2">
        <f>预处理后!T99*预处理后!BB$2</f>
        <v>1.6975262510639005E-2</v>
      </c>
      <c r="U298" s="2">
        <f>预处理后!U99*预处理后!BC$2</f>
        <v>1.39433763771885E-2</v>
      </c>
      <c r="V298" s="2">
        <f>预处理后!V99*预处理后!BD$2</f>
        <v>3.4189164576903498E-2</v>
      </c>
      <c r="W298" s="2">
        <f>预处理后!W99*预处理后!BE$2</f>
        <v>2.0439803103869999E-2</v>
      </c>
      <c r="X298" s="2">
        <f>预处理后!X99*预处理后!BF$2</f>
        <v>1.4857670929581002E-2</v>
      </c>
      <c r="Y298" s="2">
        <f>预处理后!Y99*预处理后!BG$2</f>
        <v>4.7615274035125001E-3</v>
      </c>
      <c r="Z298" s="2">
        <f>预处理后!Z99*预处理后!BH$2</f>
        <v>1.9725833822899997E-4</v>
      </c>
    </row>
    <row r="299" spans="1:26" hidden="1" x14ac:dyDescent="0.2">
      <c r="A299" s="8">
        <v>10</v>
      </c>
      <c r="B299" s="8">
        <v>2021</v>
      </c>
      <c r="C299" s="8" t="s">
        <v>246</v>
      </c>
      <c r="D299" s="2">
        <f>预处理后!D110*预处理后!AL$2</f>
        <v>1.0773991852659001E-2</v>
      </c>
      <c r="E299" s="2">
        <f>预处理后!E110*预处理后!AM$2</f>
        <v>1.6358673402091E-2</v>
      </c>
      <c r="F299" s="2">
        <f>预处理后!F110*预处理后!AN$2</f>
        <v>2.8703125825500003E-3</v>
      </c>
      <c r="G299" s="2">
        <f>预处理后!G110*预处理后!AO$2</f>
        <v>7.5975186674799994E-3</v>
      </c>
      <c r="H299" s="2">
        <f>预处理后!H110*预处理后!AP$2</f>
        <v>1.7184943632000003E-4</v>
      </c>
      <c r="I299" s="2">
        <f>预处理后!I110*预处理后!AQ$2</f>
        <v>1.49925994182835E-2</v>
      </c>
      <c r="J299" s="2">
        <f>预处理后!J110*预处理后!AR$2</f>
        <v>1.00416942459195E-2</v>
      </c>
      <c r="K299" s="2">
        <f>预处理后!K110*预处理后!AS$2</f>
        <v>1.4859008796632E-2</v>
      </c>
      <c r="L299" s="2">
        <f>预处理后!L110*预处理后!AT$2</f>
        <v>3.2757984999999996E-2</v>
      </c>
      <c r="M299" s="2">
        <f>预处理后!M110*预处理后!AU$2</f>
        <v>7.1735368623244995E-3</v>
      </c>
      <c r="N299" s="2">
        <f>预处理后!N110*预处理后!AV$2</f>
        <v>2.2973613252509997E-3</v>
      </c>
      <c r="O299" s="2">
        <f>预处理后!O110*预处理后!AW$2</f>
        <v>2.3442688150754998E-2</v>
      </c>
      <c r="P299" s="2">
        <f>预处理后!P110*预处理后!AX$2</f>
        <v>3.0259626916070998E-2</v>
      </c>
      <c r="Q299" s="2">
        <f>预处理后!Q110*预处理后!AY$2</f>
        <v>9.4690638978604993E-3</v>
      </c>
      <c r="R299" s="2">
        <f>预处理后!R110*预处理后!AZ$2</f>
        <v>1.5648992000739999E-2</v>
      </c>
      <c r="S299" s="2">
        <f>预处理后!S110*预处理后!BA$2</f>
        <v>9.7238987661059997E-3</v>
      </c>
      <c r="T299" s="2">
        <f>预处理后!T110*预处理后!BB$2</f>
        <v>3.4619083508497003E-2</v>
      </c>
      <c r="U299" s="2">
        <f>预处理后!U110*预处理后!BC$2</f>
        <v>4.0300318857380994E-2</v>
      </c>
      <c r="V299" s="2">
        <f>预处理后!V110*预处理后!BD$2</f>
        <v>3.3837237440481505E-2</v>
      </c>
      <c r="W299" s="2">
        <f>预处理后!W110*预处理后!BE$2</f>
        <v>2.2217180322755999E-2</v>
      </c>
      <c r="X299" s="2">
        <f>预处理后!X110*预处理后!BF$2</f>
        <v>2.3005428293128502E-2</v>
      </c>
      <c r="Y299" s="2">
        <f>预处理后!Y110*预处理后!BG$2</f>
        <v>5.3445707684300001E-3</v>
      </c>
      <c r="Z299" s="2">
        <f>预处理后!Z110*预处理后!BH$2</f>
        <v>7.1615921295810001E-3</v>
      </c>
    </row>
    <row r="300" spans="1:26" hidden="1" x14ac:dyDescent="0.2">
      <c r="A300" s="4">
        <v>11</v>
      </c>
      <c r="B300" s="4">
        <v>2021</v>
      </c>
      <c r="C300" s="4" t="s">
        <v>247</v>
      </c>
      <c r="D300" s="2">
        <f>预处理后!D121*预处理后!AL$2</f>
        <v>1.1296214022462E-2</v>
      </c>
      <c r="E300" s="2">
        <f>预处理后!E121*预处理后!AM$2</f>
        <v>6.9369800083459998E-3</v>
      </c>
      <c r="F300" s="2">
        <f>预处理后!F121*预处理后!AN$2</f>
        <v>2.6638127857000001E-3</v>
      </c>
      <c r="G300" s="2">
        <f>预处理后!G121*预处理后!AO$2</f>
        <v>1.4581313594199999E-3</v>
      </c>
      <c r="H300" s="2">
        <f>预处理后!H121*预处理后!AP$2</f>
        <v>1.0604328556500001E-4</v>
      </c>
      <c r="I300" s="2">
        <f>预处理后!I121*预处理后!AQ$2</f>
        <v>2.3485847796553497E-2</v>
      </c>
      <c r="J300" s="2">
        <f>预处理后!J121*预处理后!AR$2</f>
        <v>1.0742278125000001E-2</v>
      </c>
      <c r="K300" s="2">
        <f>预处理后!K121*预处理后!AS$2</f>
        <v>6.1902158768480002E-3</v>
      </c>
      <c r="L300" s="2">
        <f>预处理后!L121*预处理后!AT$2</f>
        <v>1.9417118715630996E-2</v>
      </c>
      <c r="M300" s="2">
        <f>预处理后!M121*预处理后!AU$2</f>
        <v>7.2719925090514994E-3</v>
      </c>
      <c r="N300" s="2">
        <f>预处理后!N121*预处理后!AV$2</f>
        <v>2.6569945777460001E-3</v>
      </c>
      <c r="O300" s="2">
        <f>预处理后!O121*预处理后!AW$2</f>
        <v>3.2510913289292502E-2</v>
      </c>
      <c r="P300" s="2">
        <f>预处理后!P121*预处理后!AX$2</f>
        <v>3.7575273603054501E-2</v>
      </c>
      <c r="Q300" s="2">
        <f>预处理后!Q121*预处理后!AY$2</f>
        <v>9.6190982167254999E-3</v>
      </c>
      <c r="R300" s="2">
        <f>预处理后!R121*预处理后!AZ$2</f>
        <v>3.14454885206455E-2</v>
      </c>
      <c r="S300" s="2">
        <f>预处理后!S121*预处理后!BA$2</f>
        <v>2.0811013926464998E-2</v>
      </c>
      <c r="T300" s="2">
        <f>预处理后!T121*预处理后!BB$2</f>
        <v>4.8455175125798007E-2</v>
      </c>
      <c r="U300" s="2">
        <f>预处理后!U121*预处理后!BC$2</f>
        <v>3.0337056696204498E-2</v>
      </c>
      <c r="V300" s="2">
        <f>预处理后!V121*预处理后!BD$2</f>
        <v>3.86558126248015E-2</v>
      </c>
      <c r="W300" s="2">
        <f>预处理后!W121*预处理后!BE$2</f>
        <v>2.3017428507554998E-2</v>
      </c>
      <c r="X300" s="2">
        <f>预处理后!X121*预处理后!BF$2</f>
        <v>1.9650470168128504E-2</v>
      </c>
      <c r="Y300" s="2">
        <f>预处理后!Y121*预处理后!BG$2</f>
        <v>2.6820034326322496E-2</v>
      </c>
      <c r="Z300" s="2">
        <f>预处理后!Z121*预处理后!BH$2</f>
        <v>1.1765229401793999E-2</v>
      </c>
    </row>
    <row r="301" spans="1:26" hidden="1" x14ac:dyDescent="0.2">
      <c r="A301" s="11">
        <v>12</v>
      </c>
      <c r="B301" s="11">
        <v>2021</v>
      </c>
      <c r="C301" s="11" t="s">
        <v>248</v>
      </c>
      <c r="D301" s="2">
        <f>预处理后!D132*预处理后!AL$2</f>
        <v>8.806787957382E-3</v>
      </c>
      <c r="E301" s="2">
        <f>预处理后!E132*预处理后!AM$2</f>
        <v>1.1797845741352E-2</v>
      </c>
      <c r="F301" s="2">
        <f>预处理后!F132*预处理后!AN$2</f>
        <v>3.076810093475E-3</v>
      </c>
      <c r="G301" s="2">
        <f>预处理后!G132*预处理后!AO$2</f>
        <v>1.1644982194679999E-2</v>
      </c>
      <c r="H301" s="2">
        <f>预处理后!H132*预处理后!AP$2</f>
        <v>1.3925361662E-4</v>
      </c>
      <c r="I301" s="2">
        <f>预处理后!I132*预处理后!AQ$2</f>
        <v>1.3746485513885E-2</v>
      </c>
      <c r="J301" s="2">
        <f>预处理后!J132*预处理后!AR$2</f>
        <v>1.12093334714655E-2</v>
      </c>
      <c r="K301" s="2">
        <f>预处理后!K132*预处理后!AS$2</f>
        <v>1.3053010741548E-2</v>
      </c>
      <c r="L301" s="2">
        <f>预处理后!L132*预处理后!AT$2</f>
        <v>1.9448615518208499E-2</v>
      </c>
      <c r="M301" s="2">
        <f>预处理后!M132*预处理后!AU$2</f>
        <v>8.9334283987659996E-3</v>
      </c>
      <c r="N301" s="2">
        <f>预处理后!N132*预处理后!AV$2</f>
        <v>2.6677298987159998E-3</v>
      </c>
      <c r="O301" s="2">
        <f>预处理后!O132*预处理后!AW$2</f>
        <v>1.4414142619586999E-2</v>
      </c>
      <c r="P301" s="2">
        <f>预处理后!P132*预处理后!AX$2</f>
        <v>2.3486894690555999E-2</v>
      </c>
      <c r="Q301" s="2">
        <f>预处理后!Q132*预处理后!AY$2</f>
        <v>7.2318807246299997E-3</v>
      </c>
      <c r="R301" s="2">
        <f>预处理后!R132*预处理后!AZ$2</f>
        <v>5.9232330762919996E-3</v>
      </c>
      <c r="S301" s="2">
        <f>预处理后!S132*预处理后!BA$2</f>
        <v>4.2923070153809998E-3</v>
      </c>
      <c r="T301" s="2">
        <f>预处理后!T132*预处理后!BB$2</f>
        <v>1.8485566562708004E-2</v>
      </c>
      <c r="U301" s="2">
        <f>预处理后!U132*预处理后!BC$2</f>
        <v>2.3070422879481998E-2</v>
      </c>
      <c r="V301" s="2">
        <f>预处理后!V132*预处理后!BD$2</f>
        <v>2.9623206104154504E-2</v>
      </c>
      <c r="W301" s="2">
        <f>预处理后!W132*预处理后!BE$2</f>
        <v>2.43499875981045E-2</v>
      </c>
      <c r="X301" s="2">
        <f>预处理后!X132*预处理后!BF$2</f>
        <v>2.3245066242081003E-2</v>
      </c>
      <c r="Y301" s="2">
        <f>预处理后!Y132*预处理后!BG$2</f>
        <v>1.1903820029554998E-2</v>
      </c>
      <c r="Z301" s="2">
        <f>预处理后!Z132*预处理后!BH$2</f>
        <v>1.1189161114914E-2</v>
      </c>
    </row>
    <row r="302" spans="1:26" hidden="1" x14ac:dyDescent="0.2">
      <c r="A302" s="2">
        <v>13</v>
      </c>
      <c r="B302" s="2">
        <v>2021</v>
      </c>
      <c r="C302" s="2" t="s">
        <v>249</v>
      </c>
      <c r="D302" s="2">
        <f>预处理后!D143*预处理后!AL$2</f>
        <v>9.8461609334325011E-3</v>
      </c>
      <c r="E302" s="2">
        <f>预处理后!E143*预处理后!AM$2</f>
        <v>1.0187632832512001E-2</v>
      </c>
      <c r="F302" s="2">
        <f>预处理后!F143*预处理后!AN$2</f>
        <v>3.7376009092749997E-3</v>
      </c>
      <c r="G302" s="2">
        <f>预处理后!G143*预处理后!AO$2</f>
        <v>1.9175390417E-3</v>
      </c>
      <c r="H302" s="2">
        <f>预处理后!H143*预处理后!AP$2</f>
        <v>1.2450534410000001E-5</v>
      </c>
      <c r="I302" s="2">
        <f>预处理后!I143*预处理后!AQ$2</f>
        <v>2.12237830824945E-2</v>
      </c>
      <c r="J302" s="2">
        <f>预处理后!J143*预处理后!AR$2</f>
        <v>5.1376105298850004E-3</v>
      </c>
      <c r="K302" s="2">
        <f>预处理后!K143*预处理后!AS$2</f>
        <v>9.5531089366239982E-3</v>
      </c>
      <c r="L302" s="2">
        <f>预处理后!L143*预处理后!AT$2</f>
        <v>1.2616502065257999E-2</v>
      </c>
      <c r="M302" s="2">
        <f>预处理后!M143*预处理后!AU$2</f>
        <v>8.2134721977120007E-3</v>
      </c>
      <c r="N302" s="2">
        <f>预处理后!N143*预处理后!AV$2</f>
        <v>2.485229442226E-3</v>
      </c>
      <c r="O302" s="2">
        <f>预处理后!O143*预处理后!AW$2</f>
        <v>1.9622795453042002E-2</v>
      </c>
      <c r="P302" s="2">
        <f>预处理后!P143*预处理后!AX$2</f>
        <v>2.7118251997113502E-2</v>
      </c>
      <c r="Q302" s="2">
        <f>预处理后!Q143*预处理后!AY$2</f>
        <v>6.3914697959019991E-3</v>
      </c>
      <c r="R302" s="2">
        <f>预处理后!R143*预处理后!AZ$2</f>
        <v>5.0513781457810998E-2</v>
      </c>
      <c r="S302" s="2">
        <f>预处理后!S143*预处理后!BA$2</f>
        <v>3.7576622737563001E-2</v>
      </c>
      <c r="T302" s="2">
        <f>预处理后!T143*预处理后!BB$2</f>
        <v>4.3553789420270002E-2</v>
      </c>
      <c r="U302" s="2">
        <f>预处理后!U143*预处理后!BC$2</f>
        <v>1.8448559638239499E-2</v>
      </c>
      <c r="V302" s="2">
        <f>预处理后!V143*预处理后!BD$2</f>
        <v>3.2787444558040502E-2</v>
      </c>
      <c r="W302" s="2">
        <f>预处理后!W143*预处理后!BE$2</f>
        <v>2.1880613433787499E-2</v>
      </c>
      <c r="X302" s="2">
        <f>预处理后!X143*预处理后!BF$2</f>
        <v>1.8212629054581004E-2</v>
      </c>
      <c r="Y302" s="2">
        <f>预处理后!Y143*预处理后!BG$2</f>
        <v>3.0415474999999997E-2</v>
      </c>
      <c r="Z302" s="2">
        <f>预处理后!Z143*预处理后!BH$2</f>
        <v>1.8680987822332001E-2</v>
      </c>
    </row>
    <row r="303" spans="1:26" hidden="1" x14ac:dyDescent="0.2">
      <c r="A303" s="6">
        <v>14</v>
      </c>
      <c r="B303" s="6">
        <v>2021</v>
      </c>
      <c r="C303" s="6" t="s">
        <v>250</v>
      </c>
      <c r="D303" s="2">
        <f>预处理后!D154*预处理后!AL$2</f>
        <v>8.8422786118259999E-3</v>
      </c>
      <c r="E303" s="2">
        <f>预处理后!E154*预处理后!AM$2</f>
        <v>7.7765824259589996E-3</v>
      </c>
      <c r="F303" s="2">
        <f>预处理后!F154*预处理后!AN$2</f>
        <v>2.0030196839749999E-3</v>
      </c>
      <c r="G303" s="2">
        <f>预处理后!G154*预处理后!AO$2</f>
        <v>8.3799455829399998E-3</v>
      </c>
      <c r="H303" s="2">
        <f>预处理后!H154*预处理后!AP$2</f>
        <v>1.8472745689000002E-4</v>
      </c>
      <c r="I303" s="2">
        <f>预处理后!I154*预处理后!AQ$2</f>
        <v>1.07147748701425E-2</v>
      </c>
      <c r="J303" s="2">
        <f>预处理后!J154*预处理后!AR$2</f>
        <v>1.4245195801638001E-2</v>
      </c>
      <c r="K303" s="2">
        <f>预处理后!K154*预处理后!AS$2</f>
        <v>1.1321742849788001E-2</v>
      </c>
      <c r="L303" s="2">
        <f>预处理后!L154*预处理后!AT$2</f>
        <v>1.1680082306047999E-2</v>
      </c>
      <c r="M303" s="2">
        <f>预处理后!M154*预处理后!AU$2</f>
        <v>8.7795904488629992E-3</v>
      </c>
      <c r="N303" s="2">
        <f>预处理后!N154*预处理后!AV$2</f>
        <v>2.259787701856E-3</v>
      </c>
      <c r="O303" s="2">
        <f>预处理后!O154*预处理后!AW$2</f>
        <v>1.47487342942185E-2</v>
      </c>
      <c r="P303" s="2">
        <f>预处理后!P154*预处理后!AX$2</f>
        <v>2.0925988587875002E-2</v>
      </c>
      <c r="Q303" s="2">
        <f>预处理后!Q154*预处理后!AY$2</f>
        <v>5.6105843289074994E-3</v>
      </c>
      <c r="R303" s="2">
        <f>预处理后!R154*预处理后!AZ$2</f>
        <v>1.0253021298495498E-2</v>
      </c>
      <c r="S303" s="2">
        <f>预处理后!S154*预处理后!BA$2</f>
        <v>6.9711715479209993E-3</v>
      </c>
      <c r="T303" s="2">
        <f>预处理后!T154*预处理后!BB$2</f>
        <v>2.3994998518340003E-2</v>
      </c>
      <c r="U303" s="2">
        <f>预处理后!U154*预处理后!BC$2</f>
        <v>1.7528078149499502E-2</v>
      </c>
      <c r="V303" s="2">
        <f>预处理后!V154*预处理后!BD$2</f>
        <v>3.2120161599013999E-2</v>
      </c>
      <c r="W303" s="2">
        <f>预处理后!W154*预处理后!BE$2</f>
        <v>2.4052264270331997E-2</v>
      </c>
      <c r="X303" s="2">
        <f>预处理后!X154*预处理后!BF$2</f>
        <v>2.4443266722709502E-2</v>
      </c>
      <c r="Y303" s="2">
        <f>预处理后!Y154*预处理后!BG$2</f>
        <v>2.7694600894472499E-2</v>
      </c>
      <c r="Z303" s="2">
        <f>预处理后!Z154*预处理后!BH$2</f>
        <v>1.7852213909531001E-2</v>
      </c>
    </row>
    <row r="304" spans="1:26" hidden="1" x14ac:dyDescent="0.2">
      <c r="A304" s="8">
        <v>15</v>
      </c>
      <c r="B304" s="8">
        <v>2021</v>
      </c>
      <c r="C304" s="8" t="s">
        <v>251</v>
      </c>
      <c r="D304" s="2">
        <f>预处理后!D165*预处理后!AL$2</f>
        <v>9.1262051174414993E-3</v>
      </c>
      <c r="E304" s="2">
        <f>预处理后!E165*预处理后!AM$2</f>
        <v>2.2749275107120999E-2</v>
      </c>
      <c r="F304" s="2">
        <f>预处理后!F165*预处理后!AN$2</f>
        <v>3.6756515797999999E-3</v>
      </c>
      <c r="G304" s="2">
        <f>预处理后!G165*预处理后!AO$2</f>
        <v>9.37032570388E-3</v>
      </c>
      <c r="H304" s="2">
        <f>预处理后!H165*预处理后!AP$2</f>
        <v>9.025301553000002E-5</v>
      </c>
      <c r="I304" s="2">
        <f>预处理后!I165*预处理后!AQ$2</f>
        <v>2.2921006207326001E-2</v>
      </c>
      <c r="J304" s="2">
        <f>预处理后!J165*预处理后!AR$2</f>
        <v>1.0742278125000001E-2</v>
      </c>
      <c r="K304" s="2">
        <f>预处理后!K165*预处理后!AS$2</f>
        <v>1.6017338544799999E-2</v>
      </c>
      <c r="L304" s="2">
        <f>预处理后!L165*预处理后!AT$2</f>
        <v>2.3664610773088998E-2</v>
      </c>
      <c r="M304" s="2">
        <f>预处理后!M165*预处理后!AU$2</f>
        <v>6.484348480254999E-3</v>
      </c>
      <c r="N304" s="2">
        <f>预处理后!N165*预处理后!AV$2</f>
        <v>2.4691264607709998E-3</v>
      </c>
      <c r="O304" s="2">
        <f>预处理后!O165*预处理后!AW$2</f>
        <v>1.7011498143192499E-2</v>
      </c>
      <c r="P304" s="2">
        <f>预处理后!P165*预处理后!AX$2</f>
        <v>1.8597277410767499E-2</v>
      </c>
      <c r="Q304" s="2">
        <f>预处理后!Q165*预处理后!AY$2</f>
        <v>7.5334102536709991E-3</v>
      </c>
      <c r="R304" s="2">
        <f>预处理后!R165*预处理后!AZ$2</f>
        <v>1.4531441816954999E-2</v>
      </c>
      <c r="S304" s="2">
        <f>预处理后!S165*预处理后!BA$2</f>
        <v>7.4871807315059985E-3</v>
      </c>
      <c r="T304" s="2">
        <f>预处理后!T165*预处理后!BB$2</f>
        <v>2.0078517921774005E-2</v>
      </c>
      <c r="U304" s="2">
        <f>预处理后!U165*预处理后!BC$2</f>
        <v>4.1687526356338496E-2</v>
      </c>
      <c r="V304" s="2">
        <f>预处理后!V165*预处理后!BD$2</f>
        <v>3.1383804080574999E-2</v>
      </c>
      <c r="W304" s="2">
        <f>预处理后!W165*预处理后!BE$2</f>
        <v>1.8556920328774502E-2</v>
      </c>
      <c r="X304" s="2">
        <f>预处理后!X165*预处理后!BF$2</f>
        <v>2.1327949230628501E-2</v>
      </c>
      <c r="Y304" s="2">
        <f>预处理后!Y165*预处理后!BG$2</f>
        <v>6.4620748600475002E-3</v>
      </c>
      <c r="Z304" s="2">
        <f>预处理后!Z165*预处理后!BH$2</f>
        <v>1.2327557430317E-2</v>
      </c>
    </row>
    <row r="305" spans="1:26" hidden="1" x14ac:dyDescent="0.2">
      <c r="A305" s="13">
        <v>16</v>
      </c>
      <c r="B305" s="13">
        <v>2021</v>
      </c>
      <c r="C305" s="13" t="s">
        <v>252</v>
      </c>
      <c r="D305" s="2">
        <f>预处理后!D176*预处理后!AL$2</f>
        <v>7.8992374121235002E-3</v>
      </c>
      <c r="E305" s="2">
        <f>预处理后!E176*预处理后!AM$2</f>
        <v>2.0811404722525E-2</v>
      </c>
      <c r="F305" s="2">
        <f>预处理后!F176*预处理后!AN$2</f>
        <v>2.3953728030749999E-3</v>
      </c>
      <c r="G305" s="2">
        <f>预处理后!G176*预处理后!AO$2</f>
        <v>1.1487465565700001E-2</v>
      </c>
      <c r="H305" s="2">
        <f>预处理后!H176*预处理后!AP$2</f>
        <v>8.9371325325000007E-5</v>
      </c>
      <c r="I305" s="2">
        <f>预处理后!I176*预处理后!AQ$2</f>
        <v>1.6326714583250999E-2</v>
      </c>
      <c r="J305" s="2">
        <f>预处理后!J176*预处理后!AR$2</f>
        <v>8.8740567391380008E-3</v>
      </c>
      <c r="K305" s="2">
        <f>预处理后!K176*预处理后!AS$2</f>
        <v>1.0835992089472E-2</v>
      </c>
      <c r="L305" s="2">
        <f>预处理后!L176*预处理后!AT$2</f>
        <v>2.0939326590006496E-2</v>
      </c>
      <c r="M305" s="2">
        <f>预处理后!M176*预处理后!AU$2</f>
        <v>9.0380305101689998E-3</v>
      </c>
      <c r="N305" s="2">
        <f>预处理后!N176*预处理后!AV$2</f>
        <v>2.0021399985760001E-3</v>
      </c>
      <c r="O305" s="2">
        <f>预处理后!O176*预处理后!AW$2</f>
        <v>1.3514397353488E-2</v>
      </c>
      <c r="P305" s="2">
        <f>预处理后!P176*预处理后!AX$2</f>
        <v>1.8211432722894501E-2</v>
      </c>
      <c r="Q305" s="2">
        <f>预处理后!Q176*预处理后!AY$2</f>
        <v>4.7521349080024994E-3</v>
      </c>
      <c r="R305" s="2">
        <f>预处理后!R176*预处理后!AZ$2</f>
        <v>1.33123206831055E-2</v>
      </c>
      <c r="S305" s="2">
        <f>预处理后!S176*预处理后!BA$2</f>
        <v>5.2765757180640001E-3</v>
      </c>
      <c r="T305" s="2">
        <f>预处理后!T176*预处理后!BB$2</f>
        <v>2.0753893769372003E-2</v>
      </c>
      <c r="U305" s="2">
        <f>预处理后!U176*预处理后!BC$2</f>
        <v>3.5697905324229492E-2</v>
      </c>
      <c r="V305" s="2">
        <f>预处理后!V176*预处理后!BD$2</f>
        <v>3.4736664609374503E-2</v>
      </c>
      <c r="W305" s="2">
        <f>预处理后!W176*预处理后!BE$2</f>
        <v>2.3168643079760999E-2</v>
      </c>
      <c r="X305" s="2">
        <f>预处理后!X176*预处理后!BF$2</f>
        <v>2.4203626089790504E-2</v>
      </c>
      <c r="Y305" s="2">
        <f>预处理后!Y176*预处理后!BG$2</f>
        <v>9.6688179294149995E-3</v>
      </c>
      <c r="Z305" s="2">
        <f>预处理后!Z176*预处理后!BH$2</f>
        <v>1.1820676689486E-2</v>
      </c>
    </row>
    <row r="306" spans="1:26" hidden="1" x14ac:dyDescent="0.2">
      <c r="A306" s="4">
        <v>17</v>
      </c>
      <c r="B306" s="4">
        <v>2021</v>
      </c>
      <c r="C306" s="4" t="s">
        <v>253</v>
      </c>
      <c r="D306" s="2">
        <f>预处理后!D187*预处理后!AL$2</f>
        <v>8.1223215257714993E-3</v>
      </c>
      <c r="E306" s="2">
        <f>预处理后!E187*预处理后!AM$2</f>
        <v>1.6392186999612E-2</v>
      </c>
      <c r="F306" s="2">
        <f>预处理后!F187*预处理后!AN$2</f>
        <v>3.0148600020249998E-3</v>
      </c>
      <c r="G306" s="2">
        <f>预处理后!G187*预处理后!AO$2</f>
        <v>8.2449830431799986E-3</v>
      </c>
      <c r="H306" s="2">
        <f>预处理后!H187*预处理后!AP$2</f>
        <v>1.1675715745000001E-5</v>
      </c>
      <c r="I306" s="2">
        <f>预处理后!I187*预处理后!AQ$2</f>
        <v>1.0466854844488499E-2</v>
      </c>
      <c r="J306" s="2">
        <f>预处理后!J187*预处理后!AR$2</f>
        <v>1.12093334714655E-2</v>
      </c>
      <c r="K306" s="2">
        <f>预处理后!K187*预处理后!AS$2</f>
        <v>1.7362496520503999E-2</v>
      </c>
      <c r="L306" s="2">
        <f>预处理后!L187*预处理后!AT$2</f>
        <v>1.3559227736580498E-2</v>
      </c>
      <c r="M306" s="2">
        <f>预处理后!M187*预处理后!AU$2</f>
        <v>8.7119026211204993E-3</v>
      </c>
      <c r="N306" s="2">
        <f>预处理后!N187*预处理后!AV$2</f>
        <v>2.3027289857359997E-3</v>
      </c>
      <c r="O306" s="2">
        <f>预处理后!O187*预处理后!AW$2</f>
        <v>1.4292961777857499E-2</v>
      </c>
      <c r="P306" s="2">
        <f>预处理后!P187*预处理后!AX$2</f>
        <v>2.4313209703456497E-2</v>
      </c>
      <c r="Q306" s="2">
        <f>预处理后!Q187*预处理后!AY$2</f>
        <v>1.16997043092035E-2</v>
      </c>
      <c r="R306" s="2">
        <f>预处理后!R187*预处理后!AZ$2</f>
        <v>1.1688751249682501E-2</v>
      </c>
      <c r="S306" s="2">
        <f>预处理后!S187*预处理后!BA$2</f>
        <v>7.0061735866080001E-3</v>
      </c>
      <c r="T306" s="2">
        <f>预处理后!T187*预处理后!BB$2</f>
        <v>2.3249761054360003E-2</v>
      </c>
      <c r="U306" s="2">
        <f>预处理后!U187*预处理后!BC$2</f>
        <v>2.3751065231442998E-2</v>
      </c>
      <c r="V306" s="2">
        <f>预处理后!V187*预处理后!BD$2</f>
        <v>3.2689290538369498E-2</v>
      </c>
      <c r="W306" s="2">
        <f>预处理后!W187*预处理后!BE$2</f>
        <v>2.3530614395918997E-2</v>
      </c>
      <c r="X306" s="2">
        <f>预处理后!X187*预处理后!BF$2</f>
        <v>2.4682907355628503E-2</v>
      </c>
      <c r="Y306" s="2">
        <f>预处理后!Y187*预处理后!BG$2</f>
        <v>1.7199805118219998E-2</v>
      </c>
      <c r="Z306" s="2">
        <f>预处理后!Z187*预处理后!BH$2</f>
        <v>9.4477094009789986E-3</v>
      </c>
    </row>
    <row r="307" spans="1:26" hidden="1" x14ac:dyDescent="0.2">
      <c r="A307" s="15">
        <v>18</v>
      </c>
      <c r="B307" s="15">
        <v>2021</v>
      </c>
      <c r="C307" s="15" t="s">
        <v>254</v>
      </c>
      <c r="D307" s="2">
        <f>预处理后!D198*预处理后!AL$2</f>
        <v>8.0158495624394997E-3</v>
      </c>
      <c r="E307" s="2">
        <f>预处理后!E198*预处理后!AM$2</f>
        <v>1.5121236964907999E-2</v>
      </c>
      <c r="F307" s="2">
        <f>预处理后!F198*预处理后!AN$2</f>
        <v>7.6404223817499995E-4</v>
      </c>
      <c r="G307" s="2">
        <f>预处理后!G198*预处理后!AO$2</f>
        <v>7.9931709854000003E-3</v>
      </c>
      <c r="H307" s="2">
        <f>预处理后!H198*预处理后!AP$2</f>
        <v>8.9050710705000015E-5</v>
      </c>
      <c r="I307" s="2">
        <f>预处理后!I198*预处理后!AQ$2</f>
        <v>2.3774905679316002E-2</v>
      </c>
      <c r="J307" s="2">
        <f>预处理后!J198*预处理后!AR$2</f>
        <v>1.2610499510862001E-2</v>
      </c>
      <c r="K307" s="2">
        <f>预处理后!K198*预处理后!AS$2</f>
        <v>1.6988841944916001E-2</v>
      </c>
      <c r="L307" s="2">
        <f>预处理后!L198*预处理后!AT$2</f>
        <v>1.6297107364895497E-2</v>
      </c>
      <c r="M307" s="2">
        <f>预处理后!M198*预处理后!AU$2</f>
        <v>9.7949067199809992E-3</v>
      </c>
      <c r="N307" s="2">
        <f>预处理后!N198*预处理后!AV$2</f>
        <v>2.6730975592009999E-3</v>
      </c>
      <c r="O307" s="2">
        <f>预处理后!O198*预处理后!AW$2</f>
        <v>1.4331570375416498E-2</v>
      </c>
      <c r="P307" s="2">
        <f>预处理后!P198*预处理后!AX$2</f>
        <v>2.3124953086440497E-2</v>
      </c>
      <c r="Q307" s="2">
        <f>预处理后!Q198*预处理后!AY$2</f>
        <v>4.5490436728879997E-3</v>
      </c>
      <c r="R307" s="2">
        <f>预处理后!R198*预处理后!AZ$2</f>
        <v>1.6731970298872498E-2</v>
      </c>
      <c r="S307" s="2">
        <f>预处理后!S198*预处理后!BA$2</f>
        <v>1.0741674112911E-2</v>
      </c>
      <c r="T307" s="2">
        <f>预处理后!T198*预处理后!BB$2</f>
        <v>2.3740204070041002E-2</v>
      </c>
      <c r="U307" s="2">
        <f>预处理后!U198*预处理后!BC$2</f>
        <v>2.5164201614887499E-2</v>
      </c>
      <c r="V307" s="2">
        <f>预处理后!V198*预处理后!BD$2</f>
        <v>2.7095663692284003E-2</v>
      </c>
      <c r="W307" s="2">
        <f>预处理后!W198*预处理后!BE$2</f>
        <v>2.2914878114417999E-2</v>
      </c>
      <c r="X307" s="2">
        <f>预处理后!X198*预处理后!BF$2</f>
        <v>2.4682907355628503E-2</v>
      </c>
      <c r="Y307" s="2">
        <f>预处理后!Y198*预处理后!BG$2</f>
        <v>2.2107092602574995E-2</v>
      </c>
      <c r="Z307" s="2">
        <f>预处理后!Z198*预处理后!BH$2</f>
        <v>2.4369043611244999E-2</v>
      </c>
    </row>
    <row r="308" spans="1:26" hidden="1" x14ac:dyDescent="0.2">
      <c r="A308" s="11">
        <v>19</v>
      </c>
      <c r="B308" s="11">
        <v>2021</v>
      </c>
      <c r="C308" s="11" t="s">
        <v>255</v>
      </c>
      <c r="D308" s="2">
        <f>预处理后!D209*预处理后!AL$2</f>
        <v>1.0784132039643001E-2</v>
      </c>
      <c r="E308" s="2">
        <f>预处理后!E209*预处理后!AM$2</f>
        <v>1.6411027713787E-2</v>
      </c>
      <c r="F308" s="2">
        <f>预处理后!F209*预处理后!AN$2</f>
        <v>2.5605682210999999E-3</v>
      </c>
      <c r="G308" s="2">
        <f>预处理后!G209*预处理后!AO$2</f>
        <v>1.5589956832599999E-3</v>
      </c>
      <c r="H308" s="2">
        <f>预处理后!H209*预处理后!AP$2</f>
        <v>3.7698935735000001E-5</v>
      </c>
      <c r="I308" s="2">
        <f>预处理后!I209*预处理后!AQ$2</f>
        <v>1.9734720319375999E-2</v>
      </c>
      <c r="J308" s="2">
        <f>预处理后!J209*预处理后!AR$2</f>
        <v>7.7064175135920007E-3</v>
      </c>
      <c r="K308" s="2">
        <f>预处理后!K209*预处理后!AS$2</f>
        <v>9.9765848740839998E-3</v>
      </c>
      <c r="L308" s="2">
        <f>预处理后!L209*预处理后!AT$2</f>
        <v>2.1701483696411998E-2</v>
      </c>
      <c r="M308" s="2">
        <f>预处理后!M209*预处理后!AU$2</f>
        <v>9.8564480830474997E-3</v>
      </c>
      <c r="N308" s="2">
        <f>预处理后!N209*预处理后!AV$2</f>
        <v>2.8233920527809997E-3</v>
      </c>
      <c r="O308" s="2">
        <f>预处理后!O209*预处理后!AW$2</f>
        <v>1.8632969678874498E-2</v>
      </c>
      <c r="P308" s="2">
        <f>预处理后!P209*预处理后!AX$2</f>
        <v>2.8350902991529502E-2</v>
      </c>
      <c r="Q308" s="2">
        <f>预处理后!Q209*预处理后!AY$2</f>
        <v>3.8862130671029997E-3</v>
      </c>
      <c r="R308" s="2">
        <f>预处理后!R209*预处理后!AZ$2</f>
        <v>4.9265943619703996E-2</v>
      </c>
      <c r="S308" s="2">
        <f>预处理后!S209*预处理后!BA$2</f>
        <v>2.9833964876225999E-2</v>
      </c>
      <c r="T308" s="2">
        <f>预处理后!T209*预处理后!BB$2</f>
        <v>2.9027049460491002E-2</v>
      </c>
      <c r="U308" s="2">
        <f>预处理后!U209*预处理后!BC$2</f>
        <v>6.0894514999999996E-2</v>
      </c>
      <c r="V308" s="2">
        <f>预处理后!V209*预处理后!BD$2</f>
        <v>2.6941428151401499E-2</v>
      </c>
      <c r="W308" s="2">
        <f>预处理后!W209*预处理后!BE$2</f>
        <v>2.1075315286775999E-2</v>
      </c>
      <c r="X308" s="2">
        <f>预处理后!X209*预处理后!BF$2</f>
        <v>2.4203626089790504E-2</v>
      </c>
      <c r="Y308" s="2">
        <f>预处理后!Y209*预处理后!BG$2</f>
        <v>2.3953403181499997E-2</v>
      </c>
      <c r="Z308" s="2">
        <f>预处理后!Z209*预处理后!BH$2</f>
        <v>2.9962887636508E-2</v>
      </c>
    </row>
    <row r="309" spans="1:26" hidden="1" x14ac:dyDescent="0.2">
      <c r="A309" s="6">
        <v>20</v>
      </c>
      <c r="B309" s="6">
        <v>2021</v>
      </c>
      <c r="C309" s="6" t="s">
        <v>256</v>
      </c>
      <c r="D309" s="2">
        <f>预处理后!D220*预处理后!AL$2</f>
        <v>4.6645050635925004E-3</v>
      </c>
      <c r="E309" s="2">
        <f>预处理后!E220*预处理后!AM$2</f>
        <v>1.2840294631437999E-2</v>
      </c>
      <c r="F309" s="2">
        <f>预处理后!F220*预处理后!AN$2</f>
        <v>1.7552246519999999E-3</v>
      </c>
      <c r="G309" s="2">
        <f>预处理后!G220*预处理后!AO$2</f>
        <v>4.6599467709800002E-3</v>
      </c>
      <c r="H309" s="2">
        <f>预处理后!H220*预处理后!AP$2</f>
        <v>4.3098620293500003E-4</v>
      </c>
      <c r="I309" s="2">
        <f>预处理后!I220*预处理后!AQ$2</f>
        <v>1.7378711188948501E-2</v>
      </c>
      <c r="J309" s="2">
        <f>预处理后!J220*预处理后!AR$2</f>
        <v>9.1075835529884994E-3</v>
      </c>
      <c r="K309" s="2">
        <f>预处理后!K220*预处理后!AS$2</f>
        <v>7.4606418097440006E-3</v>
      </c>
      <c r="L309" s="2">
        <f>预处理后!L220*预处理后!AT$2</f>
        <v>1.6441979553557997E-2</v>
      </c>
      <c r="M309" s="2">
        <f>预处理后!M220*预处理后!AU$2</f>
        <v>9.3334031754474991E-3</v>
      </c>
      <c r="N309" s="2">
        <f>预处理后!N220*预处理后!AV$2</f>
        <v>2.5872149914409996E-3</v>
      </c>
      <c r="O309" s="2">
        <f>预处理后!O220*预处理后!AW$2</f>
        <v>1.2259688835908999E-2</v>
      </c>
      <c r="P309" s="2">
        <f>预处理后!P220*预处理后!AX$2</f>
        <v>1.8368502496489997E-2</v>
      </c>
      <c r="Q309" s="2">
        <f>预处理后!Q220*预处理后!AY$2</f>
        <v>5.2266003755780006E-3</v>
      </c>
      <c r="R309" s="2">
        <f>预处理后!R220*预处理后!AZ$2</f>
        <v>2.3176860564325996E-2</v>
      </c>
      <c r="S309" s="2">
        <f>预处理后!S220*预处理后!BA$2</f>
        <v>1.2131131004579999E-2</v>
      </c>
      <c r="T309" s="2">
        <f>预处理后!T220*预处理后!BB$2</f>
        <v>2.0338672814822004E-2</v>
      </c>
      <c r="U309" s="2">
        <f>预处理后!U220*预处理后!BC$2</f>
        <v>1.7515113707255999E-2</v>
      </c>
      <c r="V309" s="2">
        <f>预处理后!V220*预处理后!BD$2</f>
        <v>2.9312368521789003E-2</v>
      </c>
      <c r="W309" s="2">
        <f>预处理后!W220*预处理后!BE$2</f>
        <v>2.3794217435794501E-2</v>
      </c>
      <c r="X309" s="2">
        <f>预处理后!X220*预处理后!BF$2</f>
        <v>2.4682907355628503E-2</v>
      </c>
      <c r="Y309" s="2">
        <f>预处理后!Y220*预处理后!BG$2</f>
        <v>2.7208731930632498E-2</v>
      </c>
      <c r="Z309" s="2">
        <f>预处理后!Z220*预处理后!BH$2</f>
        <v>3.5753989999999999E-2</v>
      </c>
    </row>
    <row r="310" spans="1:26" hidden="1" x14ac:dyDescent="0.2">
      <c r="A310" s="2">
        <v>21</v>
      </c>
      <c r="B310" s="2">
        <v>2021</v>
      </c>
      <c r="C310" s="2" t="s">
        <v>257</v>
      </c>
      <c r="D310" s="2">
        <f>预处理后!D231*预处理后!AL$2</f>
        <v>3.0319273387875E-3</v>
      </c>
      <c r="E310" s="2">
        <f>预处理后!E231*预处理后!AM$2</f>
        <v>3.8012615600449997E-3</v>
      </c>
      <c r="F310" s="2">
        <f>预处理后!F231*预处理后!AN$2</f>
        <v>4.1092961241499994E-3</v>
      </c>
      <c r="G310" s="2">
        <f>预处理后!G231*预处理后!AO$2</f>
        <v>2.3153236017600001E-3</v>
      </c>
      <c r="H310" s="2">
        <f>预处理后!H231*预处理后!AP$2</f>
        <v>4.2748616E-6</v>
      </c>
      <c r="I310" s="2">
        <f>预处理后!I231*预处理后!AQ$2</f>
        <v>1.9850889913982501E-2</v>
      </c>
      <c r="J310" s="2">
        <f>预处理后!J231*预处理后!AR$2</f>
        <v>4.6705551834195008E-3</v>
      </c>
      <c r="K310" s="2">
        <f>预处理后!K231*预处理后!AS$2</f>
        <v>7.2239940998199996E-3</v>
      </c>
      <c r="L310" s="2">
        <f>预处理后!L231*预处理后!AT$2</f>
        <v>2.9793354599514997E-3</v>
      </c>
      <c r="M310" s="2">
        <f>预处理后!M231*预处理后!AU$2</f>
        <v>9.9856704037395005E-3</v>
      </c>
      <c r="N310" s="2">
        <f>预处理后!N231*预处理后!AV$2</f>
        <v>1.8464765256754998E-3</v>
      </c>
      <c r="O310" s="2">
        <f>预处理后!O231*预处理后!AW$2</f>
        <v>1.4096713224114E-2</v>
      </c>
      <c r="P310" s="2">
        <f>预处理后!P231*预处理后!AX$2</f>
        <v>2.0625512643506001E-2</v>
      </c>
      <c r="Q310" s="2">
        <f>预处理后!Q231*预处理后!AY$2</f>
        <v>6.6859565788635004E-3</v>
      </c>
      <c r="R310" s="2">
        <f>预处理后!R231*预处理后!AZ$2</f>
        <v>4.5864385856562002E-2</v>
      </c>
      <c r="S310" s="2">
        <f>预处理后!S231*预处理后!BA$2</f>
        <v>2.9454477862025995E-2</v>
      </c>
      <c r="T310" s="2">
        <f>预处理后!T231*预处理后!BB$2</f>
        <v>3.297235186729601E-2</v>
      </c>
      <c r="U310" s="2">
        <f>预处理后!U231*预处理后!BC$2</f>
        <v>3.5652520642200001E-3</v>
      </c>
      <c r="V310" s="2">
        <f>预处理后!V231*预处理后!BD$2</f>
        <v>3.2264006013350506E-2</v>
      </c>
      <c r="W310" s="2">
        <f>预处理后!W231*预处理后!BE$2</f>
        <v>2.16481854939705E-2</v>
      </c>
      <c r="X310" s="2">
        <f>预处理后!X231*预处理后!BF$2</f>
        <v>1.1502712804581001E-2</v>
      </c>
      <c r="Y310" s="2">
        <f>预处理后!Y231*预处理后!BG$2</f>
        <v>2.5848296398642497E-2</v>
      </c>
      <c r="Z310" s="2">
        <f>预处理后!Z231*预处理后!BH$2</f>
        <v>6.6498059413220003E-3</v>
      </c>
    </row>
    <row r="311" spans="1:26" hidden="1" x14ac:dyDescent="0.2">
      <c r="A311" s="13">
        <v>22</v>
      </c>
      <c r="B311" s="13">
        <v>2021</v>
      </c>
      <c r="C311" s="13" t="s">
        <v>258</v>
      </c>
      <c r="D311" s="2">
        <f>预处理后!D242*预处理后!AL$2</f>
        <v>9.3391490441055002E-3</v>
      </c>
      <c r="E311" s="2">
        <f>预处理后!E242*预处理后!AM$2</f>
        <v>5.6470303473730001E-3</v>
      </c>
      <c r="F311" s="2">
        <f>预处理后!F242*预处理后!AN$2</f>
        <v>2.47796555925E-3</v>
      </c>
      <c r="G311" s="2">
        <f>预处理后!G242*预处理后!AO$2</f>
        <v>5.8078391063199992E-3</v>
      </c>
      <c r="H311" s="2">
        <f>预处理后!H242*预处理后!AP$2</f>
        <v>1.3177260882E-4</v>
      </c>
      <c r="I311" s="2">
        <f>预处理后!I242*预处理后!AQ$2</f>
        <v>1.0345085433433E-2</v>
      </c>
      <c r="J311" s="2">
        <f>预处理后!J242*预处理后!AR$2</f>
        <v>1.2610499510862001E-2</v>
      </c>
      <c r="K311" s="2">
        <f>预处理后!K242*预处理后!AS$2</f>
        <v>1.8558194169560002E-3</v>
      </c>
      <c r="L311" s="2">
        <f>预处理后!L242*预处理后!AT$2</f>
        <v>7.4283906749129987E-3</v>
      </c>
      <c r="M311" s="2">
        <f>预处理后!M242*预处理后!AU$2</f>
        <v>7.8196450307259999E-3</v>
      </c>
      <c r="N311" s="2">
        <f>预处理后!N242*预处理后!AV$2</f>
        <v>2.1148608687609999E-3</v>
      </c>
      <c r="O311" s="2">
        <f>预处理后!O242*预处理后!AW$2</f>
        <v>1.4122451045239499E-2</v>
      </c>
      <c r="P311" s="2">
        <f>预处理后!P242*预处理后!AX$2</f>
        <v>2.1665237183395001E-2</v>
      </c>
      <c r="Q311" s="2">
        <f>预处理后!Q242*预处理后!AY$2</f>
        <v>8.4325146391879997E-3</v>
      </c>
      <c r="R311" s="2">
        <f>预处理后!R242*预处理后!AZ$2</f>
        <v>1.6814238886899997E-2</v>
      </c>
      <c r="S311" s="2">
        <f>预处理后!S242*预处理后!BA$2</f>
        <v>9.3665828149319987E-3</v>
      </c>
      <c r="T311" s="2">
        <f>预处理后!T242*预处理后!BB$2</f>
        <v>2.2215652387880001E-2</v>
      </c>
      <c r="U311" s="2">
        <f>预处理后!U242*预处理后!BC$2</f>
        <v>1.4176742427022999E-2</v>
      </c>
      <c r="V311" s="2">
        <f>预处理后!V242*预处理后!BD$2</f>
        <v>2.8205209682383003E-2</v>
      </c>
      <c r="W311" s="2">
        <f>预处理后!W242*预处理后!BE$2</f>
        <v>2.0794485017782499E-2</v>
      </c>
      <c r="X311" s="2">
        <f>预处理后!X242*预处理后!BF$2</f>
        <v>2.3484706875000001E-2</v>
      </c>
      <c r="Y311" s="2">
        <f>预处理后!Y242*预处理后!BG$2</f>
        <v>1.8900352574754999E-2</v>
      </c>
      <c r="Z311" s="2">
        <f>预处理后!Z242*预处理后!BH$2</f>
        <v>4.4677149038289997E-3</v>
      </c>
    </row>
    <row r="312" spans="1:26" hidden="1" x14ac:dyDescent="0.2">
      <c r="A312" s="11">
        <v>23</v>
      </c>
      <c r="B312" s="11">
        <v>2021</v>
      </c>
      <c r="C312" s="11" t="s">
        <v>259</v>
      </c>
      <c r="D312" s="2">
        <f>预处理后!D253*预处理后!AL$2</f>
        <v>7.5037675796205006E-3</v>
      </c>
      <c r="E312" s="2">
        <f>预处理后!E253*预处理后!AM$2</f>
        <v>1.8570727342812E-2</v>
      </c>
      <c r="F312" s="2">
        <f>预处理后!F253*预处理后!AN$2</f>
        <v>1.631328278975E-3</v>
      </c>
      <c r="G312" s="2">
        <f>预处理后!G253*预处理后!AO$2</f>
        <v>7.3616873892999998E-3</v>
      </c>
      <c r="H312" s="2">
        <f>预处理后!H253*预处理后!AP$2</f>
        <v>2.8141948270500003E-4</v>
      </c>
      <c r="I312" s="2">
        <f>预处理后!I253*预处理后!AQ$2</f>
        <v>1.2266925029973999E-2</v>
      </c>
      <c r="J312" s="2">
        <f>预处理后!J253*预处理后!AR$2</f>
        <v>1.3778138736408001E-2</v>
      </c>
      <c r="K312" s="2">
        <f>预处理后!K253*预处理后!AS$2</f>
        <v>3.4127144216479998E-3</v>
      </c>
      <c r="L312" s="2">
        <f>预处理后!L253*预处理后!AT$2</f>
        <v>2.5331694111925498E-2</v>
      </c>
      <c r="M312" s="2">
        <f>预处理后!M253*预处理后!AU$2</f>
        <v>8.139625310079E-3</v>
      </c>
      <c r="N312" s="2">
        <f>预处理后!N253*预处理后!AV$2</f>
        <v>2.5550090285309996E-3</v>
      </c>
      <c r="O312" s="2">
        <f>预处理后!O253*预处理后!AW$2</f>
        <v>1.3559439473393E-2</v>
      </c>
      <c r="P312" s="2">
        <f>预处理后!P253*预处理后!AX$2</f>
        <v>2.2259369602493497E-2</v>
      </c>
      <c r="Q312" s="2">
        <f>预处理后!Q253*预处理后!AY$2</f>
        <v>1.02791320359365E-2</v>
      </c>
      <c r="R312" s="2">
        <f>预处理后!R253*预处理后!AZ$2</f>
        <v>1.7676772894938499E-2</v>
      </c>
      <c r="S312" s="2">
        <f>预处理后!S253*预处理后!BA$2</f>
        <v>9.9372891190649994E-3</v>
      </c>
      <c r="T312" s="2">
        <f>预处理后!T253*预处理后!BB$2</f>
        <v>1.5293127819629002E-2</v>
      </c>
      <c r="U312" s="2">
        <f>预处理后!U253*预处理后!BC$2</f>
        <v>3.0913977420766001E-2</v>
      </c>
      <c r="V312" s="2">
        <f>预处理后!V253*预处理后!BD$2</f>
        <v>2.9234748954100005E-2</v>
      </c>
      <c r="W312" s="2">
        <f>预处理后!W253*预处理后!BE$2</f>
        <v>2.32465671139605E-2</v>
      </c>
      <c r="X312" s="2">
        <f>预处理后!X253*预处理后!BF$2</f>
        <v>2.3005428293128502E-2</v>
      </c>
      <c r="Y312" s="2">
        <f>预处理后!Y253*预处理后!BG$2</f>
        <v>1.6422412951147498E-2</v>
      </c>
      <c r="Z312" s="2">
        <f>预处理后!Z253*预处理后!BH$2</f>
        <v>2.4403882299101003E-2</v>
      </c>
    </row>
    <row r="313" spans="1:26" hidden="1" x14ac:dyDescent="0.2">
      <c r="A313" s="4">
        <v>24</v>
      </c>
      <c r="B313" s="4">
        <v>2021</v>
      </c>
      <c r="C313" s="4" t="s">
        <v>260</v>
      </c>
      <c r="D313" s="2">
        <f>预处理后!D264*预处理后!AL$2</f>
        <v>5.6988079461509997E-3</v>
      </c>
      <c r="E313" s="2">
        <f>预处理后!E264*预处理后!AM$2</f>
        <v>9.167395519201E-3</v>
      </c>
      <c r="F313" s="2">
        <f>预处理后!F264*预处理后!AN$2</f>
        <v>0</v>
      </c>
      <c r="G313" s="2">
        <f>预处理后!G264*预处理后!AO$2</f>
        <v>4.8064534374399996E-3</v>
      </c>
      <c r="H313" s="2">
        <f>预处理后!H264*预处理后!AP$2</f>
        <v>2.4874350935000002E-5</v>
      </c>
      <c r="I313" s="2">
        <f>预处理后!I264*预处理后!AQ$2</f>
        <v>1.0147051164677E-2</v>
      </c>
      <c r="J313" s="2">
        <f>预处理后!J264*预处理后!AR$2</f>
        <v>1.5412833308419501E-2</v>
      </c>
      <c r="K313" s="2">
        <f>预处理后!K264*预处理后!AS$2</f>
        <v>5.9909323088439999E-3</v>
      </c>
      <c r="L313" s="2">
        <f>预处理后!L264*预处理后!AT$2</f>
        <v>7.8042197610194994E-3</v>
      </c>
      <c r="M313" s="2">
        <f>预处理后!M264*预处理后!AU$2</f>
        <v>1.1019452404334001E-2</v>
      </c>
      <c r="N313" s="2">
        <f>预处理后!N264*预处理后!AV$2</f>
        <v>2.2866260042809995E-3</v>
      </c>
      <c r="O313" s="2">
        <f>预处理后!O264*预处理后!AW$2</f>
        <v>8.4987800443450008E-3</v>
      </c>
      <c r="P313" s="2">
        <f>预处理后!P264*预处理后!AX$2</f>
        <v>1.5623215856931499E-2</v>
      </c>
      <c r="Q313" s="2">
        <f>预处理后!Q264*预处理后!AY$2</f>
        <v>4.3695376295804994E-3</v>
      </c>
      <c r="R313" s="2">
        <f>预处理后!R264*预处理后!AZ$2</f>
        <v>1.7225430513360999E-2</v>
      </c>
      <c r="S313" s="2">
        <f>预处理后!S264*预处理后!BA$2</f>
        <v>7.0845518735459991E-3</v>
      </c>
      <c r="T313" s="2">
        <f>预处理后!T264*预处理后!BB$2</f>
        <v>1.8951447990406003E-2</v>
      </c>
      <c r="U313" s="2">
        <f>预处理后!U264*预处理后!BC$2</f>
        <v>1.3100681541909499E-2</v>
      </c>
      <c r="V313" s="2">
        <f>预处理后!V264*预处理后!BD$2</f>
        <v>1.3530229707295E-2</v>
      </c>
      <c r="W313" s="2">
        <f>预处理后!W264*预处理后!BE$2</f>
        <v>1.8930270893117999E-2</v>
      </c>
      <c r="X313" s="2">
        <f>预处理后!X264*预处理后!BF$2</f>
        <v>2.56414645193715E-2</v>
      </c>
      <c r="Y313" s="2">
        <f>预处理后!Y264*预处理后!BG$2</f>
        <v>1.9240461457752499E-2</v>
      </c>
      <c r="Z313" s="2">
        <f>预处理后!Z264*预处理后!BH$2</f>
        <v>1.5239301594134001E-2</v>
      </c>
    </row>
    <row r="314" spans="1:26" hidden="1" x14ac:dyDescent="0.2">
      <c r="A314" s="10">
        <v>25</v>
      </c>
      <c r="B314" s="10">
        <v>2021</v>
      </c>
      <c r="C314" s="10" t="s">
        <v>261</v>
      </c>
      <c r="D314" s="2">
        <f>预处理后!D275*预处理后!AL$2</f>
        <v>5.6582471982149999E-3</v>
      </c>
      <c r="E314" s="2">
        <f>预处理后!E275*预处理后!AM$2</f>
        <v>1.2494395973497999E-2</v>
      </c>
      <c r="F314" s="2">
        <f>预处理后!F275*预处理后!AN$2</f>
        <v>2.147573961225E-3</v>
      </c>
      <c r="G314" s="2">
        <f>预处理后!G275*预处理后!AO$2</f>
        <v>7.0470117123200005E-3</v>
      </c>
      <c r="H314" s="2">
        <f>预处理后!H275*预处理后!AP$2</f>
        <v>3.1046182370000002E-5</v>
      </c>
      <c r="I314" s="2">
        <f>预处理后!I275*预处理后!AQ$2</f>
        <v>2.1892622644565001E-3</v>
      </c>
      <c r="J314" s="2">
        <f>预处理后!J275*预处理后!AR$2</f>
        <v>1.2376972697011502E-2</v>
      </c>
      <c r="K314" s="2">
        <f>预处理后!K275*预处理后!AS$2</f>
        <v>4.0105613666919998E-3</v>
      </c>
      <c r="L314" s="2">
        <f>预处理后!L275*预处理后!AT$2</f>
        <v>9.7022599972999991E-3</v>
      </c>
      <c r="M314" s="2">
        <f>预处理后!M275*预处理后!AU$2</f>
        <v>1.0311804017885499E-2</v>
      </c>
      <c r="N314" s="2">
        <f>预处理后!N275*预处理后!AV$2</f>
        <v>2.259787701856E-3</v>
      </c>
      <c r="O314" s="2">
        <f>预处理后!O275*预处理后!AW$2</f>
        <v>9.9368700709755002E-3</v>
      </c>
      <c r="P314" s="2">
        <f>预处理后!P275*预处理后!AX$2</f>
        <v>1.533126938785E-2</v>
      </c>
      <c r="Q314" s="2">
        <f>预处理后!Q275*预处理后!AY$2</f>
        <v>1.09605011180905E-2</v>
      </c>
      <c r="R314" s="2">
        <f>预处理后!R275*预处理后!AZ$2</f>
        <v>1.0836230259715E-2</v>
      </c>
      <c r="S314" s="2">
        <f>预处理后!S275*预处理后!BA$2</f>
        <v>5.8248265890569993E-3</v>
      </c>
      <c r="T314" s="2">
        <f>预处理后!T275*预处理后!BB$2</f>
        <v>1.2638456730971002E-2</v>
      </c>
      <c r="U314" s="2">
        <f>预处理后!U275*预处理后!BC$2</f>
        <v>1.5051845323184999E-2</v>
      </c>
      <c r="V314" s="2">
        <f>预处理后!V275*预处理后!BD$2</f>
        <v>1.7361024236951503E-2</v>
      </c>
      <c r="W314" s="2">
        <f>预处理后!W275*预处理后!BE$2</f>
        <v>1.6664453847613499E-2</v>
      </c>
      <c r="X314" s="2">
        <f>预处理后!X275*预处理后!BF$2</f>
        <v>2.1807227812500003E-2</v>
      </c>
      <c r="Y314" s="2">
        <f>预处理后!Y275*预处理后!BG$2</f>
        <v>2.4682206627259999E-2</v>
      </c>
      <c r="Z314" s="2">
        <f>预处理后!Z275*预处理后!BH$2</f>
        <v>2.4671797672367997E-2</v>
      </c>
    </row>
    <row r="315" spans="1:26" hidden="1" x14ac:dyDescent="0.2">
      <c r="A315" s="6">
        <v>26</v>
      </c>
      <c r="B315" s="6">
        <v>2021</v>
      </c>
      <c r="C315" s="6" t="s">
        <v>262</v>
      </c>
      <c r="D315" s="2">
        <f>预处理后!D286*预处理后!AL$2</f>
        <v>8.811858050874E-3</v>
      </c>
      <c r="E315" s="2">
        <f>预处理后!E286*预处理后!AM$2</f>
        <v>2.74621768263E-4</v>
      </c>
      <c r="F315" s="2">
        <f>预处理后!F286*预处理后!AN$2</f>
        <v>2.6025987621000001E-3</v>
      </c>
      <c r="G315" s="2">
        <f>预处理后!G286*预处理后!AO$2</f>
        <v>4.9133569067200001E-3</v>
      </c>
      <c r="H315" s="2">
        <f>预处理后!H286*预处理后!AP$2</f>
        <v>2.4820915165000006E-6</v>
      </c>
      <c r="I315" s="2">
        <f>预处理后!I286*预处理后!AQ$2</f>
        <v>1.40086178543435E-2</v>
      </c>
      <c r="J315" s="2">
        <f>预处理后!J286*预处理后!AR$2</f>
        <v>1.4945777961954001E-2</v>
      </c>
      <c r="K315" s="2">
        <f>预处理后!K286*预处理后!AS$2</f>
        <v>4.2596662965680007E-3</v>
      </c>
      <c r="L315" s="2">
        <f>预处理后!L286*预处理后!AT$2</f>
        <v>7.7055297796099992E-4</v>
      </c>
      <c r="M315" s="2">
        <f>预处理后!M286*预处理后!AU$2</f>
        <v>8.1703977091415001E-3</v>
      </c>
      <c r="N315" s="2">
        <f>预处理后!N286*预处理后!AV$2</f>
        <v>2.0343459614860001E-3</v>
      </c>
      <c r="O315" s="2">
        <f>预处理后!O286*预处理后!AW$2</f>
        <v>1.2869884547281501E-2</v>
      </c>
      <c r="P315" s="2">
        <f>预处理后!P286*预处理后!AX$2</f>
        <v>1.2242822432170499E-2</v>
      </c>
      <c r="Q315" s="2">
        <f>预处理后!Q286*预处理后!AY$2</f>
        <v>4.4739171419134992E-3</v>
      </c>
      <c r="R315" s="2">
        <f>预处理后!R286*预处理后!AZ$2</f>
        <v>2.3683353491560002E-3</v>
      </c>
      <c r="S315" s="2">
        <f>预处理后!S286*预处理后!BA$2</f>
        <v>2.0234159344350001E-3</v>
      </c>
      <c r="T315" s="2">
        <f>预处理后!T286*预处理后!BB$2</f>
        <v>8.7380725401930009E-3</v>
      </c>
      <c r="U315" s="2">
        <f>预处理后!U286*预处理后!BC$2</f>
        <v>4.0190379899999996E-4</v>
      </c>
      <c r="V315" s="2">
        <f>预处理后!V286*预处理后!BD$2</f>
        <v>2.0420385001048501E-2</v>
      </c>
      <c r="W315" s="2">
        <f>预处理后!W286*预处理后!BE$2</f>
        <v>1.1552635209079501E-2</v>
      </c>
      <c r="X315" s="2">
        <f>预处理后!X286*预处理后!BF$2</f>
        <v>2.6360386418128504E-2</v>
      </c>
      <c r="Y315" s="2">
        <f>预处理后!Y286*预处理后!BG$2</f>
        <v>3.8383751555974999E-3</v>
      </c>
      <c r="Z315" s="2">
        <f>预处理后!Z286*预处理后!BH$2</f>
        <v>1.4524343357699999E-4</v>
      </c>
    </row>
    <row r="316" spans="1:26" hidden="1" x14ac:dyDescent="0.2">
      <c r="A316" s="2">
        <v>27</v>
      </c>
      <c r="B316" s="2">
        <v>2021</v>
      </c>
      <c r="C316" s="2" t="s">
        <v>263</v>
      </c>
      <c r="D316" s="2">
        <f>预处理后!D297*预处理后!AL$2</f>
        <v>8.7560870224620002E-3</v>
      </c>
      <c r="E316" s="2">
        <f>预处理后!E297*预处理后!AM$2</f>
        <v>8.4086697263979996E-3</v>
      </c>
      <c r="F316" s="2">
        <f>预处理后!F297*预处理后!AN$2</f>
        <v>2.6638127857000001E-3</v>
      </c>
      <c r="G316" s="2">
        <f>预处理后!G297*预处理后!AO$2</f>
        <v>5.4679473483800001E-3</v>
      </c>
      <c r="H316" s="2">
        <f>预处理后!H297*预处理后!AP$2</f>
        <v>9.2711060950000015E-6</v>
      </c>
      <c r="I316" s="2">
        <f>预处理后!I297*预处理后!AQ$2</f>
        <v>1.09789624109385E-2</v>
      </c>
      <c r="J316" s="2">
        <f>预处理后!J297*预处理后!AR$2</f>
        <v>7.4728889809770006E-3</v>
      </c>
      <c r="K316" s="2">
        <f>预处理后!K297*预处理后!AS$2</f>
        <v>6.4766849486440001E-3</v>
      </c>
      <c r="L316" s="2">
        <f>预处理后!L297*预处理后!AT$2</f>
        <v>7.4178950165189987E-3</v>
      </c>
      <c r="M316" s="2">
        <f>预处理后!M297*预处理后!AU$2</f>
        <v>8.1457843699695009E-3</v>
      </c>
      <c r="N316" s="2">
        <f>预处理后!N297*预处理后!AV$2</f>
        <v>2.5228030656209996E-3</v>
      </c>
      <c r="O316" s="2">
        <f>预处理后!O297*预处理后!AW$2</f>
        <v>1.05245447223955E-2</v>
      </c>
      <c r="P316" s="2">
        <f>预处理后!P297*预处理后!AX$2</f>
        <v>1.66492850151795E-2</v>
      </c>
      <c r="Q316" s="2">
        <f>预处理后!Q297*预处理后!AY$2</f>
        <v>8.1887684394614992E-3</v>
      </c>
      <c r="R316" s="2">
        <f>预处理后!R297*预处理后!AZ$2</f>
        <v>1.9879847393934499E-2</v>
      </c>
      <c r="S316" s="2">
        <f>预处理后!S297*预处理后!BA$2</f>
        <v>7.8553076499449995E-3</v>
      </c>
      <c r="T316" s="2">
        <f>预处理后!T297*预处理后!BB$2</f>
        <v>1.6591752078353002E-2</v>
      </c>
      <c r="U316" s="2">
        <f>预处理后!U297*预处理后!BC$2</f>
        <v>1.584268238949E-2</v>
      </c>
      <c r="V316" s="2">
        <f>预处理后!V297*预处理后!BD$2</f>
        <v>2.0087109028172501E-2</v>
      </c>
      <c r="W316" s="2">
        <f>预处理后!W297*预处理后!BE$2</f>
        <v>2.0461885778137498E-2</v>
      </c>
      <c r="X316" s="2">
        <f>预处理后!X297*预处理后!BF$2</f>
        <v>2.3963985456871499E-2</v>
      </c>
      <c r="Y316" s="2">
        <f>预处理后!Y297*预处理后!BG$2</f>
        <v>1.8900352574754999E-2</v>
      </c>
      <c r="Z316" s="2">
        <f>预处理后!Z297*预处理后!BH$2</f>
        <v>1.4997883502856E-2</v>
      </c>
    </row>
    <row r="317" spans="1:26" hidden="1" x14ac:dyDescent="0.2">
      <c r="A317" s="8">
        <v>28</v>
      </c>
      <c r="B317" s="8">
        <v>2021</v>
      </c>
      <c r="C317" s="8" t="s">
        <v>264</v>
      </c>
      <c r="D317" s="2">
        <f>预处理后!D308*预处理后!AL$2</f>
        <v>6.0435755736704998E-3</v>
      </c>
      <c r="E317" s="2">
        <f>预处理后!E308*预处理后!AM$2</f>
        <v>4.6526282881319998E-3</v>
      </c>
      <c r="F317" s="2">
        <f>预处理后!F308*预处理后!AN$2</f>
        <v>3.2007079904499999E-3</v>
      </c>
      <c r="G317" s="2">
        <f>预处理后!G308*预处理后!AO$2</f>
        <v>8.5260990829999998E-3</v>
      </c>
      <c r="H317" s="2">
        <f>预处理后!H308*预处理后!AP$2</f>
        <v>5.6641916200000004E-6</v>
      </c>
      <c r="I317" s="2">
        <f>预处理后!I308*预处理后!AQ$2</f>
        <v>2.4362296443069999E-3</v>
      </c>
      <c r="J317" s="2">
        <f>预处理后!J308*预处理后!AR$2</f>
        <v>1.4245195801638001E-2</v>
      </c>
      <c r="K317" s="2">
        <f>预处理后!K308*预处理后!AS$2</f>
        <v>9.6402963198999984E-3</v>
      </c>
      <c r="L317" s="2">
        <f>预处理后!L308*预处理后!AT$2</f>
        <v>7.632050343456499E-3</v>
      </c>
      <c r="M317" s="2">
        <f>预处理后!M308*预处理后!AU$2</f>
        <v>1.04410263385775E-2</v>
      </c>
      <c r="N317" s="2">
        <f>预处理后!N308*预处理后!AV$2</f>
        <v>1.5780935014254999E-3</v>
      </c>
      <c r="O317" s="2">
        <f>预处理后!O308*预处理后!AW$2</f>
        <v>6.9727515292670001E-3</v>
      </c>
      <c r="P317" s="2">
        <f>预处理后!P308*预处理后!AX$2</f>
        <v>1.3316693647343E-2</v>
      </c>
      <c r="Q317" s="2">
        <f>预处理后!Q308*预处理后!AY$2</f>
        <v>8.8718562172754988E-3</v>
      </c>
      <c r="R317" s="2">
        <f>预处理后!R308*预处理后!AZ$2</f>
        <v>3.2873093585289999E-3</v>
      </c>
      <c r="S317" s="2">
        <f>预处理后!S308*预处理后!BA$2</f>
        <v>1.1399956606289998E-3</v>
      </c>
      <c r="T317" s="2">
        <f>预处理后!T308*预处理后!BB$2</f>
        <v>8.6619160435200022E-3</v>
      </c>
      <c r="U317" s="2">
        <f>预处理后!U308*预处理后!BC$2</f>
        <v>8.1417428023360001E-3</v>
      </c>
      <c r="V317" s="2">
        <f>预处理后!V308*预处理后!BD$2</f>
        <v>1.0917241342678E-2</v>
      </c>
      <c r="W317" s="2">
        <f>预处理后!W308*预处理后!BE$2</f>
        <v>1.5714679398963E-2</v>
      </c>
      <c r="X317" s="2">
        <f>预处理后!X308*预处理后!BF$2</f>
        <v>1.8452269687500002E-2</v>
      </c>
      <c r="Y317" s="2">
        <f>预处理后!Y308*预处理后!BG$2</f>
        <v>3.4496775512875E-3</v>
      </c>
      <c r="Z317" s="2">
        <f>预处理后!Z308*预处理后!BH$2</f>
        <v>5.9706946552619995E-3</v>
      </c>
    </row>
    <row r="318" spans="1:26" hidden="1" x14ac:dyDescent="0.2">
      <c r="A318" s="4">
        <v>29</v>
      </c>
      <c r="B318" s="4">
        <v>2021</v>
      </c>
      <c r="C318" s="4" t="s">
        <v>265</v>
      </c>
      <c r="D318" s="2">
        <f>预处理后!D319*预处理后!AL$2</f>
        <v>7.5139077666044997E-3</v>
      </c>
      <c r="E318" s="2">
        <f>预处理后!E319*预处理后!AM$2</f>
        <v>8.2220395107900004E-4</v>
      </c>
      <c r="F318" s="2">
        <f>预处理后!F319*预处理后!AN$2</f>
        <v>3.6550020572999999E-3</v>
      </c>
      <c r="G318" s="2">
        <f>预处理后!G319*预处理后!AO$2</f>
        <v>3.02707309142E-3</v>
      </c>
      <c r="H318" s="2">
        <f>预处理后!H319*预处理后!AP$2</f>
        <v>2.8588136949999999E-6</v>
      </c>
      <c r="I318" s="2">
        <f>预处理后!I319*预处理后!AQ$2</f>
        <v>8.5983295625849995E-3</v>
      </c>
      <c r="J318" s="2">
        <f>预处理后!J319*预处理后!AR$2</f>
        <v>1.68140010665805E-2</v>
      </c>
      <c r="K318" s="2">
        <f>预处理后!K319*预处理后!AS$2</f>
        <v>2.0426457650080001E-3</v>
      </c>
      <c r="L318" s="2">
        <f>预处理后!L319*预处理后!AT$2</f>
        <v>1.1904743118774999E-3</v>
      </c>
      <c r="M318" s="2">
        <f>预处理后!M319*预处理后!AU$2</f>
        <v>1.0022584687399999E-2</v>
      </c>
      <c r="N318" s="2">
        <f>预处理后!N319*预处理后!AV$2</f>
        <v>4.8845710413499997E-4</v>
      </c>
      <c r="O318" s="2">
        <f>预处理后!O319*预处理后!AW$2</f>
        <v>9.3009365384774997E-3</v>
      </c>
      <c r="P318" s="2">
        <f>预处理后!P319*预处理后!AX$2</f>
        <v>1.6891715311098E-2</v>
      </c>
      <c r="Q318" s="2">
        <f>预处理后!Q319*预处理后!AY$2</f>
        <v>1.450008842571E-3</v>
      </c>
      <c r="R318" s="2">
        <f>预处理后!R319*预处理后!AZ$2</f>
        <v>4.2556445207184998E-3</v>
      </c>
      <c r="S318" s="2">
        <f>预处理后!S319*预处理后!BA$2</f>
        <v>4.7193524796809994E-3</v>
      </c>
      <c r="T318" s="2">
        <f>预处理后!T319*预处理后!BB$2</f>
        <v>2.1418202082029002E-2</v>
      </c>
      <c r="U318" s="2">
        <f>预处理后!U319*预处理后!BC$2</f>
        <v>1.8798623936619999E-3</v>
      </c>
      <c r="V318" s="2">
        <f>预处理后!V319*预处理后!BD$2</f>
        <v>1.9782681234519001E-2</v>
      </c>
      <c r="W318" s="2">
        <f>预处理后!W319*预处理后!BE$2</f>
        <v>2.0925085768927501E-2</v>
      </c>
      <c r="X318" s="2">
        <f>预处理后!X319*预处理后!BF$2</f>
        <v>2.3245066242081003E-2</v>
      </c>
      <c r="Y318" s="2">
        <f>预处理后!Y319*预处理后!BG$2</f>
        <v>7.7739216707249995E-4</v>
      </c>
      <c r="Z318" s="2">
        <f>预处理后!Z319*预处理后!BH$2</f>
        <v>6.9775699184500002E-4</v>
      </c>
    </row>
    <row r="319" spans="1:26" hidden="1" x14ac:dyDescent="0.2">
      <c r="A319" s="11">
        <v>30</v>
      </c>
      <c r="B319" s="11">
        <v>2021</v>
      </c>
      <c r="C319" s="11" t="s">
        <v>266</v>
      </c>
      <c r="D319" s="2">
        <f>预处理后!D330*预处理后!AL$2</f>
        <v>8.7814374899220001E-3</v>
      </c>
      <c r="E319" s="2">
        <f>预处理后!E330*预处理后!AM$2</f>
        <v>1.2857818301439999E-3</v>
      </c>
      <c r="F319" s="2">
        <f>预处理后!F330*预处理后!AN$2</f>
        <v>4.150595931125E-3</v>
      </c>
      <c r="G319" s="2">
        <f>预处理后!G330*预处理后!AO$2</f>
        <v>8.8125391062999995E-3</v>
      </c>
      <c r="H319" s="2">
        <f>预处理后!H330*预处理后!AP$2</f>
        <v>9.4848491750000008E-7</v>
      </c>
      <c r="I319" s="2">
        <f>预处理后!I330*预处理后!AQ$2</f>
        <v>4.1602332384775001E-3</v>
      </c>
      <c r="J319" s="2">
        <f>预处理后!J330*预处理后!AR$2</f>
        <v>1.12093334714655E-2</v>
      </c>
      <c r="K319" s="2">
        <f>预处理后!K330*预处理后!AS$2</f>
        <v>6.3147674020440003E-3</v>
      </c>
      <c r="L319" s="2">
        <f>预处理后!L330*预处理后!AT$2</f>
        <v>1.4634236702929999E-3</v>
      </c>
      <c r="M319" s="2">
        <f>预处理后!M330*预处理后!AU$2</f>
        <v>9.4380121569675006E-3</v>
      </c>
      <c r="N319" s="2">
        <f>预处理后!N330*预处理后!AV$2</f>
        <v>2.5872149914409996E-3</v>
      </c>
      <c r="O319" s="2">
        <f>预处理后!O330*预处理后!AW$2</f>
        <v>1.1159407245082999E-2</v>
      </c>
      <c r="P319" s="2">
        <f>预处理后!P330*预处理后!AX$2</f>
        <v>1.7294631281317498E-2</v>
      </c>
      <c r="Q319" s="2">
        <f>预处理后!Q330*预处理后!AY$2</f>
        <v>3.430821215227E-3</v>
      </c>
      <c r="R319" s="2">
        <f>预处理后!R330*预处理后!AZ$2</f>
        <v>3.3407691383220001E-3</v>
      </c>
      <c r="S319" s="2">
        <f>预处理后!S330*预处理后!BA$2</f>
        <v>1.41145635204E-3</v>
      </c>
      <c r="T319" s="2">
        <f>预处理后!T330*预处理后!BB$2</f>
        <v>1.9323031809914001E-2</v>
      </c>
      <c r="U319" s="2">
        <f>预处理后!U330*预处理后!BC$2</f>
        <v>2.6382853096325E-3</v>
      </c>
      <c r="V319" s="2">
        <f>预处理后!V330*预处理后!BD$2</f>
        <v>2.6090644340401502E-2</v>
      </c>
      <c r="W319" s="2">
        <f>预处理后!W330*预处理后!BE$2</f>
        <v>2.0554852465208998E-2</v>
      </c>
      <c r="X319" s="2">
        <f>预处理后!X330*预处理后!BF$2</f>
        <v>2.2765787660209501E-2</v>
      </c>
      <c r="Y319" s="2">
        <f>预处理后!Y330*预处理后!BG$2</f>
        <v>4.0813096375174997E-3</v>
      </c>
      <c r="Z319" s="2">
        <f>预处理后!Z330*预处理后!BH$2</f>
        <v>1.8974892770929998E-3</v>
      </c>
    </row>
    <row r="320" spans="1:26" hidden="1" x14ac:dyDescent="0.2">
      <c r="A320" s="6">
        <v>31</v>
      </c>
      <c r="B320" s="6">
        <v>2021</v>
      </c>
      <c r="C320" s="6" t="s">
        <v>267</v>
      </c>
      <c r="D320" s="2">
        <f>预处理后!D341*预处理后!AL$2</f>
        <v>5.4807926559315E-3</v>
      </c>
      <c r="E320" s="2">
        <f>预处理后!E341*预处理后!AM$2</f>
        <v>1.0071679974589999E-2</v>
      </c>
      <c r="F320" s="2">
        <f>预处理后!F341*预处理后!AN$2</f>
        <v>5.7406244031250001E-3</v>
      </c>
      <c r="G320" s="2">
        <f>预处理后!G341*预处理后!AO$2</f>
        <v>1.1666467955539999E-2</v>
      </c>
      <c r="H320" s="2">
        <f>预处理后!H341*预处理后!AP$2</f>
        <v>7.0802395250000005E-6</v>
      </c>
      <c r="I320" s="2">
        <f>预处理后!I341*预处理后!AQ$2</f>
        <v>4.5824197454549998E-4</v>
      </c>
      <c r="J320" s="2">
        <f>预处理后!J341*预处理后!AR$2</f>
        <v>9.8081674320690017E-3</v>
      </c>
      <c r="K320" s="2">
        <f>预处理后!K341*预处理后!AS$2</f>
        <v>6.9998017303640001E-3</v>
      </c>
      <c r="L320" s="2">
        <f>预处理后!L341*预处理后!AT$2</f>
        <v>6.3470921754434986E-3</v>
      </c>
      <c r="M320" s="2">
        <f>预处理后!M341*预处理后!AU$2</f>
        <v>6.6197252807595006E-3</v>
      </c>
      <c r="N320" s="2">
        <f>预处理后!N341*预处理后!AV$2</f>
        <v>2.8287597132659998E-3</v>
      </c>
      <c r="O320" s="2">
        <f>预处理后!O341*预处理后!AW$2</f>
        <v>1.1414639704975499E-2</v>
      </c>
      <c r="P320" s="2">
        <f>预处理后!P341*预处理后!AX$2</f>
        <v>1.6073933884075499E-2</v>
      </c>
      <c r="Q320" s="2">
        <f>预处理后!Q341*预处理后!AY$2</f>
        <v>5.5131030359735003E-3</v>
      </c>
      <c r="R320" s="2">
        <f>预处理后!R341*预处理后!AZ$2</f>
        <v>3.2297509517595002E-3</v>
      </c>
      <c r="S320" s="2">
        <f>预处理后!S341*预处理后!BA$2</f>
        <v>8.5215427006499992E-4</v>
      </c>
      <c r="T320" s="2">
        <f>预处理后!T341*预处理后!BB$2</f>
        <v>2.2699026850832003E-2</v>
      </c>
      <c r="U320" s="2">
        <f>预处理后!U341*预处理后!BC$2</f>
        <v>9.1400109445369995E-3</v>
      </c>
      <c r="V320" s="2">
        <f>预处理后!V341*预处理后!BD$2</f>
        <v>2.7902396725963001E-2</v>
      </c>
      <c r="W320" s="2">
        <f>预处理后!W341*预处理后!BE$2</f>
        <v>1.9056632169812997E-2</v>
      </c>
      <c r="X320" s="2">
        <f>预处理后!X341*预处理后!BF$2</f>
        <v>1.6774790625000001E-2</v>
      </c>
      <c r="Y320" s="2">
        <f>预处理后!Y341*预处理后!BG$2</f>
        <v>3.4010888299749998E-4</v>
      </c>
      <c r="Z320" s="2">
        <f>预处理后!Z341*预处理后!BH$2</f>
        <v>5.7184788590039998E-3</v>
      </c>
    </row>
    <row r="321" spans="1:26" hidden="1" x14ac:dyDescent="0.2">
      <c r="A321" s="6">
        <v>0</v>
      </c>
      <c r="B321" s="6">
        <v>2021</v>
      </c>
      <c r="C321" s="6" t="s">
        <v>294</v>
      </c>
      <c r="D321" s="2">
        <f t="shared" ref="D321:Z321" si="9">SUM(D290:D320)</f>
        <v>0.25311528710159847</v>
      </c>
      <c r="E321" s="2">
        <f t="shared" si="9"/>
        <v>0.28732076837304099</v>
      </c>
      <c r="F321" s="2">
        <f t="shared" si="9"/>
        <v>9.8231489928350013E-2</v>
      </c>
      <c r="G321" s="2">
        <f t="shared" si="9"/>
        <v>0.2759344706907999</v>
      </c>
      <c r="H321" s="2">
        <f t="shared" si="9"/>
        <v>1.9798861193090008E-3</v>
      </c>
      <c r="I321" s="2">
        <f t="shared" si="9"/>
        <v>0.36175602490316494</v>
      </c>
      <c r="J321" s="2">
        <f t="shared" si="9"/>
        <v>0.34585464819971251</v>
      </c>
      <c r="K321" s="2">
        <f t="shared" si="9"/>
        <v>0.26129685314346407</v>
      </c>
      <c r="L321" s="2">
        <f t="shared" si="9"/>
        <v>0.33080064456738656</v>
      </c>
      <c r="M321" s="2">
        <f t="shared" si="9"/>
        <v>0.25182394970678246</v>
      </c>
      <c r="N321" s="2">
        <f t="shared" si="9"/>
        <v>6.9044288035672002E-2</v>
      </c>
      <c r="O321" s="2">
        <f t="shared" si="9"/>
        <v>0.49093773154918818</v>
      </c>
      <c r="P321" s="2">
        <f t="shared" si="9"/>
        <v>0.67196212176420334</v>
      </c>
      <c r="Q321" s="2">
        <f t="shared" si="9"/>
        <v>0.21063739887119351</v>
      </c>
      <c r="R321" s="2">
        <f t="shared" si="9"/>
        <v>0.46428874026570693</v>
      </c>
      <c r="S321" s="2">
        <f t="shared" si="9"/>
        <v>0.27344266775571902</v>
      </c>
      <c r="T321" s="2">
        <f t="shared" si="9"/>
        <v>0.69418295544024911</v>
      </c>
      <c r="U321" s="2">
        <f t="shared" si="9"/>
        <v>0.5768902712145485</v>
      </c>
      <c r="V321" s="2">
        <f t="shared" si="9"/>
        <v>0.89436044980714458</v>
      </c>
      <c r="W321" s="2">
        <f t="shared" si="9"/>
        <v>0.64924561873501041</v>
      </c>
      <c r="X321" s="2">
        <f t="shared" si="9"/>
        <v>0.66955378657041908</v>
      </c>
      <c r="Y321" s="2">
        <f t="shared" si="9"/>
        <v>0.45506604739480744</v>
      </c>
      <c r="Z321" s="2">
        <f t="shared" si="9"/>
        <v>0.38288393704155005</v>
      </c>
    </row>
    <row r="322" spans="1:26" x14ac:dyDescent="0.2">
      <c r="A322" s="2">
        <v>1</v>
      </c>
      <c r="B322" s="2">
        <v>2022</v>
      </c>
      <c r="C322" s="2" t="s">
        <v>237</v>
      </c>
      <c r="D322" s="2">
        <f>预处理后!D12*预处理后!AL$2</f>
        <v>1.267528453254E-2</v>
      </c>
      <c r="E322" s="2">
        <f>预处理后!E12*预处理后!AM$2</f>
        <v>3.0035830421399999E-4</v>
      </c>
      <c r="F322" s="2">
        <f>预处理后!F12*预处理后!AN$2</f>
        <v>3.3659056943999999E-3</v>
      </c>
      <c r="G322" s="2">
        <f>预处理后!G12*预处理后!AO$2</f>
        <v>1.3123221965999999E-4</v>
      </c>
      <c r="H322" s="2">
        <f>预处理后!H12*预处理后!AP$2</f>
        <v>4.969526610000001E-6</v>
      </c>
      <c r="I322" s="2">
        <f>预处理后!I12*预处理后!AQ$2</f>
        <v>4.8357654999999999E-2</v>
      </c>
      <c r="J322" s="2">
        <f>预处理后!J12*预处理后!AR$2</f>
        <v>8.1019086625710012E-3</v>
      </c>
      <c r="K322" s="2">
        <f>预处理后!K12*预处理后!AS$2</f>
        <v>2.3042492634840002E-3</v>
      </c>
      <c r="L322" s="2">
        <f>预处理后!L12*预处理后!AT$2</f>
        <v>1.5558044637914998E-3</v>
      </c>
      <c r="M322" s="2">
        <f>预处理后!M12*预处理后!AU$2</f>
        <v>8.238086681903501E-3</v>
      </c>
      <c r="N322" s="2">
        <f>预处理后!N12*预处理后!AV$2</f>
        <v>4.6483992553520001E-3</v>
      </c>
      <c r="O322" s="2">
        <f>预处理后!O12*预处理后!AW$2</f>
        <v>3.198221881228E-2</v>
      </c>
      <c r="P322" s="2">
        <f>预处理后!P12*预处理后!AX$2</f>
        <v>3.4724135147530498E-2</v>
      </c>
      <c r="Q322" s="2">
        <f>预处理后!Q12*预处理后!AY$2</f>
        <v>5.4198481719124995E-3</v>
      </c>
      <c r="R322" s="2">
        <f>预处理后!R12*预处理后!AZ$2</f>
        <v>4.1780541568370494E-2</v>
      </c>
      <c r="S322" s="2">
        <f>预处理后!S12*预处理后!BA$2</f>
        <v>3.0292933337289E-2</v>
      </c>
      <c r="T322" s="2">
        <f>预处理后!T12*预处理后!BB$2</f>
        <v>1.8053540839943E-2</v>
      </c>
      <c r="U322" s="2">
        <f>预处理后!U12*预处理后!BC$2</f>
        <v>1.1933875650542998E-2</v>
      </c>
      <c r="V322" s="2">
        <f>预处理后!V12*预处理后!BD$2</f>
        <v>2.7883601011769503E-2</v>
      </c>
      <c r="W322" s="2">
        <f>预处理后!W12*预处理后!BE$2</f>
        <v>2.0032264918799999E-2</v>
      </c>
      <c r="X322" s="2">
        <f>预处理后!X12*预处理后!BF$2</f>
        <v>0</v>
      </c>
      <c r="Y322" s="2">
        <f>预处理后!Y12*预处理后!BG$2</f>
        <v>1.9240461457752499E-2</v>
      </c>
      <c r="Z322" s="2">
        <f>预处理后!Z12*预处理后!BH$2</f>
        <v>1.8940568940529999E-3</v>
      </c>
    </row>
    <row r="323" spans="1:26" x14ac:dyDescent="0.2">
      <c r="A323" s="4">
        <v>2</v>
      </c>
      <c r="B323" s="4">
        <v>2022</v>
      </c>
      <c r="C323" s="4" t="s">
        <v>238</v>
      </c>
      <c r="D323" s="2">
        <f>预处理后!D23*预处理后!AL$2</f>
        <v>1.1965468903533E-2</v>
      </c>
      <c r="E323" s="2">
        <f>预处理后!E23*预处理后!AM$2</f>
        <v>8.0799335746100005E-4</v>
      </c>
      <c r="F323" s="2">
        <f>预处理后!F23*预处理后!AN$2</f>
        <v>2.47796555925E-3</v>
      </c>
      <c r="G323" s="2">
        <f>预处理后!G23*预处理后!AO$2</f>
        <v>3.0888727968399997E-3</v>
      </c>
      <c r="H323" s="2">
        <f>预处理后!H23*预处理后!AP$2</f>
        <v>3.0378235245000003E-5</v>
      </c>
      <c r="I323" s="2">
        <f>预处理后!I23*预处理后!AQ$2</f>
        <v>1.1144737288044E-2</v>
      </c>
      <c r="J323" s="2">
        <f>预处理后!J23*预处理后!AR$2</f>
        <v>1.0275222778534501E-2</v>
      </c>
      <c r="K323" s="2">
        <f>预处理后!K23*预处理后!AS$2</f>
        <v>4.7608626563960003E-3</v>
      </c>
      <c r="L323" s="2">
        <f>预处理后!L23*预处理后!AT$2</f>
        <v>8.3354330731749986E-4</v>
      </c>
      <c r="M323" s="2">
        <f>预处理后!M23*预处理后!AU$2</f>
        <v>7.2473780248599991E-3</v>
      </c>
      <c r="N323" s="2">
        <f>预处理后!N23*预处理后!AV$2</f>
        <v>3.4782479507864993E-3</v>
      </c>
      <c r="O323" s="2">
        <f>预处理后!O23*预处理后!AW$2</f>
        <v>2.5830924344183499E-2</v>
      </c>
      <c r="P323" s="2">
        <f>预处理后!P23*预处理后!AX$2</f>
        <v>2.6510464196374001E-2</v>
      </c>
      <c r="Q323" s="2">
        <f>预处理后!Q23*预处理后!AY$2</f>
        <v>4.7783176739319994E-3</v>
      </c>
      <c r="R323" s="2">
        <f>预处理后!R23*预处理后!AZ$2</f>
        <v>1.6151820505460501E-2</v>
      </c>
      <c r="S323" s="2">
        <f>预处理后!S23*预处理后!BA$2</f>
        <v>7.1804777576909987E-3</v>
      </c>
      <c r="T323" s="2">
        <f>预处理后!T23*预处理后!BB$2</f>
        <v>4.7559076560255008E-2</v>
      </c>
      <c r="U323" s="2">
        <f>预处理后!U23*预处理后!BC$2</f>
        <v>7.0527174749789989E-3</v>
      </c>
      <c r="V323" s="2">
        <f>预处理后!V23*预处理后!BD$2</f>
        <v>4.1300185000000003E-2</v>
      </c>
      <c r="W323" s="2">
        <f>预处理后!W23*预处理后!BE$2</f>
        <v>2.1573406152289497E-2</v>
      </c>
      <c r="X323" s="2">
        <f>预处理后!X23*预处理后!BF$2</f>
        <v>2.2526147027290503E-2</v>
      </c>
      <c r="Y323" s="2">
        <f>预处理后!Y23*预处理后!BG$2</f>
        <v>3.8383751555974999E-3</v>
      </c>
      <c r="Z323" s="2">
        <f>预处理后!Z23*预处理后!BH$2</f>
        <v>3.9745565443599998E-4</v>
      </c>
    </row>
    <row r="324" spans="1:26" x14ac:dyDescent="0.2">
      <c r="A324" s="6">
        <v>3</v>
      </c>
      <c r="B324" s="6">
        <v>2022</v>
      </c>
      <c r="C324" s="6" t="s">
        <v>239</v>
      </c>
      <c r="D324" s="2">
        <f>预处理后!D34*预处理后!AL$2</f>
        <v>7.5341894106360002E-3</v>
      </c>
      <c r="E324" s="2">
        <f>预处理后!E34*预处理后!AM$2</f>
        <v>1.5131359183744001E-2</v>
      </c>
      <c r="F324" s="2">
        <f>预处理后!F34*预处理后!AN$2</f>
        <v>3.53110339835E-3</v>
      </c>
      <c r="G324" s="2">
        <f>预处理后!G34*预处理后!AO$2</f>
        <v>8.9958015658399993E-3</v>
      </c>
      <c r="H324" s="2">
        <f>预处理后!H34*预处理后!AP$2</f>
        <v>1.3599403465000001E-5</v>
      </c>
      <c r="I324" s="2">
        <f>预处理后!I34*预处理后!AQ$2</f>
        <v>1.6266697897630498E-2</v>
      </c>
      <c r="J324" s="2">
        <f>预处理后!J34*预处理后!AR$2</f>
        <v>1.0969134413826E-2</v>
      </c>
      <c r="K324" s="2">
        <f>预处理后!K34*预处理后!AS$2</f>
        <v>1.7379024702799999E-2</v>
      </c>
      <c r="L324" s="2">
        <f>预处理后!L34*预处理后!AT$2</f>
        <v>2.5453468645364498E-2</v>
      </c>
      <c r="M324" s="2">
        <f>预处理后!M34*预处理后!AU$2</f>
        <v>6.9089377411279997E-3</v>
      </c>
      <c r="N324" s="2">
        <f>预处理后!N34*预处理后!AV$2</f>
        <v>2.4691264607709998E-3</v>
      </c>
      <c r="O324" s="2">
        <f>预处理后!O34*预处理后!AW$2</f>
        <v>1.5477965095958E-2</v>
      </c>
      <c r="P324" s="2">
        <f>预处理后!P34*预处理后!AX$2</f>
        <v>2.1964011343297001E-2</v>
      </c>
      <c r="Q324" s="2">
        <f>预处理后!Q34*预处理后!AY$2</f>
        <v>4.8479170359089999E-3</v>
      </c>
      <c r="R324" s="2">
        <f>预处理后!R34*预处理后!AZ$2</f>
        <v>8.7717196152599999E-3</v>
      </c>
      <c r="S324" s="2">
        <f>预处理后!S34*预处理后!BA$2</f>
        <v>5.6403047056019992E-3</v>
      </c>
      <c r="T324" s="2">
        <f>预处理后!T34*预处理后!BB$2</f>
        <v>2.5284022205447003E-2</v>
      </c>
      <c r="U324" s="2">
        <f>预处理后!U34*预处理后!BC$2</f>
        <v>2.9189694423477498E-2</v>
      </c>
      <c r="V324" s="2">
        <f>预处理后!V34*预处理后!BD$2</f>
        <v>3.4374338086369506E-2</v>
      </c>
      <c r="W324" s="2">
        <f>预处理后!W34*预处理后!BE$2</f>
        <v>2.4383030560729498E-2</v>
      </c>
      <c r="X324" s="2">
        <f>预处理后!X34*预处理后!BF$2</f>
        <v>2.3484706875000001E-2</v>
      </c>
      <c r="Y324" s="2">
        <f>预处理后!Y34*预处理后!BG$2</f>
        <v>1.098066778164E-2</v>
      </c>
      <c r="Z324" s="2">
        <f>预处理后!Z34*预处理后!BH$2</f>
        <v>1.2692137290947999E-2</v>
      </c>
    </row>
    <row r="325" spans="1:26" x14ac:dyDescent="0.2">
      <c r="A325" s="8">
        <v>4</v>
      </c>
      <c r="B325" s="8">
        <v>2022</v>
      </c>
      <c r="C325" s="8" t="s">
        <v>240</v>
      </c>
      <c r="D325" s="2">
        <f>预处理后!D45*预处理后!AL$2</f>
        <v>1.0160508E-2</v>
      </c>
      <c r="E325" s="2">
        <f>预处理后!E45*预处理后!AM$2</f>
        <v>4.1957271247739999E-3</v>
      </c>
      <c r="F325" s="2">
        <f>预处理后!F45*预处理后!AN$2</f>
        <v>3.6343525348000003E-3</v>
      </c>
      <c r="G325" s="2">
        <f>预处理后!G45*预处理后!AO$2</f>
        <v>7.2338279087600004E-3</v>
      </c>
      <c r="H325" s="2">
        <f>预处理后!H45*预处理后!AP$2</f>
        <v>1.8355186995000003E-5</v>
      </c>
      <c r="I325" s="2">
        <f>预处理后!I45*预处理后!AQ$2</f>
        <v>2.7438858811825E-3</v>
      </c>
      <c r="J325" s="2">
        <f>预处理后!J45*预处理后!AR$2</f>
        <v>1.2135661598740501E-2</v>
      </c>
      <c r="K325" s="2">
        <f>预处理后!K45*预处理后!AS$2</f>
        <v>8.5009719139400013E-3</v>
      </c>
      <c r="L325" s="2">
        <f>预处理后!L45*预处理后!AT$2</f>
        <v>5.4694631719129994E-3</v>
      </c>
      <c r="M325" s="2">
        <f>预处理后!M45*预处理后!AU$2</f>
        <v>6.2751316622345005E-3</v>
      </c>
      <c r="N325" s="2">
        <f>预处理后!N45*预处理后!AV$2</f>
        <v>1.4009607054204999E-3</v>
      </c>
      <c r="O325" s="2">
        <f>预处理后!O45*预处理后!AW$2</f>
        <v>1.2216792467366499E-2</v>
      </c>
      <c r="P325" s="2">
        <f>预处理后!P45*预处理后!AX$2</f>
        <v>1.4827627508018498E-2</v>
      </c>
      <c r="Q325" s="2">
        <f>预处理后!Q45*预处理后!AY$2</f>
        <v>5.9912832298504998E-3</v>
      </c>
      <c r="R325" s="2">
        <f>预处理后!R45*预处理后!AZ$2</f>
        <v>2.9233473357025003E-3</v>
      </c>
      <c r="S325" s="2">
        <f>预处理后!S45*预处理后!BA$2</f>
        <v>1.3909964126309999E-3</v>
      </c>
      <c r="T325" s="2">
        <f>预处理后!T45*预处理后!BB$2</f>
        <v>1.5649740575077002E-2</v>
      </c>
      <c r="U325" s="2">
        <f>预处理后!U45*预处理后!BC$2</f>
        <v>1.39628260852795E-2</v>
      </c>
      <c r="V325" s="2">
        <f>预处理后!V45*预处理后!BD$2</f>
        <v>2.7788065423827502E-2</v>
      </c>
      <c r="W325" s="2">
        <f>预处理后!W45*预处理后!BE$2</f>
        <v>2.1267353504126996E-2</v>
      </c>
      <c r="X325" s="2">
        <f>预处理后!X45*预处理后!BF$2</f>
        <v>2.3245066242081003E-2</v>
      </c>
      <c r="Y325" s="2">
        <f>预处理后!Y45*预处理后!BG$2</f>
        <v>7.9196847931149988E-3</v>
      </c>
      <c r="Z325" s="2">
        <f>预处理后!Z45*预处理后!BH$2</f>
        <v>7.9859504246169999E-3</v>
      </c>
    </row>
    <row r="326" spans="1:26" x14ac:dyDescent="0.2">
      <c r="A326" s="10">
        <v>5</v>
      </c>
      <c r="B326" s="10">
        <v>2022</v>
      </c>
      <c r="C326" s="10" t="s">
        <v>241</v>
      </c>
      <c r="D326" s="2">
        <f>预处理后!D56*预处理后!AL$2</f>
        <v>7.0018270538490003E-3</v>
      </c>
      <c r="E326" s="2">
        <f>预处理后!E56*预处理后!AM$2</f>
        <v>8.415324772274E-3</v>
      </c>
      <c r="F326" s="2">
        <f>预处理后!F56*预处理后!AN$2</f>
        <v>2.9735609570249997E-3</v>
      </c>
      <c r="G326" s="2">
        <f>预处理后!G56*预处理后!AO$2</f>
        <v>2.86188612969E-2</v>
      </c>
      <c r="H326" s="2">
        <f>预处理后!H56*预处理后!AP$2</f>
        <v>1.2236791330000001E-5</v>
      </c>
      <c r="I326" s="2">
        <f>预处理后!I56*预处理后!AQ$2</f>
        <v>1.041962392285E-4</v>
      </c>
      <c r="J326" s="2">
        <f>预处理后!J56*预处理后!AR$2</f>
        <v>1.0721970922432501E-2</v>
      </c>
      <c r="K326" s="2">
        <f>预处理后!K56*预处理后!AS$2</f>
        <v>8.7444872583999998E-4</v>
      </c>
      <c r="L326" s="2">
        <f>预处理后!L56*预处理后!AT$2</f>
        <v>1.8896410889264997E-3</v>
      </c>
      <c r="M326" s="2">
        <f>预处理后!M56*预处理后!AU$2</f>
        <v>6.4105073177194993E-3</v>
      </c>
      <c r="N326" s="2">
        <f>预处理后!N56*预处理后!AV$2</f>
        <v>1.4546373102704998E-3</v>
      </c>
      <c r="O326" s="2">
        <f>预处理后!O56*预处理后!AW$2</f>
        <v>1.5775019182841001E-2</v>
      </c>
      <c r="P326" s="2">
        <f>预处理后!P56*预处理后!AX$2</f>
        <v>2.0552097497176E-2</v>
      </c>
      <c r="Q326" s="2">
        <f>预处理后!Q56*预处理后!AY$2</f>
        <v>5.8743220840609999E-3</v>
      </c>
      <c r="R326" s="2">
        <f>预处理后!R56*预处理后!AZ$2</f>
        <v>3.9506027277499999E-5</v>
      </c>
      <c r="S326" s="2">
        <f>预处理后!S56*预处理后!BA$2</f>
        <v>1.62414558558E-4</v>
      </c>
      <c r="T326" s="2">
        <f>预处理后!T56*预处理后!BB$2</f>
        <v>2.9222125439501007E-2</v>
      </c>
      <c r="U326" s="2">
        <f>预处理后!U56*预处理后!BC$2</f>
        <v>1.0209586563803E-2</v>
      </c>
      <c r="V326" s="2">
        <f>预处理后!V56*预处理后!BD$2</f>
        <v>2.9258876522176999E-2</v>
      </c>
      <c r="W326" s="2">
        <f>预处理后!W56*预处理后!BE$2</f>
        <v>2.2256727137949E-2</v>
      </c>
      <c r="X326" s="2">
        <f>预处理后!X56*预处理后!BF$2</f>
        <v>2.3963985456871499E-2</v>
      </c>
      <c r="Y326" s="2">
        <f>预处理后!Y56*预处理后!BG$2</f>
        <v>8.6970769601874987E-3</v>
      </c>
      <c r="Z326" s="2">
        <f>预处理后!Z56*预处理后!BH$2</f>
        <v>2.9202321610429998E-2</v>
      </c>
    </row>
    <row r="327" spans="1:26" x14ac:dyDescent="0.2">
      <c r="A327" s="11">
        <v>6</v>
      </c>
      <c r="B327" s="11">
        <v>2022</v>
      </c>
      <c r="C327" s="11" t="s">
        <v>242</v>
      </c>
      <c r="D327" s="2">
        <f>预处理后!D67*预处理后!AL$2</f>
        <v>8.2693555071029993E-3</v>
      </c>
      <c r="E327" s="2">
        <f>预处理后!E67*预处理后!AM$2</f>
        <v>1.0145660777624001E-2</v>
      </c>
      <c r="F327" s="2">
        <f>预处理后!F67*预处理后!AN$2</f>
        <v>3.551753682825E-3</v>
      </c>
      <c r="G327" s="2">
        <f>预处理后!G67*预处理后!AO$2</f>
        <v>1.0235508336020001E-2</v>
      </c>
      <c r="H327" s="2">
        <f>预处理后!H67*预处理后!AP$2</f>
        <v>1.8462058535000002E-5</v>
      </c>
      <c r="I327" s="2">
        <f>预处理后!I67*预处理后!AQ$2</f>
        <v>2.4694948751815002E-3</v>
      </c>
      <c r="J327" s="2">
        <f>预处理后!J67*预处理后!AR$2</f>
        <v>1.1669090943864001E-2</v>
      </c>
      <c r="K327" s="2">
        <f>预处理后!K67*预处理后!AS$2</f>
        <v>6.4933916819200008E-3</v>
      </c>
      <c r="L327" s="2">
        <f>预处理后!L67*预处理后!AT$2</f>
        <v>3.8905610528979996E-3</v>
      </c>
      <c r="M327" s="2">
        <f>预处理后!M67*预处理后!AU$2</f>
        <v>5.8013134329784992E-3</v>
      </c>
      <c r="N327" s="2">
        <f>预处理后!N67*预处理后!AV$2</f>
        <v>9.3397424322549981E-4</v>
      </c>
      <c r="O327" s="2">
        <f>预处理后!O67*预处理后!AW$2</f>
        <v>1.6061351976394501E-2</v>
      </c>
      <c r="P327" s="2">
        <f>预处理后!P67*预处理后!AX$2</f>
        <v>1.8643373572634497E-2</v>
      </c>
      <c r="Q327" s="2">
        <f>预处理后!Q67*预处理后!AY$2</f>
        <v>8.911339343937499E-3</v>
      </c>
      <c r="R327" s="2">
        <f>预处理后!R67*预处理后!AZ$2</f>
        <v>5.4010693152569999E-3</v>
      </c>
      <c r="S327" s="2">
        <f>预处理后!S67*预处理后!BA$2</f>
        <v>2.9626119740489999E-3</v>
      </c>
      <c r="T327" s="2">
        <f>预处理后!T67*预处理后!BB$2</f>
        <v>1.9598474269383003E-2</v>
      </c>
      <c r="U327" s="2">
        <f>预处理后!U67*预处理后!BC$2</f>
        <v>1.9394976100917997E-2</v>
      </c>
      <c r="V327" s="2">
        <f>预处理后!V67*预处理后!BD$2</f>
        <v>3.2589608411853502E-2</v>
      </c>
      <c r="W327" s="2">
        <f>预处理后!W67*预处理后!BE$2</f>
        <v>2.07270324854745E-2</v>
      </c>
      <c r="X327" s="2">
        <f>预处理后!X67*预处理后!BF$2</f>
        <v>2.0848667964790502E-2</v>
      </c>
      <c r="Y327" s="2">
        <f>预处理后!Y67*预处理后!BG$2</f>
        <v>1.7005459357612499E-2</v>
      </c>
      <c r="Z327" s="2">
        <f>预处理后!Z67*预处理后!BH$2</f>
        <v>1.5232923082317999E-2</v>
      </c>
    </row>
    <row r="328" spans="1:26" x14ac:dyDescent="0.2">
      <c r="A328" s="12">
        <v>7</v>
      </c>
      <c r="B328" s="12">
        <v>2022</v>
      </c>
      <c r="C328" s="12" t="s">
        <v>243</v>
      </c>
      <c r="D328" s="2">
        <f>预处理后!D78*预处理后!AL$2</f>
        <v>6.2615908638900004E-3</v>
      </c>
      <c r="E328" s="2">
        <f>预处理后!E78*预处理后!AM$2</f>
        <v>6.2127911106389993E-3</v>
      </c>
      <c r="F328" s="2">
        <f>预处理后!F78*预处理后!AN$2</f>
        <v>2.9529114345249997E-3</v>
      </c>
      <c r="G328" s="2">
        <f>预处理后!G78*预处理后!AO$2</f>
        <v>3.0450095299599998E-2</v>
      </c>
      <c r="H328" s="2">
        <f>预处理后!H78*预处理后!AP$2</f>
        <v>1.4080325395000001E-5</v>
      </c>
      <c r="I328" s="2">
        <f>预处理后!I78*预处理后!AQ$2</f>
        <v>3.0839127323149997E-3</v>
      </c>
      <c r="J328" s="2">
        <f>预处理后!J78*预处理后!AR$2</f>
        <v>1.0502440007905501E-2</v>
      </c>
      <c r="K328" s="2">
        <f>预处理后!K78*预处理后!AS$2</f>
        <v>5.6670990951280002E-3</v>
      </c>
      <c r="L328" s="2">
        <f>预处理后!L78*预处理后!AT$2</f>
        <v>3.0255274945999995E-3</v>
      </c>
      <c r="M328" s="2">
        <f>预处理后!M78*预处理后!AU$2</f>
        <v>6.7920220900220003E-3</v>
      </c>
      <c r="N328" s="2">
        <f>预处理后!N78*预处理后!AV$2</f>
        <v>1.3097104771754998E-3</v>
      </c>
      <c r="O328" s="2">
        <f>预处理后!O78*预处理后!AW$2</f>
        <v>1.4158910159694499E-2</v>
      </c>
      <c r="P328" s="2">
        <f>预处理后!P78*预处理后!AX$2</f>
        <v>1.5916864110479999E-2</v>
      </c>
      <c r="Q328" s="2">
        <f>预处理后!Q78*预处理后!AY$2</f>
        <v>7.9342139877095E-3</v>
      </c>
      <c r="R328" s="2">
        <f>预处理后!R78*预处理后!AZ$2</f>
        <v>4.7965119679399998E-4</v>
      </c>
      <c r="S328" s="2">
        <f>预处理后!S78*预处理后!BA$2</f>
        <v>6.3787158330000002E-4</v>
      </c>
      <c r="T328" s="2">
        <f>预处理后!T78*预处理后!BB$2</f>
        <v>1.4456270457910002E-2</v>
      </c>
      <c r="U328" s="2">
        <f>预处理后!U78*预处理后!BC$2</f>
        <v>9.2307620402414994E-3</v>
      </c>
      <c r="V328" s="2">
        <f>预处理后!V78*预处理后!BD$2</f>
        <v>3.8360954084012501E-2</v>
      </c>
      <c r="W328" s="2">
        <f>预处理后!W78*预处理后!BE$2</f>
        <v>2.2386190712418E-2</v>
      </c>
      <c r="X328" s="2">
        <f>预处理后!X78*预处理后!BF$2</f>
        <v>2.4443266722709502E-2</v>
      </c>
      <c r="Y328" s="2">
        <f>预处理后!Y78*预处理后!BG$2</f>
        <v>1.8122960407682496E-2</v>
      </c>
      <c r="Z328" s="2">
        <f>预处理后!Z78*预处理后!BH$2</f>
        <v>8.3937103789709991E-3</v>
      </c>
    </row>
    <row r="329" spans="1:26" x14ac:dyDescent="0.2">
      <c r="A329" s="13">
        <v>8</v>
      </c>
      <c r="B329" s="13">
        <v>2022</v>
      </c>
      <c r="C329" s="13" t="s">
        <v>244</v>
      </c>
      <c r="D329" s="2">
        <f>预处理后!D89*预处理后!AL$2</f>
        <v>1.3030191076979999E-3</v>
      </c>
      <c r="E329" s="2">
        <f>预处理后!E89*预处理后!AM$2</f>
        <v>1.3228846740062999E-2</v>
      </c>
      <c r="F329" s="2">
        <f>预处理后!F89*预处理后!AN$2</f>
        <v>3.3246066493999998E-3</v>
      </c>
      <c r="G329" s="2">
        <f>预处理后!G89*预处理后!AO$2</f>
        <v>4.4062333535939996E-2</v>
      </c>
      <c r="H329" s="2">
        <f>预处理后!H89*预处理后!AP$2</f>
        <v>6.4390102850000005E-6</v>
      </c>
      <c r="I329" s="2">
        <f>预处理后!I89*预处理后!AQ$2</f>
        <v>1.280278587656E-3</v>
      </c>
      <c r="J329" s="2">
        <f>预处理后!J89*预处理后!AR$2</f>
        <v>1.4696684298027E-2</v>
      </c>
      <c r="K329" s="2">
        <f>预处理后!K89*预处理后!AS$2</f>
        <v>3.0495642821359997E-3</v>
      </c>
      <c r="L329" s="2">
        <f>预处理后!L89*预处理后!AT$2</f>
        <v>4.0627304704609997E-3</v>
      </c>
      <c r="M329" s="2">
        <f>预处理后!M89*预处理后!AU$2</f>
        <v>5.838234586756E-3</v>
      </c>
      <c r="N329" s="2">
        <f>预处理后!N89*预处理后!AV$2</f>
        <v>1.7713292788854996E-3</v>
      </c>
      <c r="O329" s="2">
        <f>预处理后!O89*预处理后!AW$2</f>
        <v>1.4633986974835001E-2</v>
      </c>
      <c r="P329" s="2">
        <f>预处理后!P89*预处理后!AX$2</f>
        <v>2.0070648695454E-2</v>
      </c>
      <c r="Q329" s="2">
        <f>预处理后!Q89*预处理后!AY$2</f>
        <v>3.1006636850675002E-3</v>
      </c>
      <c r="R329" s="2">
        <f>预处理后!R89*预处理后!AZ$2</f>
        <v>1.6966605180279998E-3</v>
      </c>
      <c r="S329" s="2">
        <f>预处理后!S89*预处理后!BA$2</f>
        <v>5.1706331417999995E-4</v>
      </c>
      <c r="T329" s="2">
        <f>预处理后!T89*预处理后!BB$2</f>
        <v>3.0832363856094006E-2</v>
      </c>
      <c r="U329" s="2">
        <f>预处理后!U89*预处理后!BC$2</f>
        <v>1.2834907431192E-2</v>
      </c>
      <c r="V329" s="2">
        <f>预处理后!V89*预处理后!BD$2</f>
        <v>3.9943870404526002E-2</v>
      </c>
      <c r="W329" s="2">
        <f>预处理后!W89*预处理后!BE$2</f>
        <v>2.3893466026477499E-2</v>
      </c>
      <c r="X329" s="2">
        <f>预处理后!X89*预处理后!BF$2</f>
        <v>2.5401826570418999E-2</v>
      </c>
      <c r="Y329" s="2">
        <f>预处理后!Y89*预处理后!BG$2</f>
        <v>1.9240461457752499E-2</v>
      </c>
      <c r="Z329" s="2">
        <f>预处理后!Z89*预处理后!BH$2</f>
        <v>1.1697025090470001E-2</v>
      </c>
    </row>
    <row r="330" spans="1:26" x14ac:dyDescent="0.2">
      <c r="A330" s="6">
        <v>9</v>
      </c>
      <c r="B330" s="6">
        <v>2022</v>
      </c>
      <c r="C330" s="6" t="s">
        <v>245</v>
      </c>
      <c r="D330" s="2">
        <f>预处理后!D100*预处理后!AL$2</f>
        <v>1.2700635E-2</v>
      </c>
      <c r="E330" s="2">
        <f>预处理后!E100*预处理后!AM$2</f>
        <v>3.110824628E-4</v>
      </c>
      <c r="F330" s="2">
        <f>预处理后!F100*预处理后!AN$2</f>
        <v>3.3452561718999999E-3</v>
      </c>
      <c r="G330" s="2">
        <f>预处理后!G100*预处理后!AO$2</f>
        <v>4.4679964179999998E-4</v>
      </c>
      <c r="H330" s="2">
        <f>预处理后!H100*预处理后!AP$2</f>
        <v>1.7660521985000003E-6</v>
      </c>
      <c r="I330" s="2">
        <f>预处理后!I100*预处理后!AQ$2</f>
        <v>3.7017059537675003E-3</v>
      </c>
      <c r="J330" s="2">
        <f>预处理后!J100*预处理后!AR$2</f>
        <v>1.3276486379322001E-2</v>
      </c>
      <c r="K330" s="2">
        <f>预处理后!K100*预处理后!AS$2</f>
        <v>1.6814692716444E-2</v>
      </c>
      <c r="L330" s="2">
        <f>预处理后!L100*预处理后!AT$2</f>
        <v>3.7582908610649996E-4</v>
      </c>
      <c r="M330" s="2">
        <f>预处理后!M100*预处理后!AU$2</f>
        <v>4.5583146143635001E-3</v>
      </c>
      <c r="N330" s="2">
        <f>预处理后!N100*预处理后!AV$2</f>
        <v>2.3725085720409998E-3</v>
      </c>
      <c r="O330" s="2">
        <f>预处理后!O100*预处理后!AW$2</f>
        <v>3.7317415E-2</v>
      </c>
      <c r="P330" s="2">
        <f>预处理后!P100*预处理后!AX$2</f>
        <v>4.10154185713235E-2</v>
      </c>
      <c r="Q330" s="2">
        <f>预处理后!Q100*预处理后!AY$2</f>
        <v>1.06397846956815E-2</v>
      </c>
      <c r="R330" s="2">
        <f>预处理后!R100*预处理后!AZ$2</f>
        <v>1.7071340559839998E-2</v>
      </c>
      <c r="S330" s="2">
        <f>预处理后!S100*预处理后!BA$2</f>
        <v>5.9990866337429997E-3</v>
      </c>
      <c r="T330" s="2">
        <f>预处理后!T100*预处理后!BB$2</f>
        <v>1.6550154625193002E-2</v>
      </c>
      <c r="U330" s="2">
        <f>预处理后!U100*预处理后!BC$2</f>
        <v>1.3865589723727499E-2</v>
      </c>
      <c r="V330" s="2">
        <f>预处理后!V100*预处理后!BD$2</f>
        <v>3.4749017494708004E-2</v>
      </c>
      <c r="W330" s="2">
        <f>预处理后!W100*预处理后!BE$2</f>
        <v>2.1944784114109498E-2</v>
      </c>
      <c r="X330" s="2">
        <f>预处理后!X100*预处理后!BF$2</f>
        <v>1.5097311562500002E-2</v>
      </c>
      <c r="Y330" s="2">
        <f>预处理后!Y100*预处理后!BG$2</f>
        <v>4.7615274035125001E-3</v>
      </c>
      <c r="Z330" s="2">
        <f>预处理后!Z100*预处理后!BH$2</f>
        <v>1.9725833822899997E-4</v>
      </c>
    </row>
    <row r="331" spans="1:26" x14ac:dyDescent="0.2">
      <c r="A331" s="8">
        <v>10</v>
      </c>
      <c r="B331" s="8">
        <v>2022</v>
      </c>
      <c r="C331" s="8" t="s">
        <v>246</v>
      </c>
      <c r="D331" s="2">
        <f>预处理后!D111*预处理后!AL$2</f>
        <v>1.0763851665674999E-2</v>
      </c>
      <c r="E331" s="2">
        <f>预处理后!E111*预处理后!AM$2</f>
        <v>1.7268830381681002E-2</v>
      </c>
      <c r="F331" s="2">
        <f>预处理后!F111*预处理后!AN$2</f>
        <v>2.8290127755749997E-3</v>
      </c>
      <c r="G331" s="2">
        <f>预处理后!G111*预处理后!AO$2</f>
        <v>7.62770556552E-3</v>
      </c>
      <c r="H331" s="2">
        <f>预处理后!H111*预处理后!AP$2</f>
        <v>2.1841870987500002E-4</v>
      </c>
      <c r="I331" s="2">
        <f>预处理后!I111*预处理后!AQ$2</f>
        <v>1.6299658475278499E-2</v>
      </c>
      <c r="J331" s="2">
        <f>预处理后!J111*预处理后!AR$2</f>
        <v>1.0269076476682499E-2</v>
      </c>
      <c r="K331" s="2">
        <f>预处理后!K111*预处理后!AS$2</f>
        <v>1.4637631894208001E-2</v>
      </c>
      <c r="L331" s="2">
        <f>预处理后!L111*预处理后!AT$2</f>
        <v>3.0377036376244997E-2</v>
      </c>
      <c r="M331" s="2">
        <f>预处理后!M111*预处理后!AU$2</f>
        <v>7.1181614292655003E-3</v>
      </c>
      <c r="N331" s="2">
        <f>预处理后!N111*预处理后!AV$2</f>
        <v>2.3725085720409998E-3</v>
      </c>
      <c r="O331" s="2">
        <f>预处理后!O111*预处理后!AW$2</f>
        <v>2.5260408240180499E-2</v>
      </c>
      <c r="P331" s="2">
        <f>预处理后!P111*预处理后!AX$2</f>
        <v>3.2764193265358996E-2</v>
      </c>
      <c r="Q331" s="2">
        <f>预处理后!Q111*预处理后!AY$2</f>
        <v>8.5470539865474988E-3</v>
      </c>
      <c r="R331" s="2">
        <f>预处理后!R111*预处理后!AZ$2</f>
        <v>1.6817048058198499E-2</v>
      </c>
      <c r="S331" s="2">
        <f>预处理后!S111*预处理后!BA$2</f>
        <v>1.0721979031049999E-2</v>
      </c>
      <c r="T331" s="2">
        <f>预处理后!T111*预处理后!BB$2</f>
        <v>3.8949614503262002E-2</v>
      </c>
      <c r="U331" s="2">
        <f>预处理后!U111*预处理后!BC$2</f>
        <v>4.0611471560676494E-2</v>
      </c>
      <c r="V331" s="2">
        <f>预处理后!V111*预处理后!BD$2</f>
        <v>3.4808799512495499E-2</v>
      </c>
      <c r="W331" s="2">
        <f>预处理后!W111*预处理后!BE$2</f>
        <v>2.2875438532990497E-2</v>
      </c>
      <c r="X331" s="2">
        <f>预处理后!X111*预处理后!BF$2</f>
        <v>2.3005428293128502E-2</v>
      </c>
      <c r="Y331" s="2">
        <f>预处理后!Y111*预处理后!BG$2</f>
        <v>5.3445707684300001E-3</v>
      </c>
      <c r="Z331" s="2">
        <f>预处理后!Z111*预处理后!BH$2</f>
        <v>7.1615921295810001E-3</v>
      </c>
    </row>
    <row r="332" spans="1:26" x14ac:dyDescent="0.2">
      <c r="A332" s="4">
        <v>11</v>
      </c>
      <c r="B332" s="4">
        <v>2022</v>
      </c>
      <c r="C332" s="4" t="s">
        <v>247</v>
      </c>
      <c r="D332" s="2">
        <f>预处理后!D122*预处理后!AL$2</f>
        <v>1.1296214022462E-2</v>
      </c>
      <c r="E332" s="2">
        <f>预处理后!E122*预处理后!AM$2</f>
        <v>7.2839428957640001E-3</v>
      </c>
      <c r="F332" s="2">
        <f>预处理后!F122*预处理后!AN$2</f>
        <v>3.1181091384750001E-3</v>
      </c>
      <c r="G332" s="2">
        <f>预处理后!G122*预处理后!AO$2</f>
        <v>1.44427840738E-3</v>
      </c>
      <c r="H332" s="2">
        <f>预处理后!H122*预处理后!AP$2</f>
        <v>1.2661605701500003E-4</v>
      </c>
      <c r="I332" s="2">
        <f>预处理后!I122*预处理后!AQ$2</f>
        <v>2.8572478303396997E-2</v>
      </c>
      <c r="J332" s="2">
        <f>预处理后!J122*预处理后!AR$2</f>
        <v>1.0969134413826E-2</v>
      </c>
      <c r="K332" s="2">
        <f>预处理后!K122*预处理后!AS$2</f>
        <v>6.5530916116959999E-3</v>
      </c>
      <c r="L332" s="2">
        <f>预处理后!L122*预处理后!AT$2</f>
        <v>2.5644536144473998E-2</v>
      </c>
      <c r="M332" s="2">
        <f>预处理后!M122*预处理后!AU$2</f>
        <v>7.1489235231525002E-3</v>
      </c>
      <c r="N332" s="2">
        <f>预处理后!N122*预处理后!AV$2</f>
        <v>2.8448626947209996E-3</v>
      </c>
      <c r="O332" s="2">
        <f>预处理后!O122*预处理后!AW$2</f>
        <v>3.49967382546875E-2</v>
      </c>
      <c r="P332" s="2">
        <f>预处理后!P122*预处理后!AX$2</f>
        <v>4.1105904999999998E-2</v>
      </c>
      <c r="Q332" s="2">
        <f>预处理后!Q122*预处理后!AY$2</f>
        <v>9.5728340544595E-3</v>
      </c>
      <c r="R332" s="2">
        <f>预处理后!R122*预处理后!AZ$2</f>
        <v>4.0748753344883502E-2</v>
      </c>
      <c r="S332" s="2">
        <f>预处理后!S122*预处理后!BA$2</f>
        <v>2.7081875039330999E-2</v>
      </c>
      <c r="T332" s="2">
        <f>预处理后!T122*预处理后!BB$2</f>
        <v>5.0238470000000007E-2</v>
      </c>
      <c r="U332" s="2">
        <f>预处理后!U122*预处理后!BC$2</f>
        <v>3.0816747148665499E-2</v>
      </c>
      <c r="V332" s="2">
        <f>预处理后!V122*预处理后!BD$2</f>
        <v>3.9696907688281505E-2</v>
      </c>
      <c r="W332" s="2">
        <f>预处理后!W122*预处理后!BE$2</f>
        <v>2.34821322648705E-2</v>
      </c>
      <c r="X332" s="2">
        <f>预处理后!X122*预处理后!BF$2</f>
        <v>2.0129748750000002E-2</v>
      </c>
      <c r="Y332" s="2">
        <f>预处理后!Y122*预处理后!BG$2</f>
        <v>2.6820034326322496E-2</v>
      </c>
      <c r="Z332" s="2">
        <f>预处理后!Z122*预处理后!BH$2</f>
        <v>1.1765229401793999E-2</v>
      </c>
    </row>
    <row r="333" spans="1:26" x14ac:dyDescent="0.2">
      <c r="A333" s="11">
        <v>12</v>
      </c>
      <c r="B333" s="11">
        <v>2022</v>
      </c>
      <c r="C333" s="11" t="s">
        <v>248</v>
      </c>
      <c r="D333" s="2">
        <f>预处理后!D133*预处理后!AL$2</f>
        <v>8.8574888923019998E-3</v>
      </c>
      <c r="E333" s="2">
        <f>预处理后!E133*预处理后!AM$2</f>
        <v>1.2346391027768E-2</v>
      </c>
      <c r="F333" s="2">
        <f>预处理后!F133*预处理后!AN$2</f>
        <v>3.3865552169E-3</v>
      </c>
      <c r="G333" s="2">
        <f>预处理后!G133*预处理后!AO$2</f>
        <v>1.16602522269E-2</v>
      </c>
      <c r="H333" s="2">
        <f>预处理后!H133*预处理后!AP$2</f>
        <v>1.4507811555E-4</v>
      </c>
      <c r="I333" s="2">
        <f>预处理后!I133*预处理后!AQ$2</f>
        <v>1.47097748372505E-2</v>
      </c>
      <c r="J333" s="2">
        <f>预处理后!J133*预处理后!AR$2</f>
        <v>1.1435785850634001E-2</v>
      </c>
      <c r="K333" s="2">
        <f>预处理后!K133*预处理后!AS$2</f>
        <v>1.2831943953984E-2</v>
      </c>
      <c r="L333" s="2">
        <f>预处理后!L133*预处理后!AT$2</f>
        <v>1.9849638770578496E-2</v>
      </c>
      <c r="M333" s="2">
        <f>预处理后!M133*预处理后!AU$2</f>
        <v>8.8595929613279993E-3</v>
      </c>
      <c r="N333" s="2">
        <f>预处理后!N133*预处理后!AV$2</f>
        <v>2.8985392995709998E-3</v>
      </c>
      <c r="O333" s="2">
        <f>预处理后!O133*预处理后!AW$2</f>
        <v>1.5704242973552E-2</v>
      </c>
      <c r="P333" s="2">
        <f>预处理后!P133*预处理后!AX$2</f>
        <v>2.4881733143739999E-2</v>
      </c>
      <c r="Q333" s="2">
        <f>预处理后!Q133*预处理后!AY$2</f>
        <v>6.880700421647499E-3</v>
      </c>
      <c r="R333" s="2">
        <f>预处理后!R133*预处理后!AZ$2</f>
        <v>6.367476872785E-3</v>
      </c>
      <c r="S333" s="2">
        <f>预处理后!S133*预处理后!BA$2</f>
        <v>4.792528754705999E-3</v>
      </c>
      <c r="T333" s="2">
        <f>预处理后!T133*预处理后!BB$2</f>
        <v>2.0734657459209004E-2</v>
      </c>
      <c r="U333" s="2">
        <f>预处理后!U133*预处理后!BC$2</f>
        <v>2.3426948085903999E-2</v>
      </c>
      <c r="V333" s="2">
        <f>预处理后!V133*预处理后!BD$2</f>
        <v>3.0425875199629502E-2</v>
      </c>
      <c r="W333" s="2">
        <f>预处理后!W133*预处理后!BE$2</f>
        <v>2.4938084999999999E-2</v>
      </c>
      <c r="X333" s="2">
        <f>预处理后!X133*预处理后!BF$2</f>
        <v>2.3005428293128502E-2</v>
      </c>
      <c r="Y333" s="2">
        <f>预处理后!Y133*预处理后!BG$2</f>
        <v>1.1903820029554998E-2</v>
      </c>
      <c r="Z333" s="2">
        <f>预处理后!Z133*预处理后!BH$2</f>
        <v>1.1189161114914E-2</v>
      </c>
    </row>
    <row r="334" spans="1:26" x14ac:dyDescent="0.2">
      <c r="A334" s="2">
        <v>13</v>
      </c>
      <c r="B334" s="2">
        <v>2022</v>
      </c>
      <c r="C334" s="2" t="s">
        <v>249</v>
      </c>
      <c r="D334" s="2">
        <f>预处理后!D144*预处理后!AL$2</f>
        <v>9.8765814943844992E-3</v>
      </c>
      <c r="E334" s="2">
        <f>预处理后!E144*预处理后!AM$2</f>
        <v>1.0792139253606E-2</v>
      </c>
      <c r="F334" s="2">
        <f>预处理后!F144*预处理后!AN$2</f>
        <v>2.9735609570249997E-3</v>
      </c>
      <c r="G334" s="2">
        <f>预处理后!G144*预处理后!AO$2</f>
        <v>1.9200244502399998E-3</v>
      </c>
      <c r="H334" s="2">
        <f>预处理后!H144*预处理后!AP$2</f>
        <v>1.2049766135000001E-5</v>
      </c>
      <c r="I334" s="2">
        <f>预处理后!I144*预处理后!AQ$2</f>
        <v>2.6187285328177001E-2</v>
      </c>
      <c r="J334" s="2">
        <f>预处理后!J144*预处理后!AR$2</f>
        <v>6.0114561831525011E-3</v>
      </c>
      <c r="K334" s="2">
        <f>预处理后!K144*预处理后!AS$2</f>
        <v>9.6662350785840009E-3</v>
      </c>
      <c r="L334" s="2">
        <f>预处理后!L144*预处理后!AT$2</f>
        <v>1.6005259924933499E-2</v>
      </c>
      <c r="M334" s="2">
        <f>预处理后!M144*预处理后!AU$2</f>
        <v>8.0596353928284997E-3</v>
      </c>
      <c r="N334" s="2">
        <f>预处理后!N144*预处理后!AV$2</f>
        <v>2.7375094850209999E-3</v>
      </c>
      <c r="O334" s="2">
        <f>预处理后!O144*预处理后!AW$2</f>
        <v>2.1508078722324998E-2</v>
      </c>
      <c r="P334" s="2">
        <f>预处理后!P144*预处理后!AX$2</f>
        <v>2.9127710052448002E-2</v>
      </c>
      <c r="Q334" s="2">
        <f>预处理后!Q144*预处理后!AY$2</f>
        <v>5.7865787644914993E-3</v>
      </c>
      <c r="R334" s="2">
        <f>预处理后!R144*预处理后!AZ$2</f>
        <v>6.5788554999999999E-2</v>
      </c>
      <c r="S334" s="2">
        <f>预处理后!S144*预处理后!BA$2</f>
        <v>4.9029329999999996E-2</v>
      </c>
      <c r="T334" s="2">
        <f>预处理后!T144*预处理后!BB$2</f>
        <v>4.9984338699505006E-2</v>
      </c>
      <c r="U334" s="2">
        <f>预处理后!U144*预处理后!BC$2</f>
        <v>1.8571724884278499E-2</v>
      </c>
      <c r="V334" s="2">
        <f>预处理后!V144*预处理后!BD$2</f>
        <v>3.3872433458138507E-2</v>
      </c>
      <c r="W334" s="2">
        <f>预处理后!W144*预处理后!BE$2</f>
        <v>2.2060055424404999E-2</v>
      </c>
      <c r="X334" s="2">
        <f>预处理后!X144*预处理后!BF$2</f>
        <v>1.8452269687500002E-2</v>
      </c>
      <c r="Y334" s="2">
        <f>预处理后!Y144*预处理后!BG$2</f>
        <v>3.0415474999999997E-2</v>
      </c>
      <c r="Z334" s="2">
        <f>预处理后!Z144*预处理后!BH$2</f>
        <v>1.8680987822332001E-2</v>
      </c>
    </row>
    <row r="335" spans="1:26" x14ac:dyDescent="0.2">
      <c r="A335" s="6">
        <v>14</v>
      </c>
      <c r="B335" s="6">
        <v>2022</v>
      </c>
      <c r="C335" s="6" t="s">
        <v>250</v>
      </c>
      <c r="D335" s="2">
        <f>预处理后!D155*预处理后!AL$2</f>
        <v>8.9386103881739995E-3</v>
      </c>
      <c r="E335" s="2">
        <f>预处理后!E155*预处理后!AM$2</f>
        <v>8.2290147886129993E-3</v>
      </c>
      <c r="F335" s="2">
        <f>预处理后!F155*预处理后!AN$2</f>
        <v>2.2921244286000001E-3</v>
      </c>
      <c r="G335" s="2">
        <f>预处理后!G155*预处理后!AO$2</f>
        <v>8.2126639029999997E-3</v>
      </c>
      <c r="H335" s="2">
        <f>预处理后!H155*预处理后!AP$2</f>
        <v>2.6969033119000001E-4</v>
      </c>
      <c r="I335" s="2">
        <f>预处理后!I155*预处理后!AQ$2</f>
        <v>1.2169155523095001E-2</v>
      </c>
      <c r="J335" s="2">
        <f>预处理后!J155*预处理后!AR$2</f>
        <v>1.4245195801638001E-2</v>
      </c>
      <c r="K335" s="2">
        <f>预处理后!K155*预处理后!AS$2</f>
        <v>1.3642948817919999E-2</v>
      </c>
      <c r="L335" s="2">
        <f>预处理后!L155*预处理后!AT$2</f>
        <v>1.3017531869224998E-2</v>
      </c>
      <c r="M335" s="2">
        <f>预处理后!M155*预处理后!AU$2</f>
        <v>9.0811107238370006E-3</v>
      </c>
      <c r="N335" s="2">
        <f>预处理后!N155*预处理后!AV$2</f>
        <v>2.453023479316E-3</v>
      </c>
      <c r="O335" s="2">
        <f>预处理后!O155*预处理后!AW$2</f>
        <v>1.6091377568503498E-2</v>
      </c>
      <c r="P335" s="2">
        <f>预处理后!P155*预处理后!AX$2</f>
        <v>2.3181292839833497E-2</v>
      </c>
      <c r="Q335" s="2">
        <f>预处理后!Q155*预处理后!AY$2</f>
        <v>5.1147211003650002E-3</v>
      </c>
      <c r="R335" s="2">
        <f>预处理后!R155*预处理后!AZ$2</f>
        <v>1.161931142988E-2</v>
      </c>
      <c r="S335" s="2">
        <f>预处理后!S155*预处理后!BA$2</f>
        <v>7.9993313068199984E-3</v>
      </c>
      <c r="T335" s="2">
        <f>预处理后!T155*预处理后!BB$2</f>
        <v>2.7277394265801003E-2</v>
      </c>
      <c r="U335" s="2">
        <f>预处理后!U155*预处理后!BC$2</f>
        <v>1.7754958933486501E-2</v>
      </c>
      <c r="V335" s="2">
        <f>预处理后!V155*预处理后!BD$2</f>
        <v>3.3008462498067999E-2</v>
      </c>
      <c r="W335" s="2">
        <f>预处理后!W155*预处理后!BE$2</f>
        <v>2.4513456745279501E-2</v>
      </c>
      <c r="X335" s="2">
        <f>预处理后!X155*预处理后!BF$2</f>
        <v>2.4443266722709502E-2</v>
      </c>
      <c r="Y335" s="2">
        <f>预处理后!Y155*预处理后!BG$2</f>
        <v>2.7694600894472499E-2</v>
      </c>
      <c r="Z335" s="2">
        <f>预处理后!Z155*预处理后!BH$2</f>
        <v>1.7852213909531001E-2</v>
      </c>
    </row>
    <row r="336" spans="1:26" x14ac:dyDescent="0.2">
      <c r="A336" s="8">
        <v>15</v>
      </c>
      <c r="B336" s="8">
        <v>2022</v>
      </c>
      <c r="C336" s="8" t="s">
        <v>251</v>
      </c>
      <c r="D336" s="2">
        <f>预处理后!D166*预处理后!AL$2</f>
        <v>9.1616957718854992E-3</v>
      </c>
      <c r="E336" s="2">
        <f>预处理后!E166*预处理后!AM$2</f>
        <v>2.4077589999999999E-2</v>
      </c>
      <c r="F336" s="2">
        <f>预处理后!F166*预处理后!AN$2</f>
        <v>2.932261912025E-3</v>
      </c>
      <c r="G336" s="2">
        <f>预处理后!G166*预处理后!AO$2</f>
        <v>9.4470422751200007E-3</v>
      </c>
      <c r="H336" s="2">
        <f>预处理后!H166*预处理后!AP$2</f>
        <v>9.645156485E-5</v>
      </c>
      <c r="I336" s="2">
        <f>预处理后!I166*预处理后!AQ$2</f>
        <v>2.5886336298049997E-2</v>
      </c>
      <c r="J336" s="2">
        <f>预处理后!J166*预处理后!AR$2</f>
        <v>1.0969134413826E-2</v>
      </c>
      <c r="K336" s="2">
        <f>预处理后!K166*预处理后!AS$2</f>
        <v>1.5437936855732E-2</v>
      </c>
      <c r="L336" s="2">
        <f>预处理后!L166*预处理后!AT$2</f>
        <v>2.4090831467520998E-2</v>
      </c>
      <c r="M336" s="2">
        <f>预处理后!M166*预处理后!AU$2</f>
        <v>6.2443638432499995E-3</v>
      </c>
      <c r="N336" s="2">
        <f>预处理后!N166*预处理后!AV$2</f>
        <v>2.8448626947209996E-3</v>
      </c>
      <c r="O336" s="2">
        <f>预处理后!O166*预处理后!AW$2</f>
        <v>1.8422779338886999E-2</v>
      </c>
      <c r="P336" s="2">
        <f>预处理后!P166*预处理后!AX$2</f>
        <v>1.9259694959252002E-2</v>
      </c>
      <c r="Q336" s="2">
        <f>预处理后!Q166*预处理后!AY$2</f>
        <v>7.2128735130809994E-3</v>
      </c>
      <c r="R336" s="2">
        <f>预处理后!R166*预处理后!AZ$2</f>
        <v>1.6919105843569999E-2</v>
      </c>
      <c r="S336" s="2">
        <f>预处理后!S166*预处理后!BA$2</f>
        <v>8.5150365085589989E-3</v>
      </c>
      <c r="T336" s="2">
        <f>预处理后!T166*预处理后!BB$2</f>
        <v>2.3925940717478004E-2</v>
      </c>
      <c r="U336" s="2">
        <f>预处理后!U166*预处理后!BC$2</f>
        <v>4.2050536828608001E-2</v>
      </c>
      <c r="V336" s="2">
        <f>预处理后!V166*预处理后!BD$2</f>
        <v>3.2404942894663002E-2</v>
      </c>
      <c r="W336" s="2">
        <f>预处理后!W166*预处理后!BE$2</f>
        <v>1.9767794033566499E-2</v>
      </c>
      <c r="X336" s="2">
        <f>预处理后!X166*预处理后!BF$2</f>
        <v>2.1567587179581002E-2</v>
      </c>
      <c r="Y336" s="2">
        <f>预处理后!Y166*预处理后!BG$2</f>
        <v>6.4620748600475002E-3</v>
      </c>
      <c r="Z336" s="2">
        <f>预处理后!Z166*预处理后!BH$2</f>
        <v>1.2327557430317E-2</v>
      </c>
    </row>
    <row r="337" spans="1:26" x14ac:dyDescent="0.2">
      <c r="A337" s="13">
        <v>16</v>
      </c>
      <c r="B337" s="13">
        <v>2022</v>
      </c>
      <c r="C337" s="13" t="s">
        <v>252</v>
      </c>
      <c r="D337" s="2">
        <f>预处理后!D177*预处理后!AL$2</f>
        <v>8.0057093754554998E-3</v>
      </c>
      <c r="E337" s="2">
        <f>预处理后!E177*预处理后!AM$2</f>
        <v>2.1715467664086E-2</v>
      </c>
      <c r="F337" s="2">
        <f>预处理后!F177*预处理后!AN$2</f>
        <v>2.2301705272750002E-3</v>
      </c>
      <c r="G337" s="2">
        <f>预处理后!G177*预处理后!AO$2</f>
        <v>1.19697805036E-2</v>
      </c>
      <c r="H337" s="2">
        <f>预处理后!H177*预处理后!AP$2</f>
        <v>9.7493562365000009E-5</v>
      </c>
      <c r="I337" s="2">
        <f>预处理后!I177*预处理后!AQ$2</f>
        <v>1.7430400686377998E-2</v>
      </c>
      <c r="J337" s="2">
        <f>预处理后!J177*预处理后!AR$2</f>
        <v>9.3198819064995008E-3</v>
      </c>
      <c r="K337" s="2">
        <f>预处理后!K177*预处理后!AS$2</f>
        <v>1.2405878087572E-2</v>
      </c>
      <c r="L337" s="2">
        <f>预处理后!L177*预处理后!AT$2</f>
        <v>2.3286681900143998E-2</v>
      </c>
      <c r="M337" s="2">
        <f>预处理后!M177*预处理后!AU$2</f>
        <v>9.1426452167864998E-3</v>
      </c>
      <c r="N337" s="2">
        <f>预处理后!N177*预处理后!AV$2</f>
        <v>1.9216237724654999E-3</v>
      </c>
      <c r="O337" s="2">
        <f>预处理后!O177*预处理后!AW$2</f>
        <v>1.47626760804625E-2</v>
      </c>
      <c r="P337" s="2">
        <f>预处理后!P177*预处理后!AX$2</f>
        <v>1.9493591669292498E-2</v>
      </c>
      <c r="Q337" s="2">
        <f>预处理后!Q177*预处理后!AY$2</f>
        <v>4.5869565366969999E-3</v>
      </c>
      <c r="R337" s="2">
        <f>预处理后!R177*预处理后!AZ$2</f>
        <v>1.5333535879515E-2</v>
      </c>
      <c r="S337" s="2">
        <f>预处理后!S177*预处理后!BA$2</f>
        <v>5.9224145674890002E-3</v>
      </c>
      <c r="T337" s="2">
        <f>预处理后!T177*预处理后!BB$2</f>
        <v>2.3132750633883002E-2</v>
      </c>
      <c r="U337" s="2">
        <f>预处理后!U177*预处理后!BC$2</f>
        <v>3.6047945264803996E-2</v>
      </c>
      <c r="V337" s="2">
        <f>预处理后!V177*预处理后!BD$2</f>
        <v>3.6040123228085502E-2</v>
      </c>
      <c r="W337" s="2">
        <f>预处理后!W177*预处理后!BE$2</f>
        <v>2.3844637256047498E-2</v>
      </c>
      <c r="X337" s="2">
        <f>预处理后!X177*预处理后!BF$2</f>
        <v>2.4203626089790504E-2</v>
      </c>
      <c r="Y337" s="2">
        <f>预处理后!Y177*预处理后!BG$2</f>
        <v>9.6688179294149995E-3</v>
      </c>
      <c r="Z337" s="2">
        <f>预处理后!Z177*预处理后!BH$2</f>
        <v>1.1820676689486E-2</v>
      </c>
    </row>
    <row r="338" spans="1:26" x14ac:dyDescent="0.2">
      <c r="A338" s="4">
        <v>17</v>
      </c>
      <c r="B338" s="4">
        <v>2022</v>
      </c>
      <c r="C338" s="4" t="s">
        <v>253</v>
      </c>
      <c r="D338" s="2">
        <f>预处理后!D188*预处理后!AL$2</f>
        <v>8.1071125153589999E-3</v>
      </c>
      <c r="E338" s="2">
        <f>预处理后!E188*预处理后!AM$2</f>
        <v>1.7680795538822E-2</v>
      </c>
      <c r="F338" s="2">
        <f>预处理后!F188*预处理后!AN$2</f>
        <v>2.932261912025E-3</v>
      </c>
      <c r="G338" s="2">
        <f>预处理后!G188*预处理后!AO$2</f>
        <v>8.1025642777999996E-3</v>
      </c>
      <c r="H338" s="2">
        <f>预处理后!H188*预处理后!AP$2</f>
        <v>4.8359371850000003E-6</v>
      </c>
      <c r="I338" s="2">
        <f>预处理后!I188*预处理后!AQ$2</f>
        <v>1.1442078837108001E-2</v>
      </c>
      <c r="J338" s="2">
        <f>预处理后!J188*预处理后!AR$2</f>
        <v>1.1648917804927501E-2</v>
      </c>
      <c r="K338" s="2">
        <f>预处理后!K188*预处理后!AS$2</f>
        <v>1.8111786647816E-2</v>
      </c>
      <c r="L338" s="2">
        <f>预处理后!L188*预处理后!AT$2</f>
        <v>1.4703513289607999E-2</v>
      </c>
      <c r="M338" s="2">
        <f>预处理后!M188*预处理后!AU$2</f>
        <v>8.7488237748979993E-3</v>
      </c>
      <c r="N338" s="2">
        <f>预处理后!N188*预处理后!AV$2</f>
        <v>2.3617732510709997E-3</v>
      </c>
      <c r="O338" s="2">
        <f>预处理后!O188*预处理后!AW$2</f>
        <v>1.5847944875233999E-2</v>
      </c>
      <c r="P338" s="2">
        <f>预处理后!P188*预处理后!AX$2</f>
        <v>2.6607782426461498E-2</v>
      </c>
      <c r="Q338" s="2">
        <f>预处理后!Q188*预处理后!AY$2</f>
        <v>1.1765815500215999E-2</v>
      </c>
      <c r="R338" s="2">
        <f>预处理后!R188*预处理后!AZ$2</f>
        <v>1.3036008752105499E-2</v>
      </c>
      <c r="S338" s="2">
        <f>预处理后!S188*预处理后!BA$2</f>
        <v>7.7472568124909999E-3</v>
      </c>
      <c r="T338" s="2">
        <f>预处理后!T188*预处理后!BB$2</f>
        <v>2.7115746964729001E-2</v>
      </c>
      <c r="U338" s="2">
        <f>预处理后!U188*预处理后!BC$2</f>
        <v>2.4029803784403999E-2</v>
      </c>
      <c r="V338" s="2">
        <f>预处理后!V188*预处理后!BD$2</f>
        <v>3.3668873106310504E-2</v>
      </c>
      <c r="W338" s="2">
        <f>预处理后!W188*预处理后!BE$2</f>
        <v>2.4468024542026501E-2</v>
      </c>
      <c r="X338" s="2">
        <f>预处理后!X188*预处理后!BF$2</f>
        <v>2.4682907355628503E-2</v>
      </c>
      <c r="Y338" s="2">
        <f>预处理后!Y188*预处理后!BG$2</f>
        <v>1.7199805118219998E-2</v>
      </c>
      <c r="Z338" s="2">
        <f>预处理后!Z188*预处理后!BH$2</f>
        <v>9.4477094009789986E-3</v>
      </c>
    </row>
    <row r="339" spans="1:26" x14ac:dyDescent="0.2">
      <c r="A339" s="15">
        <v>18</v>
      </c>
      <c r="B339" s="15">
        <v>2022</v>
      </c>
      <c r="C339" s="15" t="s">
        <v>254</v>
      </c>
      <c r="D339" s="2">
        <f>预处理后!D199*预处理后!AL$2</f>
        <v>8.0158495624394997E-3</v>
      </c>
      <c r="E339" s="2">
        <f>预处理后!E199*预处理后!AM$2</f>
        <v>1.6118966547086999E-2</v>
      </c>
      <c r="F339" s="2">
        <f>预处理后!F199*预处理后!AN$2</f>
        <v>3.551753682825E-3</v>
      </c>
      <c r="G339" s="2">
        <f>预处理后!G199*预处理后!AO$2</f>
        <v>7.8674437470000001E-3</v>
      </c>
      <c r="H339" s="2">
        <f>预处理后!H199*预处理后!AP$2</f>
        <v>9.698592255000001E-5</v>
      </c>
      <c r="I339" s="2">
        <f>预处理后!I199*预处理后!AQ$2</f>
        <v>2.6174243268623502E-2</v>
      </c>
      <c r="J339" s="2">
        <f>预处理后!J199*预处理后!AR$2</f>
        <v>1.2835377501748502E-2</v>
      </c>
      <c r="K339" s="2">
        <f>预处理后!K199*预处理后!AS$2</f>
        <v>1.7513054465808E-2</v>
      </c>
      <c r="L339" s="2">
        <f>预处理后!L199*预处理后!AT$2</f>
        <v>1.7172643133184496E-2</v>
      </c>
      <c r="M339" s="2">
        <f>预处理后!M199*预处理后!AU$2</f>
        <v>9.8195326543675E-3</v>
      </c>
      <c r="N339" s="2">
        <f>预处理后!N199*预处理后!AV$2</f>
        <v>2.9253776019959998E-3</v>
      </c>
      <c r="O339" s="2">
        <f>预处理后!O199*预处理后!AW$2</f>
        <v>1.5673142639890999E-2</v>
      </c>
      <c r="P339" s="2">
        <f>预处理后!P199*预处理后!AX$2</f>
        <v>2.5049042398270997E-2</v>
      </c>
      <c r="Q339" s="2">
        <f>预处理后!Q199*预处理后!AY$2</f>
        <v>4.3445501383599996E-3</v>
      </c>
      <c r="R339" s="2">
        <f>预处理后!R199*预处理后!AZ$2</f>
        <v>1.9705737983127001E-2</v>
      </c>
      <c r="S339" s="2">
        <f>预处理后!S199*预处理后!BA$2</f>
        <v>1.2845110816838999E-2</v>
      </c>
      <c r="T339" s="2">
        <f>预处理后!T199*预处理后!BB$2</f>
        <v>2.5499168453222001E-2</v>
      </c>
      <c r="U339" s="2">
        <f>预处理后!U199*预处理后!BC$2</f>
        <v>2.5352189072144E-2</v>
      </c>
      <c r="V339" s="2">
        <f>预处理后!V199*预处理后!BD$2</f>
        <v>2.7830625264469999E-2</v>
      </c>
      <c r="W339" s="2">
        <f>预处理后!W199*预处理后!BE$2</f>
        <v>2.3291527987406999E-2</v>
      </c>
      <c r="X339" s="2">
        <f>预处理后!X199*预处理后!BF$2</f>
        <v>2.4922545304581004E-2</v>
      </c>
      <c r="Y339" s="2">
        <f>预处理后!Y199*预处理后!BG$2</f>
        <v>2.2107092602574995E-2</v>
      </c>
      <c r="Z339" s="2">
        <f>预处理后!Z199*预处理后!BH$2</f>
        <v>2.4369043611244999E-2</v>
      </c>
    </row>
    <row r="340" spans="1:26" x14ac:dyDescent="0.2">
      <c r="A340" s="11">
        <v>19</v>
      </c>
      <c r="B340" s="11">
        <v>2022</v>
      </c>
      <c r="C340" s="11" t="s">
        <v>255</v>
      </c>
      <c r="D340" s="2">
        <f>预处理后!D210*预处理后!AL$2</f>
        <v>1.0713150730754999E-2</v>
      </c>
      <c r="E340" s="2">
        <f>预处理后!E210*预处理后!AM$2</f>
        <v>1.7586507696381998E-2</v>
      </c>
      <c r="F340" s="2">
        <f>预处理后!F210*预处理后!AN$2</f>
        <v>2.8290127755749997E-3</v>
      </c>
      <c r="G340" s="2">
        <f>预处理后!G210*预处理后!AO$2</f>
        <v>1.5730252184999998E-3</v>
      </c>
      <c r="H340" s="2">
        <f>预处理后!H210*预处理后!AP$2</f>
        <v>4.5073071995000009E-5</v>
      </c>
      <c r="I340" s="2">
        <f>预处理后!I210*预处理后!AQ$2</f>
        <v>2.39332238060205E-2</v>
      </c>
      <c r="J340" s="2">
        <f>预处理后!J210*预处理后!AR$2</f>
        <v>8.1544100429880011E-3</v>
      </c>
      <c r="K340" s="2">
        <f>预处理后!K210*预处理后!AS$2</f>
        <v>1.0941250711408E-2</v>
      </c>
      <c r="L340" s="2">
        <f>预处理后!L210*预处理后!AT$2</f>
        <v>2.3076722871084997E-2</v>
      </c>
      <c r="M340" s="2">
        <f>预处理后!M210*预处理后!AU$2</f>
        <v>1.0004130408118499E-2</v>
      </c>
      <c r="N340" s="2">
        <f>预处理后!N210*预处理后!AV$2</f>
        <v>3.107878058486E-3</v>
      </c>
      <c r="O340" s="2">
        <f>预处理后!O210*预处理后!AW$2</f>
        <v>2.0018513053443501E-2</v>
      </c>
      <c r="P340" s="2">
        <f>预处理后!P210*预处理后!AX$2</f>
        <v>2.9696229382140997E-2</v>
      </c>
      <c r="Q340" s="2">
        <f>预处理后!Q210*预处理后!AY$2</f>
        <v>3.8917441422270001E-3</v>
      </c>
      <c r="R340" s="2">
        <f>预处理后!R210*预处理后!AZ$2</f>
        <v>6.4227353116716998E-2</v>
      </c>
      <c r="S340" s="2">
        <f>预处理后!S210*预处理后!BA$2</f>
        <v>3.8584268624789995E-2</v>
      </c>
      <c r="T340" s="2">
        <f>预处理后!T210*预处理后!BB$2</f>
        <v>3.1394848837755007E-2</v>
      </c>
      <c r="U340" s="2">
        <f>预处理后!U210*预处理后!BC$2</f>
        <v>6.0888029734152499E-2</v>
      </c>
      <c r="V340" s="2">
        <f>预处理后!V210*预处理后!BD$2</f>
        <v>2.8024703093822E-2</v>
      </c>
      <c r="W340" s="2">
        <f>预处理后!W210*预处理后!BE$2</f>
        <v>2.1695216228472002E-2</v>
      </c>
      <c r="X340" s="2">
        <f>预处理后!X210*预处理后!BF$2</f>
        <v>2.4203626089790504E-2</v>
      </c>
      <c r="Y340" s="2">
        <f>预处理后!Y210*预处理后!BG$2</f>
        <v>2.3953403181499997E-2</v>
      </c>
      <c r="Z340" s="2">
        <f>预处理后!Z210*预处理后!BH$2</f>
        <v>2.9962887636508E-2</v>
      </c>
    </row>
    <row r="341" spans="1:26" x14ac:dyDescent="0.2">
      <c r="A341" s="6">
        <v>20</v>
      </c>
      <c r="B341" s="6">
        <v>2022</v>
      </c>
      <c r="C341" s="6" t="s">
        <v>256</v>
      </c>
      <c r="D341" s="2">
        <f>预处理后!D221*预处理后!AL$2</f>
        <v>4.5833822976570002E-3</v>
      </c>
      <c r="E341" s="2">
        <f>预处理后!E221*预处理后!AM$2</f>
        <v>1.3670396032036999E-2</v>
      </c>
      <c r="F341" s="2">
        <f>预处理后!F221*预处理后!AN$2</f>
        <v>2.9735609570249997E-3</v>
      </c>
      <c r="G341" s="2">
        <f>预处理后!G221*预处理后!AO$2</f>
        <v>4.6697118219400004E-3</v>
      </c>
      <c r="H341" s="2">
        <f>预处理后!H221*预处理后!AP$2</f>
        <v>9.2355713079500014E-4</v>
      </c>
      <c r="I341" s="2">
        <f>预处理后!I221*预处理后!AQ$2</f>
        <v>2.1147745505772503E-2</v>
      </c>
      <c r="J341" s="2">
        <f>预处理后!J221*预处理后!AR$2</f>
        <v>9.1075835529884994E-3</v>
      </c>
      <c r="K341" s="2">
        <f>预处理后!K221*预处理后!AS$2</f>
        <v>7.2056071078479998E-3</v>
      </c>
      <c r="L341" s="2">
        <f>预处理后!L221*预处理后!AT$2</f>
        <v>1.8463890834317497E-2</v>
      </c>
      <c r="M341" s="2">
        <f>预处理后!M221*预处理后!AU$2</f>
        <v>9.4133988177954996E-3</v>
      </c>
      <c r="N341" s="2">
        <f>预处理后!N221*预处理后!AV$2</f>
        <v>2.8824363181160001E-3</v>
      </c>
      <c r="O341" s="2">
        <f>预处理后!O221*预处理后!AW$2</f>
        <v>1.34071582980025E-2</v>
      </c>
      <c r="P341" s="2">
        <f>预处理后!P221*预处理后!AX$2</f>
        <v>1.9210187007270001E-2</v>
      </c>
      <c r="Q341" s="2">
        <f>预处理后!Q221*预处理后!AY$2</f>
        <v>4.9005130292314996E-3</v>
      </c>
      <c r="R341" s="2">
        <f>预处理后!R221*预处理后!AZ$2</f>
        <v>3.0037205554604499E-2</v>
      </c>
      <c r="S341" s="2">
        <f>预处理后!S221*预处理后!BA$2</f>
        <v>1.5411031384791E-2</v>
      </c>
      <c r="T341" s="2">
        <f>预处理后!T221*预处理后!BB$2</f>
        <v>2.3598315559220002E-2</v>
      </c>
      <c r="U341" s="2">
        <f>预处理后!U221*预处理后!BC$2</f>
        <v>1.7741994491242998E-2</v>
      </c>
      <c r="V341" s="2">
        <f>预处理后!V221*预处理后!BD$2</f>
        <v>3.1065561375039002E-2</v>
      </c>
      <c r="W341" s="2">
        <f>预处理后!W221*预处理后!BE$2</f>
        <v>2.4498256982471999E-2</v>
      </c>
      <c r="X341" s="2">
        <f>预处理后!X221*预处理后!BF$2</f>
        <v>2.4682907355628503E-2</v>
      </c>
      <c r="Y341" s="2">
        <f>预处理后!Y221*预处理后!BG$2</f>
        <v>2.7208731930632498E-2</v>
      </c>
      <c r="Z341" s="2">
        <f>预处理后!Z221*预处理后!BH$2</f>
        <v>3.5753989999999999E-2</v>
      </c>
    </row>
    <row r="342" spans="1:26" x14ac:dyDescent="0.2">
      <c r="A342" s="2">
        <v>21</v>
      </c>
      <c r="B342" s="2">
        <v>2022</v>
      </c>
      <c r="C342" s="2" t="s">
        <v>257</v>
      </c>
      <c r="D342" s="2">
        <f>预处理后!D232*预处理后!AL$2</f>
        <v>2.2714107748605002E-3</v>
      </c>
      <c r="E342" s="2">
        <f>预处理后!E232*预处理后!AM$2</f>
        <v>4.3168927809309997E-3</v>
      </c>
      <c r="F342" s="2">
        <f>预处理后!F232*预处理后!AN$2</f>
        <v>4.2125444986250002E-3</v>
      </c>
      <c r="G342" s="2">
        <f>预处理后!G232*预处理后!AO$2</f>
        <v>2.3073332119599999E-3</v>
      </c>
      <c r="H342" s="2">
        <f>预处理后!H232*预处理后!AP$2</f>
        <v>4.0344006350000006E-6</v>
      </c>
      <c r="I342" s="2">
        <f>预处理后!I232*预处理后!AQ$2</f>
        <v>2.5242913519447498E-2</v>
      </c>
      <c r="J342" s="2">
        <f>预处理后!J232*预处理后!AR$2</f>
        <v>5.3377795623195E-3</v>
      </c>
      <c r="K342" s="2">
        <f>预处理后!K232*预处理后!AS$2</f>
        <v>6.3179606453599999E-3</v>
      </c>
      <c r="L342" s="2">
        <f>预处理后!L232*预处理后!AT$2</f>
        <v>4.2894845184294995E-3</v>
      </c>
      <c r="M342" s="2">
        <f>预处理后!M232*预处理后!AU$2</f>
        <v>1.0139507208623E-2</v>
      </c>
      <c r="N342" s="2">
        <f>预处理后!N232*预处理后!AV$2</f>
        <v>1.8894178095554999E-3</v>
      </c>
      <c r="O342" s="2">
        <f>预处理后!O232*预处理后!AW$2</f>
        <v>1.52130823525465E-2</v>
      </c>
      <c r="P342" s="2">
        <f>预处理后!P232*预处理后!AX$2</f>
        <v>2.0041623815933499E-2</v>
      </c>
      <c r="Q342" s="2">
        <f>预处理后!Q232*预处理后!AY$2</f>
        <v>6.5879635833579996E-3</v>
      </c>
      <c r="R342" s="2">
        <f>预处理后!R232*预处理后!AZ$2</f>
        <v>6.0735211092195499E-2</v>
      </c>
      <c r="S342" s="2">
        <f>预处理后!S232*预处理后!BA$2</f>
        <v>3.8347000988120994E-2</v>
      </c>
      <c r="T342" s="2">
        <f>预处理后!T232*预处理后!BB$2</f>
        <v>3.7120120332048007E-2</v>
      </c>
      <c r="U342" s="2">
        <f>预处理后!U232*预处理后!BC$2</f>
        <v>3.6235950990414997E-3</v>
      </c>
      <c r="V342" s="2">
        <f>预处理后!V232*预处理后!BD$2</f>
        <v>3.5126468145460006E-2</v>
      </c>
      <c r="W342" s="2">
        <f>预处理后!W232*预处理后!BE$2</f>
        <v>2.2054818426555E-2</v>
      </c>
      <c r="X342" s="2">
        <f>预处理后!X232*预处理后!BF$2</f>
        <v>9.3459551602094997E-3</v>
      </c>
      <c r="Y342" s="2">
        <f>预处理后!Y232*预处理后!BG$2</f>
        <v>2.5848296398642497E-2</v>
      </c>
      <c r="Z342" s="2">
        <f>预处理后!Z232*预处理后!BH$2</f>
        <v>6.6498059413220003E-3</v>
      </c>
    </row>
    <row r="343" spans="1:26" x14ac:dyDescent="0.2">
      <c r="A343" s="13">
        <v>22</v>
      </c>
      <c r="B343" s="13">
        <v>2022</v>
      </c>
      <c r="C343" s="13" t="s">
        <v>258</v>
      </c>
      <c r="D343" s="2">
        <f>预处理后!D243*预处理后!AL$2</f>
        <v>9.3087284831535003E-3</v>
      </c>
      <c r="E343" s="2">
        <f>预处理后!E243*预处理后!AM$2</f>
        <v>5.9132153280999997E-3</v>
      </c>
      <c r="F343" s="2">
        <f>预处理后!F243*预处理后!AN$2</f>
        <v>2.5399164126749998E-3</v>
      </c>
      <c r="G343" s="2">
        <f>预处理后!G243*预处理后!AO$2</f>
        <v>5.6934749968399999E-3</v>
      </c>
      <c r="H343" s="2">
        <f>预处理后!H243*预处理后!AP$2</f>
        <v>1.5656680610000003E-4</v>
      </c>
      <c r="I343" s="2">
        <f>预处理后!I243*预处理后!AQ$2</f>
        <v>1.2725776310972499E-2</v>
      </c>
      <c r="J343" s="2">
        <f>预处理后!J243*预处理后!AR$2</f>
        <v>1.2835377501748502E-2</v>
      </c>
      <c r="K343" s="2">
        <f>预处理后!K243*预处理后!AS$2</f>
        <v>2.9685340884440001E-3</v>
      </c>
      <c r="L343" s="2">
        <f>预处理后!L243*预处理后!AT$2</f>
        <v>8.5285807043319999E-3</v>
      </c>
      <c r="M343" s="2">
        <f>预处理后!M243*预处理后!AU$2</f>
        <v>7.7581162628739993E-3</v>
      </c>
      <c r="N343" s="2">
        <f>预处理后!N243*预处理后!AV$2</f>
        <v>2.1792727945809998E-3</v>
      </c>
      <c r="O343" s="2">
        <f>预处理后!O243*预处理后!AW$2</f>
        <v>1.5423272692533999E-2</v>
      </c>
      <c r="P343" s="2">
        <f>预处理后!P243*预处理后!AX$2</f>
        <v>2.2742524299273002E-2</v>
      </c>
      <c r="Q343" s="2">
        <f>预处理后!Q243*预处理后!AY$2</f>
        <v>8.4256476688009986E-3</v>
      </c>
      <c r="R343" s="2">
        <f>预处理后!R243*预处理后!AZ$2</f>
        <v>2.1175237199595499E-2</v>
      </c>
      <c r="S343" s="2">
        <f>预处理后!S243*预处理后!BA$2</f>
        <v>1.1861969788745999E-2</v>
      </c>
      <c r="T343" s="2">
        <f>预处理后!T243*预处理后!BB$2</f>
        <v>2.4783601829624004E-2</v>
      </c>
      <c r="U343" s="2">
        <f>预处理后!U243*预处理后!BC$2</f>
        <v>1.4312866025853998E-2</v>
      </c>
      <c r="V343" s="2">
        <f>预处理后!V243*预处理后!BD$2</f>
        <v>2.9274021300016502E-2</v>
      </c>
      <c r="W343" s="2">
        <f>预处理后!W243*预处理后!BE$2</f>
        <v>2.1099669820586999E-2</v>
      </c>
      <c r="X343" s="2">
        <f>预处理后!X243*预处理后!BF$2</f>
        <v>2.3484706875000001E-2</v>
      </c>
      <c r="Y343" s="2">
        <f>预处理后!Y243*预处理后!BG$2</f>
        <v>1.8900352574754999E-2</v>
      </c>
      <c r="Z343" s="2">
        <f>预处理后!Z243*预处理后!BH$2</f>
        <v>4.4677149038289997E-3</v>
      </c>
    </row>
    <row r="344" spans="1:26" x14ac:dyDescent="0.2">
      <c r="A344" s="11">
        <v>23</v>
      </c>
      <c r="B344" s="11">
        <v>2022</v>
      </c>
      <c r="C344" s="11" t="s">
        <v>259</v>
      </c>
      <c r="D344" s="2">
        <f>预处理后!D254*预处理后!AL$2</f>
        <v>7.4834872056524998E-3</v>
      </c>
      <c r="E344" s="2">
        <f>预处理后!E254*预处理后!AM$2</f>
        <v>1.9525683086356001E-2</v>
      </c>
      <c r="F344" s="2">
        <f>预处理后!F254*预处理后!AN$2</f>
        <v>2.62251526465E-3</v>
      </c>
      <c r="G344" s="2">
        <f>预处理后!G254*预处理后!AO$2</f>
        <v>7.2084352445999991E-3</v>
      </c>
      <c r="H344" s="2">
        <f>预处理后!H254*预处理后!AP$2</f>
        <v>2.9795785352000002E-4</v>
      </c>
      <c r="I344" s="2">
        <f>预处理后!I254*预处理后!AQ$2</f>
        <v>1.49254499785505E-2</v>
      </c>
      <c r="J344" s="2">
        <f>预处理后!J254*预处理后!AR$2</f>
        <v>1.3778138736408001E-2</v>
      </c>
      <c r="K344" s="2">
        <f>预处理后!K254*预处理后!AS$2</f>
        <v>3.4127144216479998E-3</v>
      </c>
      <c r="L344" s="2">
        <f>预处理后!L254*预处理后!AT$2</f>
        <v>3.2600514090306495E-2</v>
      </c>
      <c r="M344" s="2">
        <f>预处理后!M254*预处理后!AU$2</f>
        <v>8.207318862919E-3</v>
      </c>
      <c r="N344" s="2">
        <f>预处理后!N254*预处理后!AV$2</f>
        <v>2.9146422810260001E-3</v>
      </c>
      <c r="O344" s="2">
        <f>预处理后!O254*预处理后!AW$2</f>
        <v>1.4735863517784999E-2</v>
      </c>
      <c r="P344" s="2">
        <f>预处理后!P254*预处理后!AX$2</f>
        <v>2.3548356239712E-2</v>
      </c>
      <c r="Q344" s="2">
        <f>预处理后!Q254*预处理后!AY$2</f>
        <v>1.0359941980968498E-2</v>
      </c>
      <c r="R344" s="2">
        <f>预处理后!R254*预处理后!AZ$2</f>
        <v>2.1371642351692501E-2</v>
      </c>
      <c r="S344" s="2">
        <f>预处理后!S254*预处理后!BA$2</f>
        <v>1.2188892458253E-2</v>
      </c>
      <c r="T344" s="2">
        <f>预处理后!T254*预处理后!BB$2</f>
        <v>1.6093150335144003E-2</v>
      </c>
      <c r="U344" s="2">
        <f>预处理后!U254*预处理后!BC$2</f>
        <v>3.1205680415970501E-2</v>
      </c>
      <c r="V344" s="2">
        <f>预处理后!V254*预处理后!BD$2</f>
        <v>3.0204638368621504E-2</v>
      </c>
      <c r="W344" s="2">
        <f>预处理后!W254*预处理后!BE$2</f>
        <v>2.3627286882421501E-2</v>
      </c>
      <c r="X344" s="2">
        <f>预处理后!X254*预处理后!BF$2</f>
        <v>2.2765787660209501E-2</v>
      </c>
      <c r="Y344" s="2">
        <f>预处理后!Y254*预处理后!BG$2</f>
        <v>1.6422412951147498E-2</v>
      </c>
      <c r="Z344" s="2">
        <f>预处理后!Z254*预处理后!BH$2</f>
        <v>2.4403882299101003E-2</v>
      </c>
    </row>
    <row r="345" spans="1:26" x14ac:dyDescent="0.2">
      <c r="A345" s="4">
        <v>24</v>
      </c>
      <c r="B345" s="4">
        <v>2022</v>
      </c>
      <c r="C345" s="4" t="s">
        <v>260</v>
      </c>
      <c r="D345" s="2">
        <f>预处理后!D265*预处理后!AL$2</f>
        <v>5.6176864502790001E-3</v>
      </c>
      <c r="E345" s="2">
        <f>预处理后!E265*预处理后!AM$2</f>
        <v>9.6017480195240007E-3</v>
      </c>
      <c r="F345" s="2">
        <f>预处理后!F265*预处理后!AN$2</f>
        <v>1.9617221629250003E-3</v>
      </c>
      <c r="G345" s="2">
        <f>预处理后!G265*预处理后!AO$2</f>
        <v>4.8989742050800002E-3</v>
      </c>
      <c r="H345" s="2">
        <f>预处理后!H265*预处理后!AP$2</f>
        <v>3.0004184855000003E-5</v>
      </c>
      <c r="I345" s="2">
        <f>预处理后!I265*预处理后!AQ$2</f>
        <v>1.3120631071343999E-2</v>
      </c>
      <c r="J345" s="2">
        <f>预处理后!J265*预处理后!AR$2</f>
        <v>1.5412833308419501E-2</v>
      </c>
      <c r="K345" s="2">
        <f>预处理后!K265*预处理后!AS$2</f>
        <v>5.6670821797719997E-3</v>
      </c>
      <c r="L345" s="2">
        <f>预处理后!L265*预处理后!AT$2</f>
        <v>9.032483684392998E-3</v>
      </c>
      <c r="M345" s="2">
        <f>预处理后!M265*预处理后!AU$2</f>
        <v>1.1450195E-2</v>
      </c>
      <c r="N345" s="2">
        <f>预处理后!N265*预处理后!AV$2</f>
        <v>2.318831967191E-3</v>
      </c>
      <c r="O345" s="2">
        <f>预处理后!O265*预处理后!AW$2</f>
        <v>9.4113923551359998E-3</v>
      </c>
      <c r="P345" s="2">
        <f>预处理后!P265*预处理后!AX$2</f>
        <v>1.66731839883465E-2</v>
      </c>
      <c r="Q345" s="2">
        <f>预处理后!Q265*预处理后!AY$2</f>
        <v>4.3782443855489997E-3</v>
      </c>
      <c r="R345" s="2">
        <f>预处理后!R265*预处理后!AZ$2</f>
        <v>2.2216676604101E-2</v>
      </c>
      <c r="S345" s="2">
        <f>预处理后!S265*预处理后!BA$2</f>
        <v>8.7769462864860006E-3</v>
      </c>
      <c r="T345" s="2">
        <f>预处理后!T265*预处理后!BB$2</f>
        <v>2.1171681909739004E-2</v>
      </c>
      <c r="U345" s="2">
        <f>预处理后!U265*预处理后!BC$2</f>
        <v>1.3236811230192E-2</v>
      </c>
      <c r="V345" s="2">
        <f>预处理后!V265*预处理后!BD$2</f>
        <v>1.4723437482148501E-2</v>
      </c>
      <c r="W345" s="2">
        <f>预处理后!W265*预处理后!BE$2</f>
        <v>2.0965984228327499E-2</v>
      </c>
      <c r="X345" s="2">
        <f>预处理后!X265*预处理后!BF$2</f>
        <v>2.6120745785209502E-2</v>
      </c>
      <c r="Y345" s="2">
        <f>预处理后!Y265*预处理后!BG$2</f>
        <v>1.9240461457752499E-2</v>
      </c>
      <c r="Z345" s="2">
        <f>预处理后!Z265*预处理后!BH$2</f>
        <v>1.5239301594134001E-2</v>
      </c>
    </row>
    <row r="346" spans="1:26" x14ac:dyDescent="0.2">
      <c r="A346" s="10">
        <v>25</v>
      </c>
      <c r="B346" s="10">
        <v>2022</v>
      </c>
      <c r="C346" s="10" t="s">
        <v>261</v>
      </c>
      <c r="D346" s="2">
        <f>预处理后!D276*预处理后!AL$2</f>
        <v>5.7849995355149994E-3</v>
      </c>
      <c r="E346" s="2">
        <f>预处理后!E276*预处理后!AM$2</f>
        <v>1.3063604647651999E-2</v>
      </c>
      <c r="F346" s="2">
        <f>预处理后!F276*预处理后!AN$2</f>
        <v>2.1269198668749999E-3</v>
      </c>
      <c r="G346" s="2">
        <f>预处理后!G276*预处理后!AO$2</f>
        <v>7.1741604454799998E-3</v>
      </c>
      <c r="H346" s="2">
        <f>预处理后!H276*预处理后!AP$2</f>
        <v>3.6523348794999999E-5</v>
      </c>
      <c r="I346" s="2">
        <f>预处理后!I276*预处理后!AQ$2</f>
        <v>1.8446075857405E-3</v>
      </c>
      <c r="J346" s="2">
        <f>预处理后!J276*预处理后!AR$2</f>
        <v>1.2602160065508001E-2</v>
      </c>
      <c r="K346" s="2">
        <f>预处理后!K276*预处理后!AS$2</f>
        <v>3.5464810568960003E-3</v>
      </c>
      <c r="L346" s="2">
        <f>预处理后!L276*预处理后!AT$2</f>
        <v>1.0945222428542999E-2</v>
      </c>
      <c r="M346" s="2">
        <f>预处理后!M276*预处理后!AU$2</f>
        <v>1.0521016255827999E-2</v>
      </c>
      <c r="N346" s="2">
        <f>预处理后!N276*预处理后!AV$2</f>
        <v>2.3939792139809997E-3</v>
      </c>
      <c r="O346" s="2">
        <f>预处理后!O276*预处理后!AW$2</f>
        <v>1.09556504274415E-2</v>
      </c>
      <c r="P346" s="2">
        <f>预处理后!P276*预处理后!AX$2</f>
        <v>1.6907080698386999E-2</v>
      </c>
      <c r="Q346" s="2">
        <f>预处理后!Q276*预处理后!AY$2</f>
        <v>1.0774628088587999E-2</v>
      </c>
      <c r="R346" s="2">
        <f>预处理后!R276*预处理后!AZ$2</f>
        <v>1.4001396587030999E-2</v>
      </c>
      <c r="S346" s="2">
        <f>预处理后!S276*预处理后!BA$2</f>
        <v>7.3322088252419995E-3</v>
      </c>
      <c r="T346" s="2">
        <f>预处理后!T276*预处理后!BB$2</f>
        <v>1.4108464506253002E-2</v>
      </c>
      <c r="U346" s="2">
        <f>预处理后!U276*预处理后!BC$2</f>
        <v>1.52657616649285E-2</v>
      </c>
      <c r="V346" s="2">
        <f>预处理后!V276*预处理后!BD$2</f>
        <v>1.9570092662250002E-2</v>
      </c>
      <c r="W346" s="2">
        <f>预处理后!W276*预处理后!BE$2</f>
        <v>1.9454748746369998E-2</v>
      </c>
      <c r="X346" s="2">
        <f>预处理后!X276*预处理后!BF$2</f>
        <v>2.1567587179581002E-2</v>
      </c>
      <c r="Y346" s="2">
        <f>预处理后!Y276*预处理后!BG$2</f>
        <v>2.4682206627259999E-2</v>
      </c>
      <c r="Z346" s="2">
        <f>预处理后!Z276*预处理后!BH$2</f>
        <v>2.4671797672367997E-2</v>
      </c>
    </row>
    <row r="347" spans="1:26" x14ac:dyDescent="0.2">
      <c r="A347" s="6">
        <v>26</v>
      </c>
      <c r="B347" s="6">
        <v>2022</v>
      </c>
      <c r="C347" s="6" t="s">
        <v>262</v>
      </c>
      <c r="D347" s="2">
        <f>预处理后!D287*预处理后!AL$2</f>
        <v>8.5279315452585006E-3</v>
      </c>
      <c r="E347" s="2">
        <f>预处理后!E287*预处理后!AM$2</f>
        <v>3.2128413768300001E-4</v>
      </c>
      <c r="F347" s="2">
        <f>预处理后!F287*预处理后!AN$2</f>
        <v>2.4801745247749999E-3</v>
      </c>
      <c r="G347" s="2">
        <f>预处理后!G287*预处理后!AO$2</f>
        <v>4.9854558272799995E-3</v>
      </c>
      <c r="H347" s="2">
        <f>预处理后!H287*预处理后!AP$2</f>
        <v>3.2328640850000001E-6</v>
      </c>
      <c r="I347" s="2">
        <f>预处理后!I287*预处理后!AQ$2</f>
        <v>1.4639192004012499E-2</v>
      </c>
      <c r="J347" s="2">
        <f>预处理后!J287*预处理后!AR$2</f>
        <v>1.4945777961954001E-2</v>
      </c>
      <c r="K347" s="2">
        <f>预处理后!K287*预处理后!AS$2</f>
        <v>4.1013949489279999E-3</v>
      </c>
      <c r="L347" s="2">
        <f>预处理后!L287*预处理后!AT$2</f>
        <v>5.3329999579999996E-4</v>
      </c>
      <c r="M347" s="2">
        <f>预处理后!M287*预处理后!AU$2</f>
        <v>8.3426945184039997E-3</v>
      </c>
      <c r="N347" s="2">
        <f>预处理后!N287*预处理后!AV$2</f>
        <v>2.2490523808859999E-3</v>
      </c>
      <c r="O347" s="2">
        <f>预处理后!O287*预处理后!AW$2</f>
        <v>1.4239340384244001E-2</v>
      </c>
      <c r="P347" s="2">
        <f>预处理后!P287*预处理后!AX$2</f>
        <v>1.32023082454995E-2</v>
      </c>
      <c r="Q347" s="2">
        <f>预处理后!Q287*预处理后!AY$2</f>
        <v>4.373213294617E-3</v>
      </c>
      <c r="R347" s="2">
        <f>预处理后!R287*预处理后!AZ$2</f>
        <v>2.8091318253669999E-3</v>
      </c>
      <c r="S347" s="2">
        <f>预处理后!S287*预处理后!BA$2</f>
        <v>2.2743970747049996E-3</v>
      </c>
      <c r="T347" s="2">
        <f>预处理后!T287*预处理后!BB$2</f>
        <v>9.7666248318910021E-3</v>
      </c>
      <c r="U347" s="2">
        <f>预处理后!U287*预处理后!BC$2</f>
        <v>4.1486824124349999E-4</v>
      </c>
      <c r="V347" s="2">
        <f>预处理后!V287*预处理后!BD$2</f>
        <v>2.1987541170966001E-2</v>
      </c>
      <c r="W347" s="2">
        <f>预处理后!W287*预处理后!BE$2</f>
        <v>1.298052262335E-2</v>
      </c>
      <c r="X347" s="2">
        <f>预处理后!X287*预处理后!BF$2</f>
        <v>2.6839665000000002E-2</v>
      </c>
      <c r="Y347" s="2">
        <f>预处理后!Y287*预处理后!BG$2</f>
        <v>3.8383751555974999E-3</v>
      </c>
      <c r="Z347" s="2">
        <f>预处理后!Z287*预处理后!BH$2</f>
        <v>1.4524343357699999E-4</v>
      </c>
    </row>
    <row r="348" spans="1:26" x14ac:dyDescent="0.2">
      <c r="A348" s="2">
        <v>27</v>
      </c>
      <c r="B348" s="2">
        <v>2022</v>
      </c>
      <c r="C348" s="2" t="s">
        <v>263</v>
      </c>
      <c r="D348" s="2">
        <f>预处理后!D298*预处理后!AL$2</f>
        <v>8.8270683313499999E-3</v>
      </c>
      <c r="E348" s="2">
        <f>预处理后!E298*预处理后!AM$2</f>
        <v>8.9869195355969985E-3</v>
      </c>
      <c r="F348" s="2">
        <f>预处理后!F298*预处理后!AN$2</f>
        <v>3.7169513867749996E-3</v>
      </c>
      <c r="G348" s="2">
        <f>预处理后!G298*预处理后!AO$2</f>
        <v>5.5904784308599999E-3</v>
      </c>
      <c r="H348" s="2">
        <f>预处理后!H298*预处理后!AP$2</f>
        <v>8.4695695450000001E-6</v>
      </c>
      <c r="I348" s="2">
        <f>预处理后!I298*预处理后!AQ$2</f>
        <v>1.3719753402201001E-2</v>
      </c>
      <c r="J348" s="2">
        <f>预处理后!J298*预处理后!AR$2</f>
        <v>7.7016513796335003E-3</v>
      </c>
      <c r="K348" s="2">
        <f>预处理后!K298*预处理后!AS$2</f>
        <v>6.4271304735000001E-3</v>
      </c>
      <c r="L348" s="2">
        <f>预处理后!L298*预处理后!AT$2</f>
        <v>1.1192977620694999E-2</v>
      </c>
      <c r="M348" s="2">
        <f>预处理后!M298*预处理后!AU$2</f>
        <v>8.1150108258874996E-3</v>
      </c>
      <c r="N348" s="2">
        <f>预处理后!N298*预处理后!AV$2</f>
        <v>2.8985392995709998E-3</v>
      </c>
      <c r="O348" s="2">
        <f>预处理后!O298*预处理后!AW$2</f>
        <v>1.1552979094122E-2</v>
      </c>
      <c r="P348" s="2">
        <f>预处理后!P298*预处理后!AX$2</f>
        <v>1.82472852932355E-2</v>
      </c>
      <c r="Q348" s="2">
        <f>预处理后!Q298*预处理后!AY$2</f>
        <v>7.8775243738149984E-3</v>
      </c>
      <c r="R348" s="2">
        <f>预处理后!R298*预处理后!AZ$2</f>
        <v>2.5525933024578E-2</v>
      </c>
      <c r="S348" s="2">
        <f>预处理后!S298*预处理后!BA$2</f>
        <v>1.0038470947385999E-2</v>
      </c>
      <c r="T348" s="2">
        <f>预处理后!T298*预处理后!BB$2</f>
        <v>1.8499919693587004E-2</v>
      </c>
      <c r="U348" s="2">
        <f>预处理后!U298*预处理后!BC$2</f>
        <v>1.5946404016889501E-2</v>
      </c>
      <c r="V348" s="2">
        <f>预处理后!V298*预处理后!BD$2</f>
        <v>2.1431198768886502E-2</v>
      </c>
      <c r="W348" s="2">
        <f>预处理后!W298*预处理后!BE$2</f>
        <v>2.19076463179275E-2</v>
      </c>
      <c r="X348" s="2">
        <f>预处理后!X298*预处理后!BF$2</f>
        <v>2.3963985456871499E-2</v>
      </c>
      <c r="Y348" s="2">
        <f>预处理后!Y298*预处理后!BG$2</f>
        <v>1.8900352574754999E-2</v>
      </c>
      <c r="Z348" s="2">
        <f>预处理后!Z298*预处理后!BH$2</f>
        <v>1.4997883502856E-2</v>
      </c>
    </row>
    <row r="349" spans="1:26" x14ac:dyDescent="0.2">
      <c r="A349" s="8">
        <v>28</v>
      </c>
      <c r="B349" s="8">
        <v>2022</v>
      </c>
      <c r="C349" s="8" t="s">
        <v>264</v>
      </c>
      <c r="D349" s="2">
        <f>预处理后!D309*预处理后!AL$2</f>
        <v>5.9523138908145002E-3</v>
      </c>
      <c r="E349" s="2">
        <f>预处理后!E309*预处理后!AM$2</f>
        <v>5.1360894410189999E-3</v>
      </c>
      <c r="F349" s="2">
        <f>预处理后!F309*预处理后!AN$2</f>
        <v>2.8496622980749998E-3</v>
      </c>
      <c r="G349" s="2">
        <f>预处理后!G309*预处理后!AO$2</f>
        <v>8.7809262989199995E-3</v>
      </c>
      <c r="H349" s="2">
        <f>预处理后!H309*预处理后!AP$2</f>
        <v>6.278702975E-6</v>
      </c>
      <c r="I349" s="2">
        <f>预处理后!I309*预处理后!AQ$2</f>
        <v>2.763968815304E-3</v>
      </c>
      <c r="J349" s="2">
        <f>预处理后!J309*预处理后!AR$2</f>
        <v>1.44670453294755E-2</v>
      </c>
      <c r="K349" s="2">
        <f>预处理后!K309*预处理后!AS$2</f>
        <v>8.902298132459999E-3</v>
      </c>
      <c r="L349" s="2">
        <f>预处理后!L309*预处理后!AT$2</f>
        <v>8.7406427960279986E-3</v>
      </c>
      <c r="M349" s="2">
        <f>预处理后!M309*预处理后!AU$2</f>
        <v>1.0601016478254E-2</v>
      </c>
      <c r="N349" s="2">
        <f>预处理后!N309*预处理后!AV$2</f>
        <v>1.6049318038504998E-3</v>
      </c>
      <c r="O349" s="2">
        <f>预处理后!O309*预处理后!AW$2</f>
        <v>7.7577494759825004E-3</v>
      </c>
      <c r="P349" s="2">
        <f>预处理后!P309*预处理后!AX$2</f>
        <v>1.3808386040591E-2</v>
      </c>
      <c r="Q349" s="2">
        <f>预处理后!Q309*预处理后!AY$2</f>
        <v>8.8584621095069999E-3</v>
      </c>
      <c r="R349" s="2">
        <f>预处理后!R309*预处理后!AZ$2</f>
        <v>3.9320437763844997E-3</v>
      </c>
      <c r="S349" s="2">
        <f>预处理后!S309*预处理后!BA$2</f>
        <v>1.402444761186E-3</v>
      </c>
      <c r="T349" s="2">
        <f>预处理后!T309*预处理后!BB$2</f>
        <v>1.0673916528550001E-2</v>
      </c>
      <c r="U349" s="2">
        <f>预处理后!U309*预处理后!BC$2</f>
        <v>8.2908308434105002E-3</v>
      </c>
      <c r="V349" s="2">
        <f>预处理后!V309*预处理后!BD$2</f>
        <v>1.2655975001159501E-2</v>
      </c>
      <c r="W349" s="2">
        <f>预处理后!W309*预处理后!BE$2</f>
        <v>1.6921051779412499E-2</v>
      </c>
      <c r="X349" s="2">
        <f>预处理后!X309*预处理后!BF$2</f>
        <v>1.9171188902290501E-2</v>
      </c>
      <c r="Y349" s="2">
        <f>预处理后!Y309*预处理后!BG$2</f>
        <v>3.4496775512875E-3</v>
      </c>
      <c r="Z349" s="2">
        <f>预处理后!Z309*预处理后!BH$2</f>
        <v>5.9706946552619995E-3</v>
      </c>
    </row>
    <row r="350" spans="1:26" x14ac:dyDescent="0.2">
      <c r="A350" s="4">
        <v>29</v>
      </c>
      <c r="B350" s="4">
        <v>2022</v>
      </c>
      <c r="C350" s="4" t="s">
        <v>265</v>
      </c>
      <c r="D350" s="2">
        <f>预处理后!D320*预处理后!AL$2</f>
        <v>7.4733470186684999E-3</v>
      </c>
      <c r="E350" s="2">
        <f>预处理后!E320*预处理后!AM$2</f>
        <v>8.9773053539099999E-4</v>
      </c>
      <c r="F350" s="2">
        <f>预处理后!F320*预处理后!AN$2</f>
        <v>2.47796555925E-3</v>
      </c>
      <c r="G350" s="2">
        <f>预处理后!G320*预处理后!AO$2</f>
        <v>2.9672290449400001E-3</v>
      </c>
      <c r="H350" s="2">
        <f>预处理后!H320*预处理后!AP$2</f>
        <v>2.9122494650000004E-6</v>
      </c>
      <c r="I350" s="2">
        <f>预处理后!I320*预处理后!AQ$2</f>
        <v>9.1599166816310005E-3</v>
      </c>
      <c r="J350" s="2">
        <f>预处理后!J320*预处理后!AR$2</f>
        <v>1.7187645000000001E-2</v>
      </c>
      <c r="K350" s="2">
        <f>预处理后!K320*预处理后!AS$2</f>
        <v>1.839840043988E-3</v>
      </c>
      <c r="L350" s="2">
        <f>预处理后!L320*预处理后!AT$2</f>
        <v>1.8203546748529998E-3</v>
      </c>
      <c r="M350" s="2">
        <f>预处理后!M320*预处理后!AU$2</f>
        <v>1.0041057286993501E-2</v>
      </c>
      <c r="N350" s="2">
        <f>预处理后!N320*预处理后!AV$2</f>
        <v>0</v>
      </c>
      <c r="O350" s="2">
        <f>预处理后!O320*预处理后!AW$2</f>
        <v>1.0214619859079E-2</v>
      </c>
      <c r="P350" s="2">
        <f>预处理后!P320*预处理后!AX$2</f>
        <v>1.5553216611307E-2</v>
      </c>
      <c r="Q350" s="2">
        <f>预处理后!Q320*预处理后!AY$2</f>
        <v>8.814994733814999E-4</v>
      </c>
      <c r="R350" s="2">
        <f>预处理后!R320*预处理后!AZ$2</f>
        <v>4.7543875561735002E-3</v>
      </c>
      <c r="S350" s="2">
        <f>预处理后!S320*预处理后!BA$2</f>
        <v>5.5731296205689994E-3</v>
      </c>
      <c r="T350" s="2">
        <f>预处理后!T320*预处理后!BB$2</f>
        <v>2.3256618605515006E-2</v>
      </c>
      <c r="U350" s="2">
        <f>预处理后!U320*预处理后!BC$2</f>
        <v>1.9057912781489999E-3</v>
      </c>
      <c r="V350" s="2">
        <f>预处理后!V320*预处理后!BD$2</f>
        <v>2.1938348520612501E-2</v>
      </c>
      <c r="W350" s="2">
        <f>预处理后!W320*预处理后!BE$2</f>
        <v>2.2175603547443998E-2</v>
      </c>
      <c r="X350" s="2">
        <f>预处理后!X320*预处理后!BF$2</f>
        <v>2.3245066242081003E-2</v>
      </c>
      <c r="Y350" s="2">
        <f>预处理后!Y320*预处理后!BG$2</f>
        <v>7.7739216707249995E-4</v>
      </c>
      <c r="Z350" s="2">
        <f>预处理后!Z320*预处理后!BH$2</f>
        <v>6.9775699184500002E-4</v>
      </c>
    </row>
    <row r="351" spans="1:26" x14ac:dyDescent="0.2">
      <c r="A351" s="11">
        <v>30</v>
      </c>
      <c r="B351" s="11">
        <v>2022</v>
      </c>
      <c r="C351" s="11" t="s">
        <v>266</v>
      </c>
      <c r="D351" s="2">
        <f>预处理后!D331*预处理后!AL$2</f>
        <v>8.7358066484940003E-3</v>
      </c>
      <c r="E351" s="2">
        <f>预处理后!E331*预处理后!AM$2</f>
        <v>1.4583796263E-3</v>
      </c>
      <c r="F351" s="2">
        <f>预处理后!F331*预处理后!AN$2</f>
        <v>2.4573198466250001E-3</v>
      </c>
      <c r="G351" s="2">
        <f>预处理后!G331*预处理后!AO$2</f>
        <v>8.94945289042E-3</v>
      </c>
      <c r="H351" s="2">
        <f>预处理后!H331*预处理后!AP$2</f>
        <v>7.0000858699999999E-7</v>
      </c>
      <c r="I351" s="2">
        <f>预处理后!I331*预处理后!AQ$2</f>
        <v>4.6401878001180001E-3</v>
      </c>
      <c r="J351" s="2">
        <f>预处理后!J331*预处理后!AR$2</f>
        <v>1.12093334714655E-2</v>
      </c>
      <c r="K351" s="2">
        <f>预处理后!K331*预处理后!AS$2</f>
        <v>6.4155152623799998E-3</v>
      </c>
      <c r="L351" s="2">
        <f>预处理后!L331*预处理后!AT$2</f>
        <v>1.5746992695394998E-3</v>
      </c>
      <c r="M351" s="2">
        <f>预处理后!M331*预处理后!AU$2</f>
        <v>9.5303075987844994E-3</v>
      </c>
      <c r="N351" s="2">
        <f>预处理后!N331*预处理后!AV$2</f>
        <v>3.1025103980009995E-3</v>
      </c>
      <c r="O351" s="2">
        <f>预处理后!O331*预处理后!AW$2</f>
        <v>1.2331539786750001E-2</v>
      </c>
      <c r="P351" s="2">
        <f>预处理后!P331*预处理后!AX$2</f>
        <v>1.6080761574895998E-2</v>
      </c>
      <c r="Q351" s="2">
        <f>预处理后!Q331*预处理后!AY$2</f>
        <v>3.315434238417E-3</v>
      </c>
      <c r="R351" s="2">
        <f>预处理后!R331*预处理后!AZ$2</f>
        <v>3.7360004613399998E-3</v>
      </c>
      <c r="S351" s="2">
        <f>预处理后!S331*预处理后!BA$2</f>
        <v>1.645806743574E-3</v>
      </c>
      <c r="T351" s="2">
        <f>预处理后!T331*预处理后!BB$2</f>
        <v>2.1584114629204003E-2</v>
      </c>
      <c r="U351" s="2">
        <f>预处理后!U331*预处理后!BC$2</f>
        <v>2.6642141941194998E-3</v>
      </c>
      <c r="V351" s="2">
        <f>预处理后!V331*预处理后!BD$2</f>
        <v>2.7231516520823004E-2</v>
      </c>
      <c r="W351" s="2">
        <f>预处理后!W331*预处理后!BE$2</f>
        <v>2.0411727807776999E-2</v>
      </c>
      <c r="X351" s="2">
        <f>预处理后!X331*预处理后!BF$2</f>
        <v>2.2526147027290503E-2</v>
      </c>
      <c r="Y351" s="2">
        <f>预处理后!Y331*预处理后!BG$2</f>
        <v>4.0813096375174997E-3</v>
      </c>
      <c r="Z351" s="2">
        <f>预处理后!Z331*预处理后!BH$2</f>
        <v>1.8974892770929998E-3</v>
      </c>
    </row>
    <row r="352" spans="1:26" x14ac:dyDescent="0.2">
      <c r="A352" s="6">
        <v>31</v>
      </c>
      <c r="B352" s="6">
        <v>2022</v>
      </c>
      <c r="C352" s="6" t="s">
        <v>267</v>
      </c>
      <c r="D352" s="2">
        <f>预处理后!D342*预处理后!AL$2</f>
        <v>5.643036917739E-3</v>
      </c>
      <c r="E352" s="2">
        <f>预处理后!E342*预处理后!AM$2</f>
        <v>1.072495314647E-2</v>
      </c>
      <c r="F352" s="2">
        <f>预处理后!F342*预处理后!AN$2</f>
        <v>2.7257598292500002E-3</v>
      </c>
      <c r="G352" s="2">
        <f>预处理后!G342*预处理后!AO$2</f>
        <v>1.2206675695559999E-2</v>
      </c>
      <c r="H352" s="2">
        <f>预处理后!H342*预处理后!AP$2</f>
        <v>7.8283403050000001E-6</v>
      </c>
      <c r="I352" s="2">
        <f>预处理后!I342*预处理后!AQ$2</f>
        <v>0</v>
      </c>
      <c r="J352" s="2">
        <f>预处理后!J342*预处理后!AR$2</f>
        <v>1.0251869925273001E-2</v>
      </c>
      <c r="K352" s="2">
        <f>预处理后!K342*预处理后!AS$2</f>
        <v>6.2948843408080005E-3</v>
      </c>
      <c r="L352" s="2">
        <f>预处理后!L342*预处理后!AT$2</f>
        <v>8.3753126441139993E-3</v>
      </c>
      <c r="M352" s="2">
        <f>预处理后!M342*预处理后!AU$2</f>
        <v>6.9520122296984994E-3</v>
      </c>
      <c r="N352" s="2">
        <f>预处理后!N342*预处理后!AV$2</f>
        <v>3.3011151547815E-3</v>
      </c>
      <c r="O352" s="2">
        <f>预处理后!O342*预处理后!AW$2</f>
        <v>1.2460228892377499E-2</v>
      </c>
      <c r="P352" s="2">
        <f>预处理后!P342*预处理后!AX$2</f>
        <v>1.4960794197856498E-2</v>
      </c>
      <c r="Q352" s="2">
        <f>预处理后!Q342*预处理后!AY$2</f>
        <v>5.7401153897739992E-3</v>
      </c>
      <c r="R352" s="2">
        <f>预处理后!R342*预处理后!AZ$2</f>
        <v>2.8035266404809996E-3</v>
      </c>
      <c r="S352" s="2">
        <f>预处理后!S342*预处理后!BA$2</f>
        <v>7.1667152247599996E-4</v>
      </c>
      <c r="T352" s="2">
        <f>预处理后!T342*预处理后!BB$2</f>
        <v>2.7718638747811004E-2</v>
      </c>
      <c r="U352" s="2">
        <f>预处理后!U342*预处理后!BC$2</f>
        <v>9.2437264824849989E-3</v>
      </c>
      <c r="V352" s="2">
        <f>预处理后!V342*预处理后!BD$2</f>
        <v>3.0080845194102503E-2</v>
      </c>
      <c r="W352" s="2">
        <f>预处理后!W342*预处理后!BE$2</f>
        <v>1.9314080490310501E-2</v>
      </c>
      <c r="X352" s="2">
        <f>预处理后!X342*预处理后!BF$2</f>
        <v>1.7014431257918999E-2</v>
      </c>
      <c r="Y352" s="2">
        <f>预处理后!Y342*预处理后!BG$2</f>
        <v>3.4010888299749998E-4</v>
      </c>
      <c r="Z352" s="2">
        <f>预处理后!Z342*预处理后!BH$2</f>
        <v>5.7184788590039998E-3</v>
      </c>
    </row>
    <row r="353" spans="1:26" x14ac:dyDescent="0.2">
      <c r="A353" s="6">
        <v>0</v>
      </c>
      <c r="B353" s="6">
        <v>2022</v>
      </c>
      <c r="C353" s="6" t="s">
        <v>294</v>
      </c>
      <c r="D353" s="2">
        <f t="shared" ref="D353:Z353" si="10">SUM(D322:D352)</f>
        <v>0.25181734189758304</v>
      </c>
      <c r="E353" s="2">
        <f t="shared" si="10"/>
        <v>0.30546568594446205</v>
      </c>
      <c r="F353" s="2">
        <f t="shared" si="10"/>
        <v>9.1377252016300009E-2</v>
      </c>
      <c r="G353" s="2">
        <f t="shared" si="10"/>
        <v>0.27852042129030002</v>
      </c>
      <c r="H353" s="2">
        <f t="shared" si="10"/>
        <v>2.7110450884305008E-3</v>
      </c>
      <c r="I353" s="2">
        <f t="shared" si="10"/>
        <v>0.42588734249347737</v>
      </c>
      <c r="J353" s="2">
        <f t="shared" si="10"/>
        <v>0.35304416619633916</v>
      </c>
      <c r="K353" s="2">
        <f t="shared" si="10"/>
        <v>0.26068550586484796</v>
      </c>
      <c r="L353" s="2">
        <f t="shared" si="10"/>
        <v>0.3698784277897279</v>
      </c>
      <c r="M353" s="2">
        <f t="shared" si="10"/>
        <v>0.25336849742585904</v>
      </c>
      <c r="N353" s="2">
        <f t="shared" si="10"/>
        <v>7.4041582584878016E-2</v>
      </c>
      <c r="O353" s="2">
        <f t="shared" si="10"/>
        <v>0.52944336289672</v>
      </c>
      <c r="P353" s="2">
        <f t="shared" si="10"/>
        <v>0.69636752379139399</v>
      </c>
      <c r="Q353" s="2">
        <f t="shared" si="10"/>
        <v>0.20167470568216053</v>
      </c>
      <c r="R353" s="2">
        <f t="shared" si="10"/>
        <v>0.57797693559631547</v>
      </c>
      <c r="S353" s="2">
        <f t="shared" si="10"/>
        <v>0.34359186214065301</v>
      </c>
      <c r="T353" s="2">
        <f t="shared" si="10"/>
        <v>0.78383386687223311</v>
      </c>
      <c r="U353" s="2">
        <f t="shared" si="10"/>
        <v>0.58107783477481112</v>
      </c>
      <c r="V353" s="2">
        <f t="shared" si="10"/>
        <v>0.93131990689329303</v>
      </c>
      <c r="W353" s="2">
        <f t="shared" si="10"/>
        <v>0.67481202128039397</v>
      </c>
      <c r="X353" s="2">
        <f t="shared" si="10"/>
        <v>0.66835558608979051</v>
      </c>
      <c r="Y353" s="2">
        <f t="shared" si="10"/>
        <v>0.45506604739480744</v>
      </c>
      <c r="Z353" s="2">
        <f t="shared" si="10"/>
        <v>0.38288393704155005</v>
      </c>
    </row>
  </sheetData>
  <autoFilter ref="B1:C353" xr:uid="{67357529-4182-4A55-9E00-0F053686CFB6}">
    <filterColumn colId="0">
      <filters>
        <filter val="2022"/>
      </filters>
    </filterColumn>
  </autoFilter>
  <sortState xmlns:xlrd2="http://schemas.microsoft.com/office/spreadsheetml/2017/richdata2" ref="A2:Z352">
    <sortCondition ref="B1:B352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8377A-B661-4271-82F2-6B3A4FD5DD69}">
  <dimension ref="A1:X15"/>
  <sheetViews>
    <sheetView topLeftCell="P1" workbookViewId="0">
      <selection activeCell="Q10" sqref="Q10"/>
    </sheetView>
  </sheetViews>
  <sheetFormatPr defaultRowHeight="14.25" x14ac:dyDescent="0.2"/>
  <cols>
    <col min="1" max="1" width="9.125" bestFit="1" customWidth="1"/>
    <col min="2" max="24" width="12.75" bestFit="1" customWidth="1"/>
  </cols>
  <sheetData>
    <row r="1" spans="1:24" x14ac:dyDescent="0.2">
      <c r="A1" s="26" t="s">
        <v>2</v>
      </c>
      <c r="B1" t="s">
        <v>293</v>
      </c>
    </row>
    <row r="3" spans="1:24" x14ac:dyDescent="0.2">
      <c r="A3" s="26" t="s">
        <v>279</v>
      </c>
      <c r="B3" t="s">
        <v>295</v>
      </c>
      <c r="C3" t="s">
        <v>296</v>
      </c>
      <c r="D3" t="s">
        <v>297</v>
      </c>
      <c r="E3" t="s">
        <v>298</v>
      </c>
      <c r="F3" t="s">
        <v>299</v>
      </c>
      <c r="G3" t="s">
        <v>300</v>
      </c>
      <c r="H3" t="s">
        <v>301</v>
      </c>
      <c r="I3" t="s">
        <v>302</v>
      </c>
      <c r="J3" t="s">
        <v>303</v>
      </c>
      <c r="K3" t="s">
        <v>304</v>
      </c>
      <c r="L3" t="s">
        <v>305</v>
      </c>
      <c r="M3" t="s">
        <v>306</v>
      </c>
      <c r="N3" t="s">
        <v>307</v>
      </c>
      <c r="O3" t="s">
        <v>308</v>
      </c>
      <c r="P3" t="s">
        <v>309</v>
      </c>
      <c r="Q3" t="s">
        <v>310</v>
      </c>
      <c r="R3" t="s">
        <v>311</v>
      </c>
      <c r="S3" t="s">
        <v>312</v>
      </c>
      <c r="T3" t="s">
        <v>313</v>
      </c>
      <c r="U3" t="s">
        <v>314</v>
      </c>
      <c r="V3" t="s">
        <v>315</v>
      </c>
      <c r="W3" t="s">
        <v>316</v>
      </c>
      <c r="X3" t="s">
        <v>317</v>
      </c>
    </row>
    <row r="4" spans="1:24" x14ac:dyDescent="0.2">
      <c r="A4" s="27">
        <v>2012</v>
      </c>
      <c r="B4">
        <v>0.23035987434784647</v>
      </c>
      <c r="C4">
        <v>0.16571148262029103</v>
      </c>
      <c r="D4">
        <v>0.11111619153205002</v>
      </c>
      <c r="E4">
        <v>0.24201459497364003</v>
      </c>
      <c r="F4">
        <v>0.26753443298788804</v>
      </c>
      <c r="G4">
        <v>0.20627061225631696</v>
      </c>
      <c r="H4">
        <v>0.30763764969618612</v>
      </c>
      <c r="I4">
        <v>0.17946642403084803</v>
      </c>
      <c r="J4">
        <v>8.5353190218465019E-2</v>
      </c>
      <c r="K4">
        <v>0.104409599274465</v>
      </c>
      <c r="L4">
        <v>9.1642159778890009E-2</v>
      </c>
      <c r="M4">
        <v>0.12645646439591401</v>
      </c>
      <c r="N4">
        <v>0.18702102401226098</v>
      </c>
      <c r="O4">
        <v>0.60085485824093532</v>
      </c>
      <c r="P4">
        <v>0.14928775084305251</v>
      </c>
      <c r="Q4">
        <v>8.4992583798716992E-2</v>
      </c>
      <c r="R4">
        <v>0.254092260179963</v>
      </c>
      <c r="S4">
        <v>0.45187956818286146</v>
      </c>
      <c r="T4">
        <v>0.64361243118676548</v>
      </c>
      <c r="U4">
        <v>0.44322089636222856</v>
      </c>
      <c r="V4">
        <v>0.68676214782779532</v>
      </c>
      <c r="W4">
        <v>0.42440763182979246</v>
      </c>
      <c r="X4">
        <v>0.33278959371638989</v>
      </c>
    </row>
    <row r="5" spans="1:24" x14ac:dyDescent="0.2">
      <c r="A5" s="27">
        <v>2013</v>
      </c>
      <c r="B5">
        <v>0.23314411390286399</v>
      </c>
      <c r="C5">
        <v>0.17940462475160099</v>
      </c>
      <c r="D5">
        <v>0.11154983760035</v>
      </c>
      <c r="E5">
        <v>0.25037215863598006</v>
      </c>
      <c r="F5">
        <v>5.6185228318805604E-2</v>
      </c>
      <c r="G5">
        <v>0.21750712270202008</v>
      </c>
      <c r="H5">
        <v>0.314094872608707</v>
      </c>
      <c r="I5">
        <v>0.183962745555276</v>
      </c>
      <c r="J5">
        <v>9.9239922461679994E-2</v>
      </c>
      <c r="K5">
        <v>0.12663336633638853</v>
      </c>
      <c r="L5">
        <v>8.5404933019977994E-2</v>
      </c>
      <c r="M5">
        <v>0.16222320272822846</v>
      </c>
      <c r="N5">
        <v>0.23634913765988602</v>
      </c>
      <c r="O5">
        <v>0.54238519515749994</v>
      </c>
      <c r="P5">
        <v>0.15937075477886151</v>
      </c>
      <c r="Q5">
        <v>9.0771808207940993E-2</v>
      </c>
      <c r="R5">
        <v>0.28265629682939303</v>
      </c>
      <c r="S5">
        <v>0.46699622353836096</v>
      </c>
      <c r="T5">
        <v>0.68865842319572912</v>
      </c>
      <c r="U5">
        <v>0.48210596450690235</v>
      </c>
      <c r="V5">
        <v>0.68465110081688552</v>
      </c>
      <c r="W5">
        <v>0.42440763182979246</v>
      </c>
      <c r="X5">
        <v>0.33278959371638989</v>
      </c>
    </row>
    <row r="6" spans="1:24" x14ac:dyDescent="0.2">
      <c r="A6" s="27">
        <v>2014</v>
      </c>
      <c r="B6">
        <v>0.23646503403056851</v>
      </c>
      <c r="C6">
        <v>0.18872268579022694</v>
      </c>
      <c r="D6">
        <v>9.069362328580001E-2</v>
      </c>
      <c r="E6">
        <v>0.25218723086129996</v>
      </c>
      <c r="F6">
        <v>1.2193153863401822E-2</v>
      </c>
      <c r="G6">
        <v>0.22946102379541347</v>
      </c>
      <c r="H6">
        <v>0.31152606390623555</v>
      </c>
      <c r="I6">
        <v>0.194873477205492</v>
      </c>
      <c r="J6">
        <v>0.10211476322527997</v>
      </c>
      <c r="K6">
        <v>0.15052498597730449</v>
      </c>
      <c r="L6">
        <v>7.9167708898736977E-2</v>
      </c>
      <c r="M6">
        <v>0.19857652231170345</v>
      </c>
      <c r="N6">
        <v>0.28318122676528196</v>
      </c>
      <c r="O6">
        <v>0.48744072139940509</v>
      </c>
      <c r="P6">
        <v>0.1707352802929375</v>
      </c>
      <c r="Q6">
        <v>9.6996522915410999E-2</v>
      </c>
      <c r="R6">
        <v>0.31469332393376998</v>
      </c>
      <c r="S6">
        <v>0.4815359886165565</v>
      </c>
      <c r="T6">
        <v>0.7288241581940752</v>
      </c>
      <c r="U6">
        <v>0.50560854600147287</v>
      </c>
      <c r="V6">
        <v>0.67866010109770969</v>
      </c>
      <c r="W6">
        <v>0.45506604739480744</v>
      </c>
      <c r="X6">
        <v>0.38288393704155005</v>
      </c>
    </row>
    <row r="7" spans="1:24" x14ac:dyDescent="0.2">
      <c r="A7" s="27">
        <v>2015</v>
      </c>
      <c r="B7">
        <v>0.23916233773901094</v>
      </c>
      <c r="C7">
        <v>0.19688255214811892</v>
      </c>
      <c r="D7">
        <v>8.7513539672675014E-2</v>
      </c>
      <c r="E7">
        <v>0.25912840301811996</v>
      </c>
      <c r="F7">
        <v>3.0990823446637697E-3</v>
      </c>
      <c r="G7">
        <v>0.23904230490388703</v>
      </c>
      <c r="H7">
        <v>0.29798145542120696</v>
      </c>
      <c r="I7">
        <v>0.207129349916056</v>
      </c>
      <c r="J7">
        <v>0.1340812727222995</v>
      </c>
      <c r="K7">
        <v>0.17622251663338653</v>
      </c>
      <c r="L7">
        <v>7.2930476864483007E-2</v>
      </c>
      <c r="M7">
        <v>0.23091048015080748</v>
      </c>
      <c r="N7">
        <v>0.32836749709333557</v>
      </c>
      <c r="O7">
        <v>0.43578733889937904</v>
      </c>
      <c r="P7">
        <v>0.18079109381896497</v>
      </c>
      <c r="Q7">
        <v>0.10129461539173196</v>
      </c>
      <c r="R7">
        <v>0.35071459830689616</v>
      </c>
      <c r="S7">
        <v>0.49815655580901108</v>
      </c>
      <c r="T7">
        <v>0.73535993725043602</v>
      </c>
      <c r="U7">
        <v>0.52403886066031946</v>
      </c>
      <c r="V7">
        <v>0.66907450262061463</v>
      </c>
      <c r="W7">
        <v>0.45506604739480744</v>
      </c>
      <c r="X7">
        <v>0.38288393704155005</v>
      </c>
    </row>
    <row r="8" spans="1:24" x14ac:dyDescent="0.2">
      <c r="A8" s="27">
        <v>2016</v>
      </c>
      <c r="B8">
        <v>0.2431474426542945</v>
      </c>
      <c r="C8">
        <v>0.20607313920200804</v>
      </c>
      <c r="D8">
        <v>0.10322799469164998</v>
      </c>
      <c r="E8">
        <v>0.25650585996500003</v>
      </c>
      <c r="F8">
        <v>1.3645614718896003E-3</v>
      </c>
      <c r="G8">
        <v>0.20000410816089395</v>
      </c>
      <c r="H8">
        <v>0.29891556439537353</v>
      </c>
      <c r="I8">
        <v>0.23597549931501205</v>
      </c>
      <c r="J8">
        <v>0.15622291235996247</v>
      </c>
      <c r="K8">
        <v>0.20387617799291752</v>
      </c>
      <c r="L8">
        <v>6.6023366077042997E-2</v>
      </c>
      <c r="M8">
        <v>0.26418388152208749</v>
      </c>
      <c r="N8">
        <v>0.37587224733874203</v>
      </c>
      <c r="O8">
        <v>0.38720795686493137</v>
      </c>
      <c r="P8">
        <v>0.18808681430852245</v>
      </c>
      <c r="Q8">
        <v>0.10836065869320298</v>
      </c>
      <c r="R8">
        <v>0.39132531265377901</v>
      </c>
      <c r="S8">
        <v>0.51512067767619252</v>
      </c>
      <c r="T8">
        <v>0.74326422271688297</v>
      </c>
      <c r="U8">
        <v>0.53304981871524149</v>
      </c>
      <c r="V8">
        <v>0.66715738024122917</v>
      </c>
      <c r="W8">
        <v>0.45506604739480744</v>
      </c>
      <c r="X8">
        <v>0.38288393704155005</v>
      </c>
    </row>
    <row r="9" spans="1:24" x14ac:dyDescent="0.2">
      <c r="A9" s="27">
        <v>2017</v>
      </c>
      <c r="B9">
        <v>0.25219759509929246</v>
      </c>
      <c r="C9">
        <v>0.21179172573910196</v>
      </c>
      <c r="D9">
        <v>7.2183168058125011E-2</v>
      </c>
      <c r="E9">
        <v>0.25490139852231997</v>
      </c>
      <c r="F9">
        <v>1.1549062282945998E-3</v>
      </c>
      <c r="G9">
        <v>0.20009486580779801</v>
      </c>
      <c r="H9">
        <v>0.30335259964000055</v>
      </c>
      <c r="I9">
        <v>0.242290274234992</v>
      </c>
      <c r="J9">
        <v>0.19659688318757496</v>
      </c>
      <c r="K9">
        <v>0.21344482885969857</v>
      </c>
      <c r="L9">
        <v>6.5692182743954011E-2</v>
      </c>
      <c r="M9">
        <v>0.30147984647194548</v>
      </c>
      <c r="N9">
        <v>0.41889369984351349</v>
      </c>
      <c r="O9">
        <v>0.34150120275660795</v>
      </c>
      <c r="P9">
        <v>0.19736434265004449</v>
      </c>
      <c r="Q9">
        <v>0.11256127595855098</v>
      </c>
      <c r="R9">
        <v>0.43724588161037203</v>
      </c>
      <c r="S9">
        <v>0.53076888734257854</v>
      </c>
      <c r="T9">
        <v>0.75176062480565664</v>
      </c>
      <c r="U9">
        <v>0.54823656384237129</v>
      </c>
      <c r="V9">
        <v>0.66883486198769559</v>
      </c>
      <c r="W9">
        <v>0.45506604739480744</v>
      </c>
      <c r="X9">
        <v>0.38288393704155005</v>
      </c>
    </row>
    <row r="10" spans="1:24" x14ac:dyDescent="0.2">
      <c r="A10" s="27">
        <v>2018</v>
      </c>
      <c r="B10">
        <v>0.25860622502476804</v>
      </c>
      <c r="C10">
        <v>0.22030596125109597</v>
      </c>
      <c r="D10">
        <v>9.1581552753300002E-2</v>
      </c>
      <c r="E10">
        <v>0.25266191299037999</v>
      </c>
      <c r="F10">
        <v>1.1656967805095499E-3</v>
      </c>
      <c r="G10">
        <v>0.230174265356305</v>
      </c>
      <c r="H10">
        <v>0.31479545992531655</v>
      </c>
      <c r="I10">
        <v>0.25662617000887206</v>
      </c>
      <c r="J10">
        <v>0.24623922794956549</v>
      </c>
      <c r="K10">
        <v>0.23131447377971301</v>
      </c>
      <c r="L10">
        <v>5.6204827010690496E-2</v>
      </c>
      <c r="M10">
        <v>0.34232653733686308</v>
      </c>
      <c r="N10">
        <v>0.47574404612488053</v>
      </c>
      <c r="O10">
        <v>0.29848003170695592</v>
      </c>
      <c r="P10">
        <v>0.24380373363501751</v>
      </c>
      <c r="Q10">
        <v>0.14017325611384202</v>
      </c>
      <c r="R10">
        <v>0.4893384777034272</v>
      </c>
      <c r="S10">
        <v>0.5443168451866145</v>
      </c>
      <c r="T10">
        <v>0.76860558258094047</v>
      </c>
      <c r="U10">
        <v>0.56286980567911804</v>
      </c>
      <c r="V10">
        <v>0.67314837996040511</v>
      </c>
      <c r="W10">
        <v>0.45506604739480744</v>
      </c>
      <c r="X10">
        <v>0.38288393704155005</v>
      </c>
    </row>
    <row r="11" spans="1:24" x14ac:dyDescent="0.2">
      <c r="A11" s="27">
        <v>2019</v>
      </c>
      <c r="B11">
        <v>0.25668465197091905</v>
      </c>
      <c r="C11">
        <v>0.24112846815037003</v>
      </c>
      <c r="D11">
        <v>0.1495040333231</v>
      </c>
      <c r="E11">
        <v>0.25454358356958001</v>
      </c>
      <c r="F11">
        <v>1.3496512889865002E-3</v>
      </c>
      <c r="G11">
        <v>0.26611360685158802</v>
      </c>
      <c r="H11">
        <v>0.32577126314540245</v>
      </c>
      <c r="I11">
        <v>0.26394980307346805</v>
      </c>
      <c r="J11">
        <v>0.28263788626548791</v>
      </c>
      <c r="K11">
        <v>0.24130771505238646</v>
      </c>
      <c r="L11">
        <v>5.9049692343082487E-2</v>
      </c>
      <c r="M11">
        <v>0.39052452385706599</v>
      </c>
      <c r="N11">
        <v>0.53824031723213095</v>
      </c>
      <c r="O11">
        <v>0.25797085936044195</v>
      </c>
      <c r="P11">
        <v>0.30161760394243808</v>
      </c>
      <c r="Q11">
        <v>0.17476300226193903</v>
      </c>
      <c r="R11">
        <v>0.54864131910627012</v>
      </c>
      <c r="S11">
        <v>0.55741104755212789</v>
      </c>
      <c r="T11">
        <v>0.79767623763999862</v>
      </c>
      <c r="U11">
        <v>0.57881600776541253</v>
      </c>
      <c r="V11">
        <v>0.67195018753167601</v>
      </c>
      <c r="W11">
        <v>0.45506604739480744</v>
      </c>
      <c r="X11">
        <v>0.38288393704155005</v>
      </c>
    </row>
    <row r="12" spans="1:24" x14ac:dyDescent="0.2">
      <c r="A12" s="27">
        <v>2020</v>
      </c>
      <c r="B12">
        <v>0.24552532920267747</v>
      </c>
      <c r="C12">
        <v>0.268817706281406</v>
      </c>
      <c r="D12">
        <v>0.16746929696222498</v>
      </c>
      <c r="E12">
        <v>0.26658438142164004</v>
      </c>
      <c r="F12">
        <v>1.5727563158904998E-3</v>
      </c>
      <c r="G12">
        <v>0.3093427342724524</v>
      </c>
      <c r="H12">
        <v>0.33768117877718407</v>
      </c>
      <c r="I12">
        <v>0.26424872936521598</v>
      </c>
      <c r="J12">
        <v>0.29759752113661697</v>
      </c>
      <c r="K12">
        <v>0.24106771553012807</v>
      </c>
      <c r="L12">
        <v>6.4046994805301488E-2</v>
      </c>
      <c r="M12">
        <v>0.42829664409535789</v>
      </c>
      <c r="N12">
        <v>0.55267526002968448</v>
      </c>
      <c r="O12">
        <v>0.21981247206415805</v>
      </c>
      <c r="P12">
        <v>0.37382342459364698</v>
      </c>
      <c r="Q12">
        <v>0.21831600124758893</v>
      </c>
      <c r="R12">
        <v>0.61641192998531824</v>
      </c>
      <c r="S12">
        <v>0.56909210744474559</v>
      </c>
      <c r="T12">
        <v>0.85468821071936374</v>
      </c>
      <c r="U12">
        <v>0.62662029173791067</v>
      </c>
      <c r="V12">
        <v>0.67075198973501404</v>
      </c>
      <c r="W12">
        <v>0.45506604739480744</v>
      </c>
      <c r="X12">
        <v>0.38288393704155005</v>
      </c>
    </row>
    <row r="13" spans="1:24" x14ac:dyDescent="0.2">
      <c r="A13" s="27">
        <v>2021</v>
      </c>
      <c r="B13">
        <v>0.25311528710159847</v>
      </c>
      <c r="C13">
        <v>0.28732076837304099</v>
      </c>
      <c r="D13">
        <v>9.8231489928350013E-2</v>
      </c>
      <c r="E13">
        <v>0.2759344706907999</v>
      </c>
      <c r="F13">
        <v>1.9798861193090008E-3</v>
      </c>
      <c r="G13">
        <v>0.36175602490316494</v>
      </c>
      <c r="H13">
        <v>0.34585464819971251</v>
      </c>
      <c r="I13">
        <v>0.26129685314346407</v>
      </c>
      <c r="J13">
        <v>0.33080064456738656</v>
      </c>
      <c r="K13">
        <v>0.25182394970678246</v>
      </c>
      <c r="L13">
        <v>6.9044288035672002E-2</v>
      </c>
      <c r="M13">
        <v>0.49093773154918818</v>
      </c>
      <c r="N13">
        <v>0.67196212176420334</v>
      </c>
      <c r="O13">
        <v>0.21063739887119351</v>
      </c>
      <c r="P13">
        <v>0.46428874026570693</v>
      </c>
      <c r="Q13">
        <v>0.27344266775571902</v>
      </c>
      <c r="R13">
        <v>0.69418295544024911</v>
      </c>
      <c r="S13">
        <v>0.5768902712145485</v>
      </c>
      <c r="T13">
        <v>0.89436044980714458</v>
      </c>
      <c r="U13">
        <v>0.64924561873501041</v>
      </c>
      <c r="V13">
        <v>0.66955378657041908</v>
      </c>
      <c r="W13">
        <v>0.45506604739480744</v>
      </c>
      <c r="X13">
        <v>0.38288393704155005</v>
      </c>
    </row>
    <row r="14" spans="1:24" x14ac:dyDescent="0.2">
      <c r="A14" s="27">
        <v>2022</v>
      </c>
      <c r="B14">
        <v>0.25181734189758304</v>
      </c>
      <c r="C14">
        <v>0.30546568594446205</v>
      </c>
      <c r="D14">
        <v>9.1377252016300009E-2</v>
      </c>
      <c r="E14">
        <v>0.27852042129030002</v>
      </c>
      <c r="F14">
        <v>2.7110450884305008E-3</v>
      </c>
      <c r="G14">
        <v>0.42588734249347737</v>
      </c>
      <c r="H14">
        <v>0.35304416619633916</v>
      </c>
      <c r="I14">
        <v>0.26068550586484796</v>
      </c>
      <c r="J14">
        <v>0.3698784277897279</v>
      </c>
      <c r="K14">
        <v>0.25336849742585904</v>
      </c>
      <c r="L14">
        <v>7.4041582584878016E-2</v>
      </c>
      <c r="M14">
        <v>0.52944336289672</v>
      </c>
      <c r="N14">
        <v>0.69636752379139399</v>
      </c>
      <c r="O14">
        <v>0.20167470568216053</v>
      </c>
      <c r="P14">
        <v>0.57797693559631547</v>
      </c>
      <c r="Q14">
        <v>0.34359186214065301</v>
      </c>
      <c r="R14">
        <v>0.78383386687223311</v>
      </c>
      <c r="S14">
        <v>0.58107783477481112</v>
      </c>
      <c r="T14">
        <v>0.93131990689329303</v>
      </c>
      <c r="U14">
        <v>0.67481202128039397</v>
      </c>
      <c r="V14">
        <v>0.66835558608979051</v>
      </c>
      <c r="W14">
        <v>0.45506604739480744</v>
      </c>
      <c r="X14">
        <v>0.38288393704155005</v>
      </c>
    </row>
    <row r="15" spans="1:24" x14ac:dyDescent="0.2">
      <c r="A15" s="27" t="s">
        <v>281</v>
      </c>
      <c r="B15">
        <v>2.7002252329714231</v>
      </c>
      <c r="C15">
        <v>2.4716248002517229</v>
      </c>
      <c r="D15">
        <v>1.1744479798239251</v>
      </c>
      <c r="E15">
        <v>2.8433544159390602</v>
      </c>
      <c r="F15">
        <v>0.35031040080806952</v>
      </c>
      <c r="G15">
        <v>2.8856540115033176</v>
      </c>
      <c r="H15">
        <v>3.5106549219116645</v>
      </c>
      <c r="I15">
        <v>2.5505048317135444</v>
      </c>
      <c r="J15">
        <v>2.3007626518840469</v>
      </c>
      <c r="K15">
        <v>2.19399382656903</v>
      </c>
      <c r="L15">
        <v>0.78324821216270946</v>
      </c>
      <c r="M15">
        <v>3.4653591973158813</v>
      </c>
      <c r="N15">
        <v>4.7646741016553138</v>
      </c>
      <c r="O15">
        <v>3.9837527410036691</v>
      </c>
      <c r="P15">
        <v>3.0071464747255083</v>
      </c>
      <c r="Q15">
        <v>1.745264254485297</v>
      </c>
      <c r="R15">
        <v>5.163136222621671</v>
      </c>
      <c r="S15">
        <v>5.7732460073384093</v>
      </c>
      <c r="T15">
        <v>8.5381301849902869</v>
      </c>
      <c r="U15">
        <v>6.1286243952863817</v>
      </c>
      <c r="V15">
        <v>7.4089000244792338</v>
      </c>
      <c r="W15">
        <v>4.9444096902128525</v>
      </c>
      <c r="X15">
        <v>4.1115346208067312</v>
      </c>
    </row>
  </sheetData>
  <phoneticPr fontId="1" type="noConversion"/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0A8F-7405-4F3D-A068-8CCB2959D58F}">
  <dimension ref="A3:H16"/>
  <sheetViews>
    <sheetView workbookViewId="0">
      <selection activeCell="E6" sqref="E6"/>
    </sheetView>
  </sheetViews>
  <sheetFormatPr defaultRowHeight="14.25" x14ac:dyDescent="0.2"/>
  <cols>
    <col min="1" max="1" width="9.125" bestFit="1" customWidth="1"/>
    <col min="2" max="8" width="12.75" bestFit="1" customWidth="1"/>
    <col min="9" max="12" width="9.125" bestFit="1" customWidth="1"/>
    <col min="13" max="13" width="5.25" bestFit="1" customWidth="1"/>
  </cols>
  <sheetData>
    <row r="3" spans="1:8" x14ac:dyDescent="0.2">
      <c r="A3" s="26" t="s">
        <v>279</v>
      </c>
      <c r="B3" t="s">
        <v>282</v>
      </c>
      <c r="C3" t="s">
        <v>283</v>
      </c>
      <c r="D3" t="s">
        <v>284</v>
      </c>
      <c r="E3" t="s">
        <v>285</v>
      </c>
      <c r="F3" t="s">
        <v>286</v>
      </c>
      <c r="G3" t="s">
        <v>287</v>
      </c>
      <c r="H3" t="s">
        <v>288</v>
      </c>
    </row>
    <row r="4" spans="1:8" x14ac:dyDescent="0.2">
      <c r="A4" s="27">
        <v>2012</v>
      </c>
      <c r="B4">
        <v>0.50718754850018744</v>
      </c>
      <c r="C4">
        <v>1.0234572899140308</v>
      </c>
      <c r="D4">
        <v>0.46087137330266786</v>
      </c>
      <c r="E4">
        <v>0.91433234664911056</v>
      </c>
      <c r="F4">
        <v>0.48837259482173256</v>
      </c>
      <c r="G4">
        <v>1.5387128957318554</v>
      </c>
      <c r="H4">
        <v>1.443959373373978</v>
      </c>
    </row>
    <row r="5" spans="1:8" x14ac:dyDescent="0.2">
      <c r="A5" s="27">
        <v>2013</v>
      </c>
      <c r="B5">
        <v>0.52409857625481493</v>
      </c>
      <c r="C5">
        <v>0.83815938226551268</v>
      </c>
      <c r="D5">
        <v>0.49524096737332246</v>
      </c>
      <c r="E5">
        <v>0.94095753554561434</v>
      </c>
      <c r="F5">
        <v>0.53279885981619557</v>
      </c>
      <c r="G5">
        <v>1.6377606112409924</v>
      </c>
      <c r="H5">
        <v>1.4418483263630684</v>
      </c>
    </row>
    <row r="6" spans="1:8" x14ac:dyDescent="0.2">
      <c r="A6" s="27">
        <v>2014</v>
      </c>
      <c r="B6">
        <v>0.51588134310659539</v>
      </c>
      <c r="C6">
        <v>0.80536747242635076</v>
      </c>
      <c r="D6">
        <v>0.52668093530681348</v>
      </c>
      <c r="E6">
        <v>0.96919847047639018</v>
      </c>
      <c r="F6">
        <v>0.58242512714211836</v>
      </c>
      <c r="G6">
        <v>1.715968692812105</v>
      </c>
      <c r="H6">
        <v>1.516610085534067</v>
      </c>
    </row>
    <row r="7" spans="1:8" x14ac:dyDescent="0.2">
      <c r="A7" s="27">
        <v>2015</v>
      </c>
      <c r="B7">
        <v>0.52355842955980503</v>
      </c>
      <c r="C7">
        <v>0.79925124568787786</v>
      </c>
      <c r="D7">
        <v>0.59036361613622523</v>
      </c>
      <c r="E7">
        <v>0.99506531614352178</v>
      </c>
      <c r="F7">
        <v>0.63280030751759286</v>
      </c>
      <c r="G7">
        <v>1.7575553537197663</v>
      </c>
      <c r="H7">
        <v>1.5070244870569716</v>
      </c>
    </row>
    <row r="8" spans="1:8" x14ac:dyDescent="0.2">
      <c r="A8" s="27">
        <v>2016</v>
      </c>
      <c r="B8">
        <v>0.55244857654795232</v>
      </c>
      <c r="C8">
        <v>0.756790093993157</v>
      </c>
      <c r="D8">
        <v>0.66209795574493502</v>
      </c>
      <c r="E8">
        <v>1.0272640857257611</v>
      </c>
      <c r="F8">
        <v>0.68777278565550448</v>
      </c>
      <c r="G8">
        <v>1.7914347191083164</v>
      </c>
      <c r="H8">
        <v>1.5051073646775863</v>
      </c>
    </row>
    <row r="9" spans="1:8" x14ac:dyDescent="0.2">
      <c r="A9" s="27">
        <v>2017</v>
      </c>
      <c r="B9">
        <v>0.53617248889651947</v>
      </c>
      <c r="C9">
        <v>0.75950377019841286</v>
      </c>
      <c r="D9">
        <v>0.71802416902621946</v>
      </c>
      <c r="E9">
        <v>1.0618747490720672</v>
      </c>
      <c r="F9">
        <v>0.74717150021896739</v>
      </c>
      <c r="G9">
        <v>1.8307660759906064</v>
      </c>
      <c r="H9">
        <v>1.5067848464240527</v>
      </c>
    </row>
    <row r="10" spans="1:8" x14ac:dyDescent="0.2">
      <c r="A10" s="27">
        <v>2018</v>
      </c>
      <c r="B10">
        <v>0.570493739029164</v>
      </c>
      <c r="C10">
        <v>0.79879733505251094</v>
      </c>
      <c r="D10">
        <v>0.79038469874884076</v>
      </c>
      <c r="E10">
        <v>1.1165506151686995</v>
      </c>
      <c r="F10">
        <v>0.87331546745228661</v>
      </c>
      <c r="G10">
        <v>1.8757922334466726</v>
      </c>
      <c r="H10">
        <v>1.5110983643967624</v>
      </c>
    </row>
    <row r="11" spans="1:8" x14ac:dyDescent="0.2">
      <c r="A11" s="27">
        <v>2019</v>
      </c>
      <c r="B11">
        <v>0.64731715344438889</v>
      </c>
      <c r="C11">
        <v>0.84777810485555694</v>
      </c>
      <c r="D11">
        <v>0.84694509673442486</v>
      </c>
      <c r="E11">
        <v>1.1867357004496384</v>
      </c>
      <c r="F11">
        <v>1.025021925310647</v>
      </c>
      <c r="G11">
        <v>1.9339032929575393</v>
      </c>
      <c r="H11">
        <v>1.5099001719680334</v>
      </c>
    </row>
    <row r="12" spans="1:8" x14ac:dyDescent="0.2">
      <c r="A12" s="27">
        <v>2020</v>
      </c>
      <c r="B12">
        <v>0.68181233244630857</v>
      </c>
      <c r="C12">
        <v>0.91518105078716716</v>
      </c>
      <c r="D12">
        <v>0.86696096083726248</v>
      </c>
      <c r="E12">
        <v>1.200784376189201</v>
      </c>
      <c r="F12">
        <v>1.2085513558265542</v>
      </c>
      <c r="G12">
        <v>2.0504006099020198</v>
      </c>
      <c r="H12">
        <v>1.5087019741713719</v>
      </c>
    </row>
    <row r="13" spans="1:8" x14ac:dyDescent="0.2">
      <c r="A13" s="27">
        <v>2021</v>
      </c>
      <c r="B13">
        <v>0.63866754540298953</v>
      </c>
      <c r="C13">
        <v>0.98552502991298663</v>
      </c>
      <c r="D13">
        <v>0.91296573545330484</v>
      </c>
      <c r="E13">
        <v>1.373537252184585</v>
      </c>
      <c r="F13">
        <v>1.4319143634616747</v>
      </c>
      <c r="G13">
        <v>2.1204963397567034</v>
      </c>
      <c r="H13">
        <v>1.507503771006776</v>
      </c>
    </row>
    <row r="14" spans="1:8" x14ac:dyDescent="0.2">
      <c r="A14" s="27">
        <v>2022</v>
      </c>
      <c r="B14">
        <v>0.64866027985834496</v>
      </c>
      <c r="C14">
        <v>1.0601629750685468</v>
      </c>
      <c r="D14">
        <v>0.95797401366531298</v>
      </c>
      <c r="E14">
        <v>1.4274855923702741</v>
      </c>
      <c r="F14">
        <v>1.7054026646092015</v>
      </c>
      <c r="G14">
        <v>2.1872097629484974</v>
      </c>
      <c r="H14">
        <v>1.5063055705261477</v>
      </c>
    </row>
    <row r="15" spans="1:8" x14ac:dyDescent="0.2">
      <c r="A15" s="27" t="s">
        <v>280</v>
      </c>
    </row>
    <row r="16" spans="1:8" x14ac:dyDescent="0.2">
      <c r="A16" s="27" t="s">
        <v>281</v>
      </c>
      <c r="B16">
        <v>6.3462980130470701</v>
      </c>
      <c r="C16">
        <v>9.5899737501621107</v>
      </c>
      <c r="D16">
        <v>7.8285095223293304</v>
      </c>
      <c r="E16">
        <v>12.213786039974863</v>
      </c>
      <c r="F16">
        <v>9.9155469518324733</v>
      </c>
      <c r="G16">
        <v>20.440000587615074</v>
      </c>
      <c r="H16">
        <v>16.464844335498814</v>
      </c>
    </row>
  </sheetData>
  <phoneticPr fontId="1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90043-7F32-4254-8B51-4AB125F54DC1}">
  <dimension ref="A1:H35"/>
  <sheetViews>
    <sheetView workbookViewId="0">
      <selection activeCell="A3" sqref="A3:H34"/>
    </sheetView>
  </sheetViews>
  <sheetFormatPr defaultRowHeight="14.25" x14ac:dyDescent="0.2"/>
  <cols>
    <col min="1" max="1" width="17.25" bestFit="1" customWidth="1"/>
    <col min="2" max="8" width="12.75" bestFit="1" customWidth="1"/>
  </cols>
  <sheetData>
    <row r="1" spans="1:8" x14ac:dyDescent="0.2">
      <c r="A1" s="26" t="s">
        <v>1</v>
      </c>
      <c r="B1" s="27">
        <v>2022</v>
      </c>
    </row>
    <row r="3" spans="1:8" x14ac:dyDescent="0.2">
      <c r="A3" s="26" t="s">
        <v>279</v>
      </c>
      <c r="B3" t="s">
        <v>282</v>
      </c>
      <c r="C3" t="s">
        <v>283</v>
      </c>
      <c r="D3" t="s">
        <v>284</v>
      </c>
      <c r="E3" t="s">
        <v>285</v>
      </c>
      <c r="F3" t="s">
        <v>286</v>
      </c>
      <c r="G3" t="s">
        <v>287</v>
      </c>
      <c r="H3" t="s">
        <v>288</v>
      </c>
    </row>
    <row r="4" spans="1:8" x14ac:dyDescent="0.2">
      <c r="A4" s="27" t="s">
        <v>248</v>
      </c>
      <c r="B4">
        <v>2.4590435136970002E-2</v>
      </c>
      <c r="C4">
        <v>3.7950891030334499E-2</v>
      </c>
      <c r="D4">
        <v>4.4439714985461495E-2</v>
      </c>
      <c r="E4">
        <v>4.7466676538939497E-2</v>
      </c>
      <c r="F4">
        <v>3.1894663086700005E-2</v>
      </c>
      <c r="G4">
        <v>7.8790908285533506E-2</v>
      </c>
      <c r="H4">
        <v>4.60984094375975E-2</v>
      </c>
    </row>
    <row r="5" spans="1:8" x14ac:dyDescent="0.2">
      <c r="A5" s="27" t="s">
        <v>237</v>
      </c>
      <c r="B5">
        <v>1.6341548531154E-2</v>
      </c>
      <c r="C5">
        <v>5.6595765408841002E-2</v>
      </c>
      <c r="D5">
        <v>1.6746539664531001E-2</v>
      </c>
      <c r="E5">
        <v>7.2126202131723008E-2</v>
      </c>
      <c r="F5">
        <v>9.0127015745602487E-2</v>
      </c>
      <c r="G5">
        <v>5.9849741581112503E-2</v>
      </c>
      <c r="H5">
        <v>2.1134518351805499E-2</v>
      </c>
    </row>
    <row r="6" spans="1:8" x14ac:dyDescent="0.2">
      <c r="A6" s="27" t="s">
        <v>249</v>
      </c>
      <c r="B6">
        <v>2.3642281705015498E-2</v>
      </c>
      <c r="C6">
        <v>3.4130815727704503E-2</v>
      </c>
      <c r="D6">
        <v>3.6468639881367004E-2</v>
      </c>
      <c r="E6">
        <v>5.6422367539264495E-2</v>
      </c>
      <c r="F6">
        <v>0.16480222369950501</v>
      </c>
      <c r="G6">
        <v>7.4504213766822008E-2</v>
      </c>
      <c r="H6">
        <v>6.7548732509831996E-2</v>
      </c>
    </row>
    <row r="7" spans="1:8" x14ac:dyDescent="0.2">
      <c r="A7" s="27" t="s">
        <v>264</v>
      </c>
      <c r="B7">
        <v>1.39380656299085E-2</v>
      </c>
      <c r="C7">
        <v>2.6018219146674501E-2</v>
      </c>
      <c r="D7">
        <v>2.9848889210592498E-2</v>
      </c>
      <c r="E7">
        <v>3.0424597626080498E-2</v>
      </c>
      <c r="F7">
        <v>1.6008405066120501E-2</v>
      </c>
      <c r="G7">
        <v>3.7867857623982502E-2</v>
      </c>
      <c r="H7">
        <v>2.8591561108840001E-2</v>
      </c>
    </row>
    <row r="8" spans="1:8" x14ac:dyDescent="0.2">
      <c r="A8" s="27" t="s">
        <v>255</v>
      </c>
      <c r="B8">
        <v>3.1128671202711997E-2</v>
      </c>
      <c r="C8">
        <v>3.3705732139503501E-2</v>
      </c>
      <c r="D8">
        <v>4.7129982049097498E-2</v>
      </c>
      <c r="E8">
        <v>5.3606486577811502E-2</v>
      </c>
      <c r="F8">
        <v>0.13420647057926199</v>
      </c>
      <c r="G8">
        <v>0.1106079490564465</v>
      </c>
      <c r="H8">
        <v>7.8119916907798501E-2</v>
      </c>
    </row>
    <row r="9" spans="1:8" x14ac:dyDescent="0.2">
      <c r="A9" s="27" t="s">
        <v>256</v>
      </c>
      <c r="B9">
        <v>2.1227339286719001E-2</v>
      </c>
      <c r="C9">
        <v>3.5848598011496001E-2</v>
      </c>
      <c r="D9">
        <v>3.7965333078077E-2</v>
      </c>
      <c r="E9">
        <v>3.7517858334504002E-2</v>
      </c>
      <c r="F9">
        <v>6.9046552498615493E-2</v>
      </c>
      <c r="G9">
        <v>7.3305812848753996E-2</v>
      </c>
      <c r="H9">
        <v>8.7645629286261004E-2</v>
      </c>
    </row>
    <row r="10" spans="1:8" x14ac:dyDescent="0.2">
      <c r="A10" s="27" t="s">
        <v>260</v>
      </c>
      <c r="B10">
        <v>1.7181156632728001E-2</v>
      </c>
      <c r="C10">
        <v>3.3462442769698501E-2</v>
      </c>
      <c r="D10">
        <v>2.8468592831355999E-2</v>
      </c>
      <c r="E10">
        <v>3.0462820729031496E-2</v>
      </c>
      <c r="F10">
        <v>5.2165304800326003E-2</v>
      </c>
      <c r="G10">
        <v>4.8926232940668002E-2</v>
      </c>
      <c r="H10">
        <v>6.0600508837096001E-2</v>
      </c>
    </row>
    <row r="11" spans="1:8" x14ac:dyDescent="0.2">
      <c r="A11" s="27" t="s">
        <v>257</v>
      </c>
      <c r="B11">
        <v>1.0800848054416501E-2</v>
      </c>
      <c r="C11">
        <v>3.2892060694361999E-2</v>
      </c>
      <c r="D11">
        <v>2.2636370181967999E-2</v>
      </c>
      <c r="E11">
        <v>4.1842669751837994E-2</v>
      </c>
      <c r="F11">
        <v>0.13620233241236451</v>
      </c>
      <c r="G11">
        <v>6.0804881671056507E-2</v>
      </c>
      <c r="H11">
        <v>4.1844057500173996E-2</v>
      </c>
    </row>
    <row r="12" spans="1:8" x14ac:dyDescent="0.2">
      <c r="A12" s="27" t="s">
        <v>239</v>
      </c>
      <c r="B12">
        <v>2.619665199273E-2</v>
      </c>
      <c r="C12">
        <v>3.6245233280761499E-2</v>
      </c>
      <c r="D12">
        <v>5.2210557550063492E-2</v>
      </c>
      <c r="E12">
        <v>4.2289893475164E-2</v>
      </c>
      <c r="F12">
        <v>3.9696046526309002E-2</v>
      </c>
      <c r="G12">
        <v>8.7947063070576509E-2</v>
      </c>
      <c r="H12">
        <v>4.7157511947588E-2</v>
      </c>
    </row>
    <row r="13" spans="1:8" x14ac:dyDescent="0.2">
      <c r="A13" s="27" t="s">
        <v>252</v>
      </c>
      <c r="B13">
        <v>3.1951347566816501E-2</v>
      </c>
      <c r="C13">
        <v>3.8817556658842498E-2</v>
      </c>
      <c r="D13">
        <v>4.6756828976968E-2</v>
      </c>
      <c r="E13">
        <v>3.8843224286452004E-2</v>
      </c>
      <c r="F13">
        <v>4.4388701080887001E-2</v>
      </c>
      <c r="G13">
        <v>9.5932705748937003E-2</v>
      </c>
      <c r="H13">
        <v>4.5693120708691498E-2</v>
      </c>
    </row>
    <row r="14" spans="1:8" x14ac:dyDescent="0.2">
      <c r="A14" s="27" t="s">
        <v>244</v>
      </c>
      <c r="B14">
        <v>1.7856472497160998E-2</v>
      </c>
      <c r="C14">
        <v>6.0045735431907998E-2</v>
      </c>
      <c r="D14">
        <v>1.4721858618238499E-2</v>
      </c>
      <c r="E14">
        <v>3.7805299355356502E-2</v>
      </c>
      <c r="F14">
        <v>3.3046087688302007E-2</v>
      </c>
      <c r="G14">
        <v>7.6672243862195497E-2</v>
      </c>
      <c r="H14">
        <v>5.6339313118641494E-2</v>
      </c>
    </row>
    <row r="15" spans="1:8" x14ac:dyDescent="0.2">
      <c r="A15" s="27" t="s">
        <v>253</v>
      </c>
      <c r="B15">
        <v>2.8720169966205997E-2</v>
      </c>
      <c r="C15">
        <v>3.1198396857020499E-2</v>
      </c>
      <c r="D15">
        <v>4.3925896963393003E-2</v>
      </c>
      <c r="E15">
        <v>5.42215428019115E-2</v>
      </c>
      <c r="F15">
        <v>4.7899012529325505E-2</v>
      </c>
      <c r="G15">
        <v>8.2166701432741004E-2</v>
      </c>
      <c r="H15">
        <v>5.1330421874827503E-2</v>
      </c>
    </row>
    <row r="16" spans="1:8" x14ac:dyDescent="0.2">
      <c r="A16" s="27" t="s">
        <v>254</v>
      </c>
      <c r="B16">
        <v>2.7686569792351498E-2</v>
      </c>
      <c r="C16">
        <v>4.6974050439922005E-2</v>
      </c>
      <c r="D16">
        <v>4.7430607855355994E-2</v>
      </c>
      <c r="E16">
        <v>4.5066735176521995E-2</v>
      </c>
      <c r="F16">
        <v>5.8050017253188008E-2</v>
      </c>
      <c r="G16">
        <v>7.6474342324020991E-2</v>
      </c>
      <c r="H16">
        <v>7.1398681518401008E-2</v>
      </c>
    </row>
    <row r="17" spans="1:8" x14ac:dyDescent="0.2">
      <c r="A17" s="27" t="s">
        <v>243</v>
      </c>
      <c r="B17">
        <v>1.5427293409053999E-2</v>
      </c>
      <c r="C17">
        <v>4.4050528365215502E-2</v>
      </c>
      <c r="D17">
        <v>1.6794359156925499E-2</v>
      </c>
      <c r="E17">
        <v>3.8009988257884E-2</v>
      </c>
      <c r="F17">
        <v>1.5573793238004001E-2</v>
      </c>
      <c r="G17">
        <v>6.9977906836672002E-2</v>
      </c>
      <c r="H17">
        <v>5.0959937509363E-2</v>
      </c>
    </row>
    <row r="18" spans="1:8" x14ac:dyDescent="0.2">
      <c r="A18" s="27" t="s">
        <v>246</v>
      </c>
      <c r="B18">
        <v>3.0861694822931E-2</v>
      </c>
      <c r="C18">
        <v>3.4414859227356001E-2</v>
      </c>
      <c r="D18">
        <v>5.4505338271759504E-2</v>
      </c>
      <c r="E18">
        <v>6.657165549208699E-2</v>
      </c>
      <c r="F18">
        <v>6.64886415925105E-2</v>
      </c>
      <c r="G18">
        <v>9.829570960616249E-2</v>
      </c>
      <c r="H18">
        <v>3.5511591191139502E-2</v>
      </c>
    </row>
    <row r="19" spans="1:8" x14ac:dyDescent="0.2">
      <c r="A19" s="27" t="s">
        <v>250</v>
      </c>
      <c r="B19">
        <v>1.9459749605386999E-2</v>
      </c>
      <c r="C19">
        <v>3.4896705558923005E-2</v>
      </c>
      <c r="D19">
        <v>3.8194614890298004E-2</v>
      </c>
      <c r="E19">
        <v>4.4387391508701995E-2</v>
      </c>
      <c r="F19">
        <v>4.6896037002501001E-2</v>
      </c>
      <c r="G19">
        <v>7.5276878176834011E-2</v>
      </c>
      <c r="H19">
        <v>6.9990081526713002E-2</v>
      </c>
    </row>
    <row r="20" spans="1:8" x14ac:dyDescent="0.2">
      <c r="A20" s="27" t="s">
        <v>242</v>
      </c>
      <c r="B20">
        <v>2.1966769967551997E-2</v>
      </c>
      <c r="C20">
        <v>2.4392556213600501E-2</v>
      </c>
      <c r="D20">
        <v>1.7119240411021999E-2</v>
      </c>
      <c r="E20">
        <v>4.3616064892966495E-2</v>
      </c>
      <c r="F20">
        <v>2.7962155558689004E-2</v>
      </c>
      <c r="G20">
        <v>7.2711616998245993E-2</v>
      </c>
      <c r="H20">
        <v>5.3087050404721003E-2</v>
      </c>
    </row>
    <row r="21" spans="1:8" x14ac:dyDescent="0.2">
      <c r="A21" s="27" t="s">
        <v>241</v>
      </c>
      <c r="B21">
        <v>1.8390712783148001E-2</v>
      </c>
      <c r="C21">
        <v>3.9457265249891002E-2</v>
      </c>
      <c r="D21">
        <v>1.0629234442756499E-2</v>
      </c>
      <c r="E21">
        <v>4.2201438764078003E-2</v>
      </c>
      <c r="F21">
        <v>2.9424046025336506E-2</v>
      </c>
      <c r="G21">
        <v>6.1725190223929E-2</v>
      </c>
      <c r="H21">
        <v>6.1863384027488991E-2</v>
      </c>
    </row>
    <row r="22" spans="1:8" x14ac:dyDescent="0.2">
      <c r="A22" s="27" t="s">
        <v>266</v>
      </c>
      <c r="B22">
        <v>1.2651506121419001E-2</v>
      </c>
      <c r="C22">
        <v>2.4799674170590501E-2</v>
      </c>
      <c r="D22">
        <v>2.0623032528704999E-2</v>
      </c>
      <c r="E22">
        <v>3.1727735600062999E-2</v>
      </c>
      <c r="F22">
        <v>2.6965921834118001E-2</v>
      </c>
      <c r="G22">
        <v>5.0307458522719506E-2</v>
      </c>
      <c r="H22">
        <v>2.8504945941901002E-2</v>
      </c>
    </row>
    <row r="23" spans="1:8" x14ac:dyDescent="0.2">
      <c r="A23" s="27" t="s">
        <v>265</v>
      </c>
      <c r="B23">
        <v>1.08490431133095E-2</v>
      </c>
      <c r="C23">
        <v>2.9317702976036003E-2</v>
      </c>
      <c r="D23">
        <v>1.37012520058345E-2</v>
      </c>
      <c r="E23">
        <v>2.6649335943767501E-2</v>
      </c>
      <c r="F23">
        <v>3.358413578225751E-2</v>
      </c>
      <c r="G23">
        <v>4.6019743346205497E-2</v>
      </c>
      <c r="H23">
        <v>2.4720215400998502E-2</v>
      </c>
    </row>
    <row r="24" spans="1:8" x14ac:dyDescent="0.2">
      <c r="A24" s="27" t="s">
        <v>251</v>
      </c>
      <c r="B24">
        <v>3.6171547683910503E-2</v>
      </c>
      <c r="C24">
        <v>4.6398964551845993E-2</v>
      </c>
      <c r="D24">
        <v>4.8617994861224E-2</v>
      </c>
      <c r="E24">
        <v>4.4895347811219996E-2</v>
      </c>
      <c r="F24">
        <v>4.9360083069607E-2</v>
      </c>
      <c r="G24">
        <v>9.4223273756837506E-2</v>
      </c>
      <c r="H24">
        <v>4.0357219469945499E-2</v>
      </c>
    </row>
    <row r="25" spans="1:8" x14ac:dyDescent="0.2">
      <c r="A25" s="27" t="s">
        <v>240</v>
      </c>
      <c r="B25">
        <v>1.7990587659574002E-2</v>
      </c>
      <c r="C25">
        <v>2.2131730575678001E-2</v>
      </c>
      <c r="D25">
        <v>2.1646527453508001E-2</v>
      </c>
      <c r="E25">
        <v>3.3035703205235495E-2</v>
      </c>
      <c r="F25">
        <v>1.9964084323410503E-2</v>
      </c>
      <c r="G25">
        <v>6.3018245013233998E-2</v>
      </c>
      <c r="H25">
        <v>3.9150701459813003E-2</v>
      </c>
    </row>
    <row r="26" spans="1:8" x14ac:dyDescent="0.2">
      <c r="A26" s="27" t="s">
        <v>263</v>
      </c>
      <c r="B26">
        <v>2.1530939253721997E-2</v>
      </c>
      <c r="C26">
        <v>2.70203527822395E-2</v>
      </c>
      <c r="D26">
        <v>2.8633658219653496E-2</v>
      </c>
      <c r="E26">
        <v>3.7677788761172497E-2</v>
      </c>
      <c r="F26">
        <v>5.4064323665551001E-2</v>
      </c>
      <c r="G26">
        <v>5.9285249103703502E-2</v>
      </c>
      <c r="H26">
        <v>5.7862221534482491E-2</v>
      </c>
    </row>
    <row r="27" spans="1:8" x14ac:dyDescent="0.2">
      <c r="A27" s="27" t="s">
        <v>245</v>
      </c>
      <c r="B27">
        <v>1.6356973634700001E-2</v>
      </c>
      <c r="C27">
        <v>1.7426758027088003E-2</v>
      </c>
      <c r="D27">
        <v>2.4121344988955004E-2</v>
      </c>
      <c r="E27">
        <v>8.8972618267005005E-2</v>
      </c>
      <c r="F27">
        <v>3.9620581818776E-2</v>
      </c>
      <c r="G27">
        <v>7.0559391332545005E-2</v>
      </c>
      <c r="H27">
        <v>2.0056097304241502E-2</v>
      </c>
    </row>
    <row r="28" spans="1:8" x14ac:dyDescent="0.2">
      <c r="A28" s="27" t="s">
        <v>259</v>
      </c>
      <c r="B28">
        <v>2.9631685556658498E-2</v>
      </c>
      <c r="C28">
        <v>3.6209981813078503E-2</v>
      </c>
      <c r="D28">
        <v>4.7135189655899495E-2</v>
      </c>
      <c r="E28">
        <v>4.8644161738465495E-2</v>
      </c>
      <c r="F28">
        <v>4.9653685145089506E-2</v>
      </c>
      <c r="G28">
        <v>8.5037605667013516E-2</v>
      </c>
      <c r="H28">
        <v>6.3592082910458009E-2</v>
      </c>
    </row>
    <row r="29" spans="1:8" x14ac:dyDescent="0.2">
      <c r="A29" s="27" t="s">
        <v>238</v>
      </c>
      <c r="B29">
        <v>1.5251427820243999E-2</v>
      </c>
      <c r="C29">
        <v>2.4539211098663499E-2</v>
      </c>
      <c r="D29">
        <v>1.6320031939359998E-2</v>
      </c>
      <c r="E29">
        <v>5.7119706214489502E-2</v>
      </c>
      <c r="F29">
        <v>7.0891374823406503E-2</v>
      </c>
      <c r="G29">
        <v>6.9926308627268507E-2</v>
      </c>
      <c r="H29">
        <v>2.6761977837324005E-2</v>
      </c>
    </row>
    <row r="30" spans="1:8" x14ac:dyDescent="0.2">
      <c r="A30" s="27" t="s">
        <v>262</v>
      </c>
      <c r="B30">
        <v>1.13293902077165E-2</v>
      </c>
      <c r="C30">
        <v>3.4573658657331502E-2</v>
      </c>
      <c r="D30">
        <v>1.5226441844018E-2</v>
      </c>
      <c r="E30">
        <v>3.1814861924360498E-2</v>
      </c>
      <c r="F30">
        <v>1.4850153731963002E-2</v>
      </c>
      <c r="G30">
        <v>3.5382932035559499E-2</v>
      </c>
      <c r="H30">
        <v>3.0823283589174504E-2</v>
      </c>
    </row>
    <row r="31" spans="1:8" x14ac:dyDescent="0.2">
      <c r="A31" s="27" t="s">
        <v>267</v>
      </c>
      <c r="B31">
        <v>1.9093749893458998E-2</v>
      </c>
      <c r="C31">
        <v>2.2466373961138E-2</v>
      </c>
      <c r="D31">
        <v>2.4923324369401999E-2</v>
      </c>
      <c r="E31">
        <v>3.3161138480007998E-2</v>
      </c>
      <c r="F31">
        <v>3.1238836910768005E-2</v>
      </c>
      <c r="G31">
        <v>5.8638652166898009E-2</v>
      </c>
      <c r="H31">
        <v>2.3073018999920498E-2</v>
      </c>
    </row>
    <row r="32" spans="1:8" x14ac:dyDescent="0.2">
      <c r="A32" s="27" t="s">
        <v>261</v>
      </c>
      <c r="B32">
        <v>2.0975524050042001E-2</v>
      </c>
      <c r="C32">
        <v>2.1657451445523501E-2</v>
      </c>
      <c r="D32">
        <v>2.7406698955247999E-2</v>
      </c>
      <c r="E32">
        <v>3.8637359214416495E-2</v>
      </c>
      <c r="F32">
        <v>3.5442069918525998E-2</v>
      </c>
      <c r="G32">
        <v>5.4290603073548507E-2</v>
      </c>
      <c r="H32">
        <v>7.0921591479208998E-2</v>
      </c>
    </row>
    <row r="33" spans="1:8" x14ac:dyDescent="0.2">
      <c r="A33" s="27" t="s">
        <v>247</v>
      </c>
      <c r="B33">
        <v>2.1698266056700999E-2</v>
      </c>
      <c r="C33">
        <v>4.1112507181617998E-2</v>
      </c>
      <c r="D33">
        <v>4.2191413974043496E-2</v>
      </c>
      <c r="E33">
        <v>8.5675477309146986E-2</v>
      </c>
      <c r="F33">
        <v>0.1180690983842145</v>
      </c>
      <c r="G33">
        <v>9.399578710181751E-2</v>
      </c>
      <c r="H33">
        <v>5.8715012478116502E-2</v>
      </c>
    </row>
    <row r="34" spans="1:8" x14ac:dyDescent="0.2">
      <c r="A34" s="27" t="s">
        <v>258</v>
      </c>
      <c r="B34">
        <v>1.7761860223928498E-2</v>
      </c>
      <c r="C34">
        <v>3.1411195615660997E-2</v>
      </c>
      <c r="D34">
        <v>2.1434503850231001E-2</v>
      </c>
      <c r="E34">
        <v>4.6591444660607995E-2</v>
      </c>
      <c r="F34">
        <v>5.7820808817965502E-2</v>
      </c>
      <c r="G34">
        <v>6.4686557146457505E-2</v>
      </c>
      <c r="H34">
        <v>4.6852774353584002E-2</v>
      </c>
    </row>
    <row r="35" spans="1:8" x14ac:dyDescent="0.2">
      <c r="A35" s="27" t="s">
        <v>281</v>
      </c>
      <c r="B35">
        <v>0.64866027985834507</v>
      </c>
      <c r="C35">
        <v>1.0601629750685473</v>
      </c>
      <c r="D35">
        <v>0.9579740136653131</v>
      </c>
      <c r="E35">
        <v>1.4274855923702743</v>
      </c>
      <c r="F35">
        <v>1.7054026646092018</v>
      </c>
      <c r="G35">
        <v>2.1872097629484979</v>
      </c>
      <c r="H35">
        <v>1.5063055705261477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54703-76C1-4D94-8E39-0252C4BF4D4A}">
  <dimension ref="A1:O32"/>
  <sheetViews>
    <sheetView workbookViewId="0">
      <selection activeCell="P11" sqref="P11"/>
    </sheetView>
  </sheetViews>
  <sheetFormatPr defaultColWidth="20.25" defaultRowHeight="14.25" x14ac:dyDescent="0.2"/>
  <cols>
    <col min="1" max="16384" width="20.25" style="30"/>
  </cols>
  <sheetData>
    <row r="1" spans="1:15" s="29" customFormat="1" x14ac:dyDescent="0.2">
      <c r="A1" s="28" t="s">
        <v>279</v>
      </c>
      <c r="B1" s="28" t="s">
        <v>282</v>
      </c>
      <c r="C1" s="28" t="s">
        <v>283</v>
      </c>
      <c r="D1" s="28" t="s">
        <v>284</v>
      </c>
      <c r="E1" s="28" t="s">
        <v>285</v>
      </c>
      <c r="F1" s="28" t="s">
        <v>286</v>
      </c>
      <c r="G1" s="28" t="s">
        <v>287</v>
      </c>
      <c r="H1" s="28" t="s">
        <v>288</v>
      </c>
      <c r="I1" s="28" t="s">
        <v>318</v>
      </c>
      <c r="J1" s="28" t="s">
        <v>319</v>
      </c>
      <c r="K1" s="28" t="s">
        <v>320</v>
      </c>
      <c r="L1" s="28" t="s">
        <v>321</v>
      </c>
      <c r="M1" s="28" t="s">
        <v>322</v>
      </c>
      <c r="N1" s="28" t="s">
        <v>323</v>
      </c>
      <c r="O1" s="28" t="s">
        <v>324</v>
      </c>
    </row>
    <row r="2" spans="1:15" x14ac:dyDescent="0.2">
      <c r="A2" s="27" t="s">
        <v>248</v>
      </c>
      <c r="B2">
        <v>2.4590435136970002E-2</v>
      </c>
      <c r="C2">
        <v>3.7950891030334499E-2</v>
      </c>
      <c r="D2">
        <v>4.4439714985461495E-2</v>
      </c>
      <c r="E2">
        <v>4.7466676538939497E-2</v>
      </c>
      <c r="F2">
        <v>3.1894663086700005E-2</v>
      </c>
      <c r="G2">
        <v>7.8790908285533506E-2</v>
      </c>
      <c r="H2">
        <v>4.60984094375975E-2</v>
      </c>
      <c r="I2">
        <f t="shared" ref="I2:I32" si="0">RANK(B2,B$2:B$32,0)</f>
        <v>9</v>
      </c>
      <c r="J2">
        <f t="shared" ref="J2:O17" si="1">RANK(C2,C$2:C$32,0)</f>
        <v>9</v>
      </c>
      <c r="K2">
        <f t="shared" si="1"/>
        <v>8</v>
      </c>
      <c r="L2">
        <f t="shared" si="1"/>
        <v>10</v>
      </c>
      <c r="M2">
        <f t="shared" si="1"/>
        <v>23</v>
      </c>
      <c r="N2">
        <f t="shared" si="1"/>
        <v>9</v>
      </c>
      <c r="O2">
        <f t="shared" si="1"/>
        <v>18</v>
      </c>
    </row>
    <row r="3" spans="1:15" x14ac:dyDescent="0.2">
      <c r="A3" s="27" t="s">
        <v>237</v>
      </c>
      <c r="B3">
        <v>1.6341548531154E-2</v>
      </c>
      <c r="C3">
        <v>5.6595765408841002E-2</v>
      </c>
      <c r="D3">
        <v>1.6746539664531001E-2</v>
      </c>
      <c r="E3">
        <v>7.2126202131723008E-2</v>
      </c>
      <c r="F3">
        <v>9.0127015745602487E-2</v>
      </c>
      <c r="G3">
        <v>5.9849741581112503E-2</v>
      </c>
      <c r="H3">
        <v>2.1134518351805499E-2</v>
      </c>
      <c r="I3">
        <f t="shared" si="0"/>
        <v>24</v>
      </c>
      <c r="J3">
        <f t="shared" si="1"/>
        <v>2</v>
      </c>
      <c r="K3">
        <f t="shared" si="1"/>
        <v>26</v>
      </c>
      <c r="L3">
        <f t="shared" si="1"/>
        <v>3</v>
      </c>
      <c r="M3">
        <f t="shared" si="1"/>
        <v>5</v>
      </c>
      <c r="N3">
        <f t="shared" si="1"/>
        <v>23</v>
      </c>
      <c r="O3">
        <f t="shared" si="1"/>
        <v>30</v>
      </c>
    </row>
    <row r="4" spans="1:15" x14ac:dyDescent="0.2">
      <c r="A4" s="27" t="s">
        <v>249</v>
      </c>
      <c r="B4">
        <v>2.3642281705015498E-2</v>
      </c>
      <c r="C4">
        <v>3.4130815727704503E-2</v>
      </c>
      <c r="D4">
        <v>3.6468639881367004E-2</v>
      </c>
      <c r="E4">
        <v>5.6422367539264495E-2</v>
      </c>
      <c r="F4">
        <v>0.16480222369950501</v>
      </c>
      <c r="G4">
        <v>7.4504213766822008E-2</v>
      </c>
      <c r="H4">
        <v>6.7548732509831996E-2</v>
      </c>
      <c r="I4">
        <f t="shared" si="0"/>
        <v>10</v>
      </c>
      <c r="J4">
        <f t="shared" si="1"/>
        <v>16</v>
      </c>
      <c r="K4">
        <f t="shared" si="1"/>
        <v>13</v>
      </c>
      <c r="L4">
        <f t="shared" si="1"/>
        <v>6</v>
      </c>
      <c r="M4">
        <f t="shared" si="1"/>
        <v>1</v>
      </c>
      <c r="N4">
        <f t="shared" si="1"/>
        <v>13</v>
      </c>
      <c r="O4">
        <f t="shared" si="1"/>
        <v>6</v>
      </c>
    </row>
    <row r="5" spans="1:15" x14ac:dyDescent="0.2">
      <c r="A5" s="27" t="s">
        <v>264</v>
      </c>
      <c r="B5">
        <v>1.39380656299085E-2</v>
      </c>
      <c r="C5">
        <v>2.6018219146674501E-2</v>
      </c>
      <c r="D5">
        <v>2.9848889210592498E-2</v>
      </c>
      <c r="E5">
        <v>3.0424597626080498E-2</v>
      </c>
      <c r="F5">
        <v>1.6008405066120501E-2</v>
      </c>
      <c r="G5">
        <v>3.7867857623982502E-2</v>
      </c>
      <c r="H5">
        <v>2.8591561108840001E-2</v>
      </c>
      <c r="I5">
        <f t="shared" si="0"/>
        <v>27</v>
      </c>
      <c r="J5">
        <f t="shared" si="1"/>
        <v>24</v>
      </c>
      <c r="K5">
        <f t="shared" si="1"/>
        <v>14</v>
      </c>
      <c r="L5">
        <f t="shared" si="1"/>
        <v>30</v>
      </c>
      <c r="M5">
        <f t="shared" si="1"/>
        <v>29</v>
      </c>
      <c r="N5">
        <f t="shared" si="1"/>
        <v>30</v>
      </c>
      <c r="O5">
        <f t="shared" si="1"/>
        <v>25</v>
      </c>
    </row>
    <row r="6" spans="1:15" x14ac:dyDescent="0.2">
      <c r="A6" s="27" t="s">
        <v>255</v>
      </c>
      <c r="B6">
        <v>3.1128671202711997E-2</v>
      </c>
      <c r="C6">
        <v>3.3705732139503501E-2</v>
      </c>
      <c r="D6">
        <v>4.7129982049097498E-2</v>
      </c>
      <c r="E6">
        <v>5.3606486577811502E-2</v>
      </c>
      <c r="F6">
        <v>0.13420647057926199</v>
      </c>
      <c r="G6">
        <v>0.1106079490564465</v>
      </c>
      <c r="H6">
        <v>7.8119916907798501E-2</v>
      </c>
      <c r="I6">
        <f t="shared" si="0"/>
        <v>3</v>
      </c>
      <c r="J6">
        <f t="shared" si="1"/>
        <v>17</v>
      </c>
      <c r="K6">
        <f t="shared" si="1"/>
        <v>6</v>
      </c>
      <c r="L6">
        <f t="shared" si="1"/>
        <v>8</v>
      </c>
      <c r="M6">
        <f t="shared" si="1"/>
        <v>3</v>
      </c>
      <c r="N6">
        <f t="shared" si="1"/>
        <v>1</v>
      </c>
      <c r="O6">
        <f t="shared" si="1"/>
        <v>2</v>
      </c>
    </row>
    <row r="7" spans="1:15" x14ac:dyDescent="0.2">
      <c r="A7" s="27" t="s">
        <v>256</v>
      </c>
      <c r="B7">
        <v>2.1227339286719001E-2</v>
      </c>
      <c r="C7">
        <v>3.5848598011496001E-2</v>
      </c>
      <c r="D7">
        <v>3.7965333078077E-2</v>
      </c>
      <c r="E7">
        <v>3.7517858334504002E-2</v>
      </c>
      <c r="F7">
        <v>6.9046552498615493E-2</v>
      </c>
      <c r="G7">
        <v>7.3305812848753996E-2</v>
      </c>
      <c r="H7">
        <v>8.7645629286261004E-2</v>
      </c>
      <c r="I7">
        <f t="shared" si="0"/>
        <v>14</v>
      </c>
      <c r="J7">
        <f t="shared" si="1"/>
        <v>12</v>
      </c>
      <c r="K7">
        <f t="shared" si="1"/>
        <v>12</v>
      </c>
      <c r="L7">
        <f t="shared" si="1"/>
        <v>24</v>
      </c>
      <c r="M7">
        <f t="shared" si="1"/>
        <v>7</v>
      </c>
      <c r="N7">
        <f t="shared" si="1"/>
        <v>14</v>
      </c>
      <c r="O7">
        <f t="shared" si="1"/>
        <v>1</v>
      </c>
    </row>
    <row r="8" spans="1:15" x14ac:dyDescent="0.2">
      <c r="A8" s="27" t="s">
        <v>260</v>
      </c>
      <c r="B8">
        <v>1.7181156632728001E-2</v>
      </c>
      <c r="C8">
        <v>3.3462442769698501E-2</v>
      </c>
      <c r="D8">
        <v>2.8468592831355999E-2</v>
      </c>
      <c r="E8">
        <v>3.0462820729031496E-2</v>
      </c>
      <c r="F8">
        <v>5.2165304800326003E-2</v>
      </c>
      <c r="G8">
        <v>4.8926232940668002E-2</v>
      </c>
      <c r="H8">
        <v>6.0600508837096001E-2</v>
      </c>
      <c r="I8">
        <f t="shared" si="0"/>
        <v>22</v>
      </c>
      <c r="J8">
        <f t="shared" si="1"/>
        <v>18</v>
      </c>
      <c r="K8">
        <f t="shared" si="1"/>
        <v>16</v>
      </c>
      <c r="L8">
        <f t="shared" si="1"/>
        <v>29</v>
      </c>
      <c r="M8">
        <f t="shared" si="1"/>
        <v>12</v>
      </c>
      <c r="N8">
        <f t="shared" si="1"/>
        <v>28</v>
      </c>
      <c r="O8">
        <f t="shared" si="1"/>
        <v>9</v>
      </c>
    </row>
    <row r="9" spans="1:15" x14ac:dyDescent="0.2">
      <c r="A9" s="27" t="s">
        <v>257</v>
      </c>
      <c r="B9">
        <v>1.0800848054416501E-2</v>
      </c>
      <c r="C9">
        <v>3.2892060694361999E-2</v>
      </c>
      <c r="D9">
        <v>2.2636370181967999E-2</v>
      </c>
      <c r="E9">
        <v>4.1842669751837994E-2</v>
      </c>
      <c r="F9">
        <v>0.13620233241236451</v>
      </c>
      <c r="G9">
        <v>6.0804881671056507E-2</v>
      </c>
      <c r="H9">
        <v>4.1844057500173996E-2</v>
      </c>
      <c r="I9">
        <f t="shared" si="0"/>
        <v>31</v>
      </c>
      <c r="J9">
        <f t="shared" si="1"/>
        <v>19</v>
      </c>
      <c r="K9">
        <f t="shared" si="1"/>
        <v>20</v>
      </c>
      <c r="L9">
        <f t="shared" si="1"/>
        <v>18</v>
      </c>
      <c r="M9">
        <f t="shared" si="1"/>
        <v>2</v>
      </c>
      <c r="N9">
        <f t="shared" si="1"/>
        <v>22</v>
      </c>
      <c r="O9">
        <f t="shared" si="1"/>
        <v>20</v>
      </c>
    </row>
    <row r="10" spans="1:15" x14ac:dyDescent="0.2">
      <c r="A10" s="27" t="s">
        <v>239</v>
      </c>
      <c r="B10">
        <v>2.619665199273E-2</v>
      </c>
      <c r="C10">
        <v>3.6245233280761499E-2</v>
      </c>
      <c r="D10">
        <v>5.2210557550063492E-2</v>
      </c>
      <c r="E10">
        <v>4.2289893475164E-2</v>
      </c>
      <c r="F10">
        <v>3.9696046526309002E-2</v>
      </c>
      <c r="G10">
        <v>8.7947063070576509E-2</v>
      </c>
      <c r="H10">
        <v>4.7157511947588E-2</v>
      </c>
      <c r="I10">
        <f t="shared" si="0"/>
        <v>8</v>
      </c>
      <c r="J10">
        <f t="shared" si="1"/>
        <v>10</v>
      </c>
      <c r="K10">
        <f t="shared" si="1"/>
        <v>2</v>
      </c>
      <c r="L10">
        <f t="shared" si="1"/>
        <v>16</v>
      </c>
      <c r="M10">
        <f t="shared" si="1"/>
        <v>18</v>
      </c>
      <c r="N10">
        <f t="shared" si="1"/>
        <v>6</v>
      </c>
      <c r="O10">
        <f t="shared" si="1"/>
        <v>16</v>
      </c>
    </row>
    <row r="11" spans="1:15" x14ac:dyDescent="0.2">
      <c r="A11" s="27" t="s">
        <v>252</v>
      </c>
      <c r="B11">
        <v>3.1951347566816501E-2</v>
      </c>
      <c r="C11">
        <v>3.8817556658842498E-2</v>
      </c>
      <c r="D11">
        <v>4.6756828976968E-2</v>
      </c>
      <c r="E11">
        <v>3.8843224286452004E-2</v>
      </c>
      <c r="F11">
        <v>4.4388701080887001E-2</v>
      </c>
      <c r="G11">
        <v>9.5932705748937003E-2</v>
      </c>
      <c r="H11">
        <v>4.5693120708691498E-2</v>
      </c>
      <c r="I11">
        <f t="shared" si="0"/>
        <v>2</v>
      </c>
      <c r="J11">
        <f t="shared" si="1"/>
        <v>8</v>
      </c>
      <c r="K11">
        <f t="shared" si="1"/>
        <v>7</v>
      </c>
      <c r="L11">
        <f t="shared" si="1"/>
        <v>19</v>
      </c>
      <c r="M11">
        <f t="shared" si="1"/>
        <v>17</v>
      </c>
      <c r="N11">
        <f t="shared" si="1"/>
        <v>3</v>
      </c>
      <c r="O11">
        <f t="shared" si="1"/>
        <v>19</v>
      </c>
    </row>
    <row r="12" spans="1:15" x14ac:dyDescent="0.2">
      <c r="A12" s="27" t="s">
        <v>244</v>
      </c>
      <c r="B12">
        <v>1.7856472497160998E-2</v>
      </c>
      <c r="C12">
        <v>6.0045735431907998E-2</v>
      </c>
      <c r="D12">
        <v>1.4721858618238499E-2</v>
      </c>
      <c r="E12">
        <v>3.7805299355356502E-2</v>
      </c>
      <c r="F12">
        <v>3.3046087688302007E-2</v>
      </c>
      <c r="G12">
        <v>7.6672243862195497E-2</v>
      </c>
      <c r="H12">
        <v>5.6339313118641494E-2</v>
      </c>
      <c r="I12">
        <f t="shared" si="0"/>
        <v>20</v>
      </c>
      <c r="J12">
        <f t="shared" si="1"/>
        <v>1</v>
      </c>
      <c r="K12">
        <f t="shared" si="1"/>
        <v>29</v>
      </c>
      <c r="L12">
        <f t="shared" si="1"/>
        <v>22</v>
      </c>
      <c r="M12">
        <f t="shared" si="1"/>
        <v>22</v>
      </c>
      <c r="N12">
        <f t="shared" si="1"/>
        <v>10</v>
      </c>
      <c r="O12">
        <f t="shared" si="1"/>
        <v>12</v>
      </c>
    </row>
    <row r="13" spans="1:15" x14ac:dyDescent="0.2">
      <c r="A13" s="27" t="s">
        <v>253</v>
      </c>
      <c r="B13">
        <v>2.8720169966205997E-2</v>
      </c>
      <c r="C13">
        <v>3.1198396857020499E-2</v>
      </c>
      <c r="D13">
        <v>4.3925896963393003E-2</v>
      </c>
      <c r="E13">
        <v>5.42215428019115E-2</v>
      </c>
      <c r="F13">
        <v>4.7899012529325505E-2</v>
      </c>
      <c r="G13">
        <v>8.2166701432741004E-2</v>
      </c>
      <c r="H13">
        <v>5.1330421874827503E-2</v>
      </c>
      <c r="I13">
        <f t="shared" si="0"/>
        <v>6</v>
      </c>
      <c r="J13">
        <f t="shared" si="1"/>
        <v>21</v>
      </c>
      <c r="K13">
        <f t="shared" si="1"/>
        <v>9</v>
      </c>
      <c r="L13">
        <f t="shared" si="1"/>
        <v>7</v>
      </c>
      <c r="M13">
        <f t="shared" si="1"/>
        <v>15</v>
      </c>
      <c r="N13">
        <f t="shared" si="1"/>
        <v>8</v>
      </c>
      <c r="O13">
        <f t="shared" si="1"/>
        <v>14</v>
      </c>
    </row>
    <row r="14" spans="1:15" x14ac:dyDescent="0.2">
      <c r="A14" s="27" t="s">
        <v>254</v>
      </c>
      <c r="B14">
        <v>2.7686569792351498E-2</v>
      </c>
      <c r="C14">
        <v>4.6974050439922005E-2</v>
      </c>
      <c r="D14">
        <v>4.7430607855355994E-2</v>
      </c>
      <c r="E14">
        <v>4.5066735176521995E-2</v>
      </c>
      <c r="F14">
        <v>5.8050017253188008E-2</v>
      </c>
      <c r="G14">
        <v>7.6474342324020991E-2</v>
      </c>
      <c r="H14">
        <v>7.1398681518401008E-2</v>
      </c>
      <c r="I14">
        <f t="shared" si="0"/>
        <v>7</v>
      </c>
      <c r="J14">
        <f t="shared" si="1"/>
        <v>3</v>
      </c>
      <c r="K14">
        <f t="shared" si="1"/>
        <v>4</v>
      </c>
      <c r="L14">
        <f t="shared" si="1"/>
        <v>12</v>
      </c>
      <c r="M14">
        <f t="shared" si="1"/>
        <v>9</v>
      </c>
      <c r="N14">
        <f t="shared" si="1"/>
        <v>11</v>
      </c>
      <c r="O14">
        <f t="shared" si="1"/>
        <v>3</v>
      </c>
    </row>
    <row r="15" spans="1:15" x14ac:dyDescent="0.2">
      <c r="A15" s="27" t="s">
        <v>243</v>
      </c>
      <c r="B15">
        <v>1.5427293409053999E-2</v>
      </c>
      <c r="C15">
        <v>4.4050528365215502E-2</v>
      </c>
      <c r="D15">
        <v>1.6794359156925499E-2</v>
      </c>
      <c r="E15">
        <v>3.8009988257884E-2</v>
      </c>
      <c r="F15">
        <v>1.5573793238004001E-2</v>
      </c>
      <c r="G15">
        <v>6.9977906836672002E-2</v>
      </c>
      <c r="H15">
        <v>5.0959937509363E-2</v>
      </c>
      <c r="I15">
        <f t="shared" si="0"/>
        <v>25</v>
      </c>
      <c r="J15">
        <f t="shared" si="1"/>
        <v>5</v>
      </c>
      <c r="K15">
        <f t="shared" si="1"/>
        <v>25</v>
      </c>
      <c r="L15">
        <f t="shared" si="1"/>
        <v>21</v>
      </c>
      <c r="M15">
        <f t="shared" si="1"/>
        <v>30</v>
      </c>
      <c r="N15">
        <f t="shared" si="1"/>
        <v>17</v>
      </c>
      <c r="O15">
        <f t="shared" si="1"/>
        <v>15</v>
      </c>
    </row>
    <row r="16" spans="1:15" x14ac:dyDescent="0.2">
      <c r="A16" s="27" t="s">
        <v>246</v>
      </c>
      <c r="B16">
        <v>3.0861694822931E-2</v>
      </c>
      <c r="C16">
        <v>3.4414859227356001E-2</v>
      </c>
      <c r="D16">
        <v>5.4505338271759504E-2</v>
      </c>
      <c r="E16">
        <v>6.657165549208699E-2</v>
      </c>
      <c r="F16">
        <v>6.64886415925105E-2</v>
      </c>
      <c r="G16">
        <v>9.829570960616249E-2</v>
      </c>
      <c r="H16">
        <v>3.5511591191139502E-2</v>
      </c>
      <c r="I16">
        <f t="shared" si="0"/>
        <v>4</v>
      </c>
      <c r="J16">
        <f t="shared" si="1"/>
        <v>15</v>
      </c>
      <c r="K16">
        <f t="shared" si="1"/>
        <v>1</v>
      </c>
      <c r="L16">
        <f t="shared" si="1"/>
        <v>4</v>
      </c>
      <c r="M16">
        <f t="shared" si="1"/>
        <v>8</v>
      </c>
      <c r="N16">
        <f t="shared" si="1"/>
        <v>2</v>
      </c>
      <c r="O16">
        <f t="shared" si="1"/>
        <v>23</v>
      </c>
    </row>
    <row r="17" spans="1:15" x14ac:dyDescent="0.2">
      <c r="A17" s="27" t="s">
        <v>250</v>
      </c>
      <c r="B17">
        <v>1.9459749605386999E-2</v>
      </c>
      <c r="C17">
        <v>3.4896705558923005E-2</v>
      </c>
      <c r="D17">
        <v>3.8194614890298004E-2</v>
      </c>
      <c r="E17">
        <v>4.4387391508701995E-2</v>
      </c>
      <c r="F17">
        <v>4.6896037002501001E-2</v>
      </c>
      <c r="G17">
        <v>7.5276878176834011E-2</v>
      </c>
      <c r="H17">
        <v>6.9990081526713002E-2</v>
      </c>
      <c r="I17">
        <f t="shared" si="0"/>
        <v>16</v>
      </c>
      <c r="J17">
        <f t="shared" si="1"/>
        <v>13</v>
      </c>
      <c r="K17">
        <f t="shared" si="1"/>
        <v>11</v>
      </c>
      <c r="L17">
        <f t="shared" si="1"/>
        <v>14</v>
      </c>
      <c r="M17">
        <f t="shared" si="1"/>
        <v>16</v>
      </c>
      <c r="N17">
        <f t="shared" si="1"/>
        <v>12</v>
      </c>
      <c r="O17">
        <f t="shared" si="1"/>
        <v>5</v>
      </c>
    </row>
    <row r="18" spans="1:15" x14ac:dyDescent="0.2">
      <c r="A18" s="27" t="s">
        <v>242</v>
      </c>
      <c r="B18">
        <v>2.1966769967551997E-2</v>
      </c>
      <c r="C18">
        <v>2.4392556213600501E-2</v>
      </c>
      <c r="D18">
        <v>1.7119240411021999E-2</v>
      </c>
      <c r="E18">
        <v>4.3616064892966495E-2</v>
      </c>
      <c r="F18">
        <v>2.7962155558689004E-2</v>
      </c>
      <c r="G18">
        <v>7.2711616998245993E-2</v>
      </c>
      <c r="H18">
        <v>5.3087050404721003E-2</v>
      </c>
      <c r="I18">
        <f t="shared" si="0"/>
        <v>11</v>
      </c>
      <c r="J18">
        <f t="shared" ref="J18:O32" si="2">RANK(C18,C$2:C$32,0)</f>
        <v>27</v>
      </c>
      <c r="K18">
        <f t="shared" si="2"/>
        <v>24</v>
      </c>
      <c r="L18">
        <f t="shared" si="2"/>
        <v>15</v>
      </c>
      <c r="M18">
        <f t="shared" si="2"/>
        <v>26</v>
      </c>
      <c r="N18">
        <f t="shared" si="2"/>
        <v>15</v>
      </c>
      <c r="O18">
        <f t="shared" si="2"/>
        <v>13</v>
      </c>
    </row>
    <row r="19" spans="1:15" x14ac:dyDescent="0.2">
      <c r="A19" s="27" t="s">
        <v>241</v>
      </c>
      <c r="B19">
        <v>1.8390712783148001E-2</v>
      </c>
      <c r="C19">
        <v>3.9457265249891002E-2</v>
      </c>
      <c r="D19">
        <v>1.0629234442756499E-2</v>
      </c>
      <c r="E19">
        <v>4.2201438764078003E-2</v>
      </c>
      <c r="F19">
        <v>2.9424046025336506E-2</v>
      </c>
      <c r="G19">
        <v>6.1725190223929E-2</v>
      </c>
      <c r="H19">
        <v>6.1863384027488991E-2</v>
      </c>
      <c r="I19">
        <f t="shared" si="0"/>
        <v>18</v>
      </c>
      <c r="J19">
        <f t="shared" si="2"/>
        <v>7</v>
      </c>
      <c r="K19">
        <f t="shared" si="2"/>
        <v>31</v>
      </c>
      <c r="L19">
        <f t="shared" si="2"/>
        <v>17</v>
      </c>
      <c r="M19">
        <f t="shared" si="2"/>
        <v>25</v>
      </c>
      <c r="N19">
        <f t="shared" si="2"/>
        <v>21</v>
      </c>
      <c r="O19">
        <f t="shared" si="2"/>
        <v>8</v>
      </c>
    </row>
    <row r="20" spans="1:15" x14ac:dyDescent="0.2">
      <c r="A20" s="27" t="s">
        <v>266</v>
      </c>
      <c r="B20">
        <v>1.2651506121419001E-2</v>
      </c>
      <c r="C20">
        <v>2.4799674170590501E-2</v>
      </c>
      <c r="D20">
        <v>2.0623032528704999E-2</v>
      </c>
      <c r="E20">
        <v>3.1727735600062999E-2</v>
      </c>
      <c r="F20">
        <v>2.6965921834118001E-2</v>
      </c>
      <c r="G20">
        <v>5.0307458522719506E-2</v>
      </c>
      <c r="H20">
        <v>2.8504945941901002E-2</v>
      </c>
      <c r="I20">
        <f t="shared" si="0"/>
        <v>28</v>
      </c>
      <c r="J20">
        <f t="shared" si="2"/>
        <v>25</v>
      </c>
      <c r="K20">
        <f t="shared" si="2"/>
        <v>23</v>
      </c>
      <c r="L20">
        <f t="shared" si="2"/>
        <v>28</v>
      </c>
      <c r="M20">
        <f t="shared" si="2"/>
        <v>27</v>
      </c>
      <c r="N20">
        <f t="shared" si="2"/>
        <v>27</v>
      </c>
      <c r="O20">
        <f t="shared" si="2"/>
        <v>26</v>
      </c>
    </row>
    <row r="21" spans="1:15" x14ac:dyDescent="0.2">
      <c r="A21" s="27" t="s">
        <v>265</v>
      </c>
      <c r="B21">
        <v>1.08490431133095E-2</v>
      </c>
      <c r="C21">
        <v>2.9317702976036003E-2</v>
      </c>
      <c r="D21">
        <v>1.37012520058345E-2</v>
      </c>
      <c r="E21">
        <v>2.6649335943767501E-2</v>
      </c>
      <c r="F21">
        <v>3.358413578225751E-2</v>
      </c>
      <c r="G21">
        <v>4.6019743346205497E-2</v>
      </c>
      <c r="H21">
        <v>2.4720215400998502E-2</v>
      </c>
      <c r="I21">
        <f t="shared" si="0"/>
        <v>30</v>
      </c>
      <c r="J21">
        <f t="shared" si="2"/>
        <v>22</v>
      </c>
      <c r="K21">
        <f t="shared" si="2"/>
        <v>30</v>
      </c>
      <c r="L21">
        <f t="shared" si="2"/>
        <v>31</v>
      </c>
      <c r="M21">
        <f t="shared" si="2"/>
        <v>21</v>
      </c>
      <c r="N21">
        <f t="shared" si="2"/>
        <v>29</v>
      </c>
      <c r="O21">
        <f t="shared" si="2"/>
        <v>28</v>
      </c>
    </row>
    <row r="22" spans="1:15" x14ac:dyDescent="0.2">
      <c r="A22" s="27" t="s">
        <v>251</v>
      </c>
      <c r="B22">
        <v>3.6171547683910503E-2</v>
      </c>
      <c r="C22">
        <v>4.6398964551845993E-2</v>
      </c>
      <c r="D22">
        <v>4.8617994861224E-2</v>
      </c>
      <c r="E22">
        <v>4.4895347811219996E-2</v>
      </c>
      <c r="F22">
        <v>4.9360083069607E-2</v>
      </c>
      <c r="G22">
        <v>9.4223273756837506E-2</v>
      </c>
      <c r="H22">
        <v>4.0357219469945499E-2</v>
      </c>
      <c r="I22">
        <f t="shared" si="0"/>
        <v>1</v>
      </c>
      <c r="J22">
        <f t="shared" si="2"/>
        <v>4</v>
      </c>
      <c r="K22">
        <f t="shared" si="2"/>
        <v>3</v>
      </c>
      <c r="L22">
        <f t="shared" si="2"/>
        <v>13</v>
      </c>
      <c r="M22">
        <f t="shared" si="2"/>
        <v>14</v>
      </c>
      <c r="N22">
        <f t="shared" si="2"/>
        <v>4</v>
      </c>
      <c r="O22">
        <f t="shared" si="2"/>
        <v>21</v>
      </c>
    </row>
    <row r="23" spans="1:15" x14ac:dyDescent="0.2">
      <c r="A23" s="27" t="s">
        <v>240</v>
      </c>
      <c r="B23">
        <v>1.7990587659574002E-2</v>
      </c>
      <c r="C23">
        <v>2.2131730575678001E-2</v>
      </c>
      <c r="D23">
        <v>2.1646527453508001E-2</v>
      </c>
      <c r="E23">
        <v>3.3035703205235495E-2</v>
      </c>
      <c r="F23">
        <v>1.9964084323410503E-2</v>
      </c>
      <c r="G23">
        <v>6.3018245013233998E-2</v>
      </c>
      <c r="H23">
        <v>3.9150701459813003E-2</v>
      </c>
      <c r="I23">
        <f t="shared" si="0"/>
        <v>19</v>
      </c>
      <c r="J23">
        <f t="shared" si="2"/>
        <v>29</v>
      </c>
      <c r="K23">
        <f t="shared" si="2"/>
        <v>21</v>
      </c>
      <c r="L23">
        <f t="shared" si="2"/>
        <v>26</v>
      </c>
      <c r="M23">
        <f t="shared" si="2"/>
        <v>28</v>
      </c>
      <c r="N23">
        <f t="shared" si="2"/>
        <v>20</v>
      </c>
      <c r="O23">
        <f t="shared" si="2"/>
        <v>22</v>
      </c>
    </row>
    <row r="24" spans="1:15" x14ac:dyDescent="0.2">
      <c r="A24" s="27" t="s">
        <v>263</v>
      </c>
      <c r="B24">
        <v>2.1530939253721997E-2</v>
      </c>
      <c r="C24">
        <v>2.70203527822395E-2</v>
      </c>
      <c r="D24">
        <v>2.8633658219653496E-2</v>
      </c>
      <c r="E24">
        <v>3.7677788761172497E-2</v>
      </c>
      <c r="F24">
        <v>5.4064323665551001E-2</v>
      </c>
      <c r="G24">
        <v>5.9285249103703502E-2</v>
      </c>
      <c r="H24">
        <v>5.7862221534482491E-2</v>
      </c>
      <c r="I24">
        <f t="shared" si="0"/>
        <v>13</v>
      </c>
      <c r="J24">
        <f t="shared" si="2"/>
        <v>23</v>
      </c>
      <c r="K24">
        <f t="shared" si="2"/>
        <v>15</v>
      </c>
      <c r="L24">
        <f t="shared" si="2"/>
        <v>23</v>
      </c>
      <c r="M24">
        <f t="shared" si="2"/>
        <v>11</v>
      </c>
      <c r="N24">
        <f t="shared" si="2"/>
        <v>24</v>
      </c>
      <c r="O24">
        <f t="shared" si="2"/>
        <v>11</v>
      </c>
    </row>
    <row r="25" spans="1:15" x14ac:dyDescent="0.2">
      <c r="A25" s="27" t="s">
        <v>245</v>
      </c>
      <c r="B25">
        <v>1.6356973634700001E-2</v>
      </c>
      <c r="C25">
        <v>1.7426758027088003E-2</v>
      </c>
      <c r="D25">
        <v>2.4121344988955004E-2</v>
      </c>
      <c r="E25">
        <v>8.8972618267005005E-2</v>
      </c>
      <c r="F25">
        <v>3.9620581818776E-2</v>
      </c>
      <c r="G25">
        <v>7.0559391332545005E-2</v>
      </c>
      <c r="H25">
        <v>2.0056097304241502E-2</v>
      </c>
      <c r="I25">
        <f t="shared" si="0"/>
        <v>23</v>
      </c>
      <c r="J25">
        <f t="shared" si="2"/>
        <v>31</v>
      </c>
      <c r="K25">
        <f t="shared" si="2"/>
        <v>19</v>
      </c>
      <c r="L25">
        <f t="shared" si="2"/>
        <v>1</v>
      </c>
      <c r="M25">
        <f t="shared" si="2"/>
        <v>19</v>
      </c>
      <c r="N25">
        <f t="shared" si="2"/>
        <v>16</v>
      </c>
      <c r="O25">
        <f t="shared" si="2"/>
        <v>31</v>
      </c>
    </row>
    <row r="26" spans="1:15" x14ac:dyDescent="0.2">
      <c r="A26" s="27" t="s">
        <v>259</v>
      </c>
      <c r="B26">
        <v>2.9631685556658498E-2</v>
      </c>
      <c r="C26">
        <v>3.6209981813078503E-2</v>
      </c>
      <c r="D26">
        <v>4.7135189655899495E-2</v>
      </c>
      <c r="E26">
        <v>4.8644161738465495E-2</v>
      </c>
      <c r="F26">
        <v>4.9653685145089506E-2</v>
      </c>
      <c r="G26">
        <v>8.5037605667013516E-2</v>
      </c>
      <c r="H26">
        <v>6.3592082910458009E-2</v>
      </c>
      <c r="I26">
        <f t="shared" si="0"/>
        <v>5</v>
      </c>
      <c r="J26">
        <f t="shared" si="2"/>
        <v>11</v>
      </c>
      <c r="K26">
        <f t="shared" si="2"/>
        <v>5</v>
      </c>
      <c r="L26">
        <f t="shared" si="2"/>
        <v>9</v>
      </c>
      <c r="M26">
        <f t="shared" si="2"/>
        <v>13</v>
      </c>
      <c r="N26">
        <f t="shared" si="2"/>
        <v>7</v>
      </c>
      <c r="O26">
        <f t="shared" si="2"/>
        <v>7</v>
      </c>
    </row>
    <row r="27" spans="1:15" x14ac:dyDescent="0.2">
      <c r="A27" s="27" t="s">
        <v>238</v>
      </c>
      <c r="B27">
        <v>1.5251427820243999E-2</v>
      </c>
      <c r="C27">
        <v>2.4539211098663499E-2</v>
      </c>
      <c r="D27">
        <v>1.6320031939359998E-2</v>
      </c>
      <c r="E27">
        <v>5.7119706214489502E-2</v>
      </c>
      <c r="F27">
        <v>7.0891374823406503E-2</v>
      </c>
      <c r="G27">
        <v>6.9926308627268507E-2</v>
      </c>
      <c r="H27">
        <v>2.6761977837324005E-2</v>
      </c>
      <c r="I27">
        <f t="shared" si="0"/>
        <v>26</v>
      </c>
      <c r="J27">
        <f t="shared" si="2"/>
        <v>26</v>
      </c>
      <c r="K27">
        <f t="shared" si="2"/>
        <v>27</v>
      </c>
      <c r="L27">
        <f t="shared" si="2"/>
        <v>5</v>
      </c>
      <c r="M27">
        <f t="shared" si="2"/>
        <v>6</v>
      </c>
      <c r="N27">
        <f t="shared" si="2"/>
        <v>18</v>
      </c>
      <c r="O27">
        <f t="shared" si="2"/>
        <v>27</v>
      </c>
    </row>
    <row r="28" spans="1:15" x14ac:dyDescent="0.2">
      <c r="A28" s="27" t="s">
        <v>262</v>
      </c>
      <c r="B28">
        <v>1.13293902077165E-2</v>
      </c>
      <c r="C28">
        <v>3.4573658657331502E-2</v>
      </c>
      <c r="D28">
        <v>1.5226441844018E-2</v>
      </c>
      <c r="E28">
        <v>3.1814861924360498E-2</v>
      </c>
      <c r="F28">
        <v>1.4850153731963002E-2</v>
      </c>
      <c r="G28">
        <v>3.5382932035559499E-2</v>
      </c>
      <c r="H28">
        <v>3.0823283589174504E-2</v>
      </c>
      <c r="I28">
        <f t="shared" si="0"/>
        <v>29</v>
      </c>
      <c r="J28">
        <f t="shared" si="2"/>
        <v>14</v>
      </c>
      <c r="K28">
        <f t="shared" si="2"/>
        <v>28</v>
      </c>
      <c r="L28">
        <f t="shared" si="2"/>
        <v>27</v>
      </c>
      <c r="M28">
        <f t="shared" si="2"/>
        <v>31</v>
      </c>
      <c r="N28">
        <f t="shared" si="2"/>
        <v>31</v>
      </c>
      <c r="O28">
        <f t="shared" si="2"/>
        <v>24</v>
      </c>
    </row>
    <row r="29" spans="1:15" x14ac:dyDescent="0.2">
      <c r="A29" s="27" t="s">
        <v>267</v>
      </c>
      <c r="B29">
        <v>1.9093749893458998E-2</v>
      </c>
      <c r="C29">
        <v>2.2466373961138E-2</v>
      </c>
      <c r="D29">
        <v>2.4923324369401999E-2</v>
      </c>
      <c r="E29">
        <v>3.3161138480007998E-2</v>
      </c>
      <c r="F29">
        <v>3.1238836910768005E-2</v>
      </c>
      <c r="G29">
        <v>5.8638652166898009E-2</v>
      </c>
      <c r="H29">
        <v>2.3073018999920498E-2</v>
      </c>
      <c r="I29">
        <f t="shared" si="0"/>
        <v>17</v>
      </c>
      <c r="J29">
        <f t="shared" si="2"/>
        <v>28</v>
      </c>
      <c r="K29">
        <f t="shared" si="2"/>
        <v>18</v>
      </c>
      <c r="L29">
        <f t="shared" si="2"/>
        <v>25</v>
      </c>
      <c r="M29">
        <f t="shared" si="2"/>
        <v>24</v>
      </c>
      <c r="N29">
        <f t="shared" si="2"/>
        <v>25</v>
      </c>
      <c r="O29">
        <f t="shared" si="2"/>
        <v>29</v>
      </c>
    </row>
    <row r="30" spans="1:15" x14ac:dyDescent="0.2">
      <c r="A30" s="27" t="s">
        <v>261</v>
      </c>
      <c r="B30">
        <v>2.0975524050042001E-2</v>
      </c>
      <c r="C30">
        <v>2.1657451445523501E-2</v>
      </c>
      <c r="D30">
        <v>2.7406698955247999E-2</v>
      </c>
      <c r="E30">
        <v>3.8637359214416495E-2</v>
      </c>
      <c r="F30">
        <v>3.5442069918525998E-2</v>
      </c>
      <c r="G30">
        <v>5.4290603073548507E-2</v>
      </c>
      <c r="H30">
        <v>7.0921591479208998E-2</v>
      </c>
      <c r="I30">
        <f t="shared" si="0"/>
        <v>15</v>
      </c>
      <c r="J30">
        <f t="shared" si="2"/>
        <v>30</v>
      </c>
      <c r="K30">
        <f t="shared" si="2"/>
        <v>17</v>
      </c>
      <c r="L30">
        <f t="shared" si="2"/>
        <v>20</v>
      </c>
      <c r="M30">
        <f t="shared" si="2"/>
        <v>20</v>
      </c>
      <c r="N30">
        <f t="shared" si="2"/>
        <v>26</v>
      </c>
      <c r="O30">
        <f t="shared" si="2"/>
        <v>4</v>
      </c>
    </row>
    <row r="31" spans="1:15" x14ac:dyDescent="0.2">
      <c r="A31" s="27" t="s">
        <v>247</v>
      </c>
      <c r="B31">
        <v>2.1698266056700999E-2</v>
      </c>
      <c r="C31">
        <v>4.1112507181617998E-2</v>
      </c>
      <c r="D31">
        <v>4.2191413974043496E-2</v>
      </c>
      <c r="E31">
        <v>8.5675477309146986E-2</v>
      </c>
      <c r="F31">
        <v>0.1180690983842145</v>
      </c>
      <c r="G31">
        <v>9.399578710181751E-2</v>
      </c>
      <c r="H31">
        <v>5.8715012478116502E-2</v>
      </c>
      <c r="I31">
        <f t="shared" si="0"/>
        <v>12</v>
      </c>
      <c r="J31">
        <f t="shared" si="2"/>
        <v>6</v>
      </c>
      <c r="K31">
        <f t="shared" si="2"/>
        <v>10</v>
      </c>
      <c r="L31">
        <f t="shared" si="2"/>
        <v>2</v>
      </c>
      <c r="M31">
        <f t="shared" si="2"/>
        <v>4</v>
      </c>
      <c r="N31">
        <f t="shared" si="2"/>
        <v>5</v>
      </c>
      <c r="O31">
        <f t="shared" si="2"/>
        <v>10</v>
      </c>
    </row>
    <row r="32" spans="1:15" x14ac:dyDescent="0.2">
      <c r="A32" s="27" t="s">
        <v>258</v>
      </c>
      <c r="B32">
        <v>1.7761860223928498E-2</v>
      </c>
      <c r="C32">
        <v>3.1411195615660997E-2</v>
      </c>
      <c r="D32">
        <v>2.1434503850231001E-2</v>
      </c>
      <c r="E32">
        <v>4.6591444660607995E-2</v>
      </c>
      <c r="F32">
        <v>5.7820808817965502E-2</v>
      </c>
      <c r="G32">
        <v>6.4686557146457505E-2</v>
      </c>
      <c r="H32">
        <v>4.6852774353584002E-2</v>
      </c>
      <c r="I32">
        <f t="shared" si="0"/>
        <v>21</v>
      </c>
      <c r="J32">
        <f t="shared" si="2"/>
        <v>20</v>
      </c>
      <c r="K32">
        <f t="shared" si="2"/>
        <v>22</v>
      </c>
      <c r="L32">
        <f t="shared" si="2"/>
        <v>11</v>
      </c>
      <c r="M32">
        <f t="shared" si="2"/>
        <v>10</v>
      </c>
      <c r="N32">
        <f t="shared" si="2"/>
        <v>19</v>
      </c>
      <c r="O32">
        <f t="shared" si="2"/>
        <v>17</v>
      </c>
    </row>
  </sheetData>
  <sortState xmlns:xlrd2="http://schemas.microsoft.com/office/spreadsheetml/2017/richdata2" ref="A2:H32">
    <sortCondition ref="A1:A32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8E7E6-A494-41FC-BCB9-F8E4CA81AF37}">
  <dimension ref="A1:D35"/>
  <sheetViews>
    <sheetView tabSelected="1" workbookViewId="0">
      <selection activeCell="B9" sqref="B9"/>
    </sheetView>
  </sheetViews>
  <sheetFormatPr defaultRowHeight="14.25" x14ac:dyDescent="0.2"/>
  <cols>
    <col min="1" max="1" width="17.25" bestFit="1" customWidth="1"/>
    <col min="2" max="3" width="12.75" bestFit="1" customWidth="1"/>
    <col min="4" max="4" width="13.625" bestFit="1" customWidth="1"/>
    <col min="5" max="342" width="12.75" bestFit="1" customWidth="1"/>
    <col min="343" max="343" width="5.25" bestFit="1" customWidth="1"/>
  </cols>
  <sheetData>
    <row r="1" spans="1:4" x14ac:dyDescent="0.2">
      <c r="A1" s="26" t="s">
        <v>1</v>
      </c>
      <c r="B1" s="27">
        <v>2022</v>
      </c>
    </row>
    <row r="3" spans="1:4" x14ac:dyDescent="0.2">
      <c r="A3" s="26" t="s">
        <v>279</v>
      </c>
      <c r="B3" t="s">
        <v>289</v>
      </c>
      <c r="C3" t="s">
        <v>290</v>
      </c>
      <c r="D3" t="s">
        <v>291</v>
      </c>
    </row>
    <row r="4" spans="1:4" x14ac:dyDescent="0.2">
      <c r="A4" s="27" t="s">
        <v>248</v>
      </c>
      <c r="B4">
        <v>0.10698104115276599</v>
      </c>
      <c r="C4">
        <v>0.20425065734877049</v>
      </c>
      <c r="D4">
        <v>0.31123169850153654</v>
      </c>
    </row>
    <row r="5" spans="1:4" x14ac:dyDescent="0.2">
      <c r="A5" s="27" t="s">
        <v>237</v>
      </c>
      <c r="B5">
        <v>8.9683853604526007E-2</v>
      </c>
      <c r="C5">
        <v>0.24323747781024349</v>
      </c>
      <c r="D5">
        <v>0.33292133141476943</v>
      </c>
    </row>
    <row r="6" spans="1:4" x14ac:dyDescent="0.2">
      <c r="A6" s="27" t="s">
        <v>249</v>
      </c>
      <c r="B6">
        <v>9.4241737314086999E-2</v>
      </c>
      <c r="C6">
        <v>0.36327753751542352</v>
      </c>
      <c r="D6">
        <v>0.45751927482951055</v>
      </c>
    </row>
    <row r="7" spans="1:4" x14ac:dyDescent="0.2">
      <c r="A7" s="27" t="s">
        <v>264</v>
      </c>
      <c r="B7">
        <v>6.9805173987175506E-2</v>
      </c>
      <c r="C7">
        <v>0.11289242142502351</v>
      </c>
      <c r="D7">
        <v>0.18269759541219902</v>
      </c>
    </row>
    <row r="8" spans="1:4" x14ac:dyDescent="0.2">
      <c r="A8" s="27" t="s">
        <v>255</v>
      </c>
      <c r="B8">
        <v>0.11196438539131298</v>
      </c>
      <c r="C8">
        <v>0.37654082312131854</v>
      </c>
      <c r="D8">
        <v>0.48850520851263152</v>
      </c>
    </row>
    <row r="9" spans="1:4" x14ac:dyDescent="0.2">
      <c r="A9" s="27" t="s">
        <v>256</v>
      </c>
      <c r="B9">
        <v>9.5041270376292009E-2</v>
      </c>
      <c r="C9">
        <v>0.26751585296813452</v>
      </c>
      <c r="D9">
        <v>0.36255712334442652</v>
      </c>
    </row>
    <row r="10" spans="1:4" x14ac:dyDescent="0.2">
      <c r="A10" s="27" t="s">
        <v>260</v>
      </c>
      <c r="B10">
        <v>7.9112192233782505E-2</v>
      </c>
      <c r="C10">
        <v>0.1921548673071215</v>
      </c>
      <c r="D10">
        <v>0.27126705954090397</v>
      </c>
    </row>
    <row r="11" spans="1:4" x14ac:dyDescent="0.2">
      <c r="A11" s="27" t="s">
        <v>257</v>
      </c>
      <c r="B11">
        <v>6.6329278930746499E-2</v>
      </c>
      <c r="C11">
        <v>0.28069394133543302</v>
      </c>
      <c r="D11">
        <v>0.34702322026617943</v>
      </c>
    </row>
    <row r="12" spans="1:4" x14ac:dyDescent="0.2">
      <c r="A12" s="27" t="s">
        <v>239</v>
      </c>
      <c r="B12">
        <v>0.114652442823555</v>
      </c>
      <c r="C12">
        <v>0.2170905150196375</v>
      </c>
      <c r="D12">
        <v>0.33174295784319247</v>
      </c>
    </row>
    <row r="13" spans="1:4" x14ac:dyDescent="0.2">
      <c r="A13" s="27" t="s">
        <v>252</v>
      </c>
      <c r="B13">
        <v>0.11752573320262699</v>
      </c>
      <c r="C13">
        <v>0.22485775182496751</v>
      </c>
      <c r="D13">
        <v>0.34238348502759447</v>
      </c>
    </row>
    <row r="14" spans="1:4" x14ac:dyDescent="0.2">
      <c r="A14" s="27" t="s">
        <v>244</v>
      </c>
      <c r="B14">
        <v>9.2624066547307482E-2</v>
      </c>
      <c r="C14">
        <v>0.20386294402449551</v>
      </c>
      <c r="D14">
        <v>0.29648701057180299</v>
      </c>
    </row>
    <row r="15" spans="1:4" x14ac:dyDescent="0.2">
      <c r="A15" s="27" t="s">
        <v>253</v>
      </c>
      <c r="B15">
        <v>0.10384446378661949</v>
      </c>
      <c r="C15">
        <v>0.23561767863880551</v>
      </c>
      <c r="D15">
        <v>0.339462142425425</v>
      </c>
    </row>
    <row r="16" spans="1:4" x14ac:dyDescent="0.2">
      <c r="A16" s="27" t="s">
        <v>254</v>
      </c>
      <c r="B16">
        <v>0.1220912280876295</v>
      </c>
      <c r="C16">
        <v>0.25098977627213198</v>
      </c>
      <c r="D16">
        <v>0.37308100435976144</v>
      </c>
    </row>
    <row r="17" spans="1:4" x14ac:dyDescent="0.2">
      <c r="A17" s="27" t="s">
        <v>243</v>
      </c>
      <c r="B17">
        <v>7.6272180931195005E-2</v>
      </c>
      <c r="C17">
        <v>0.17452162584192302</v>
      </c>
      <c r="D17">
        <v>0.25079380677311802</v>
      </c>
    </row>
    <row r="18" spans="1:4" x14ac:dyDescent="0.2">
      <c r="A18" s="27" t="s">
        <v>246</v>
      </c>
      <c r="B18">
        <v>0.1197818923220465</v>
      </c>
      <c r="C18">
        <v>0.26686759788189951</v>
      </c>
      <c r="D18">
        <v>0.38664949020394596</v>
      </c>
    </row>
    <row r="19" spans="1:4" x14ac:dyDescent="0.2">
      <c r="A19" s="27" t="s">
        <v>250</v>
      </c>
      <c r="B19">
        <v>9.2551070054608012E-2</v>
      </c>
      <c r="C19">
        <v>0.23655038821475</v>
      </c>
      <c r="D19">
        <v>0.32910145826935805</v>
      </c>
    </row>
    <row r="20" spans="1:4" x14ac:dyDescent="0.2">
      <c r="A20" s="27" t="s">
        <v>242</v>
      </c>
      <c r="B20">
        <v>6.3478566592174504E-2</v>
      </c>
      <c r="C20">
        <v>0.19737688785462248</v>
      </c>
      <c r="D20">
        <v>0.26085545444679703</v>
      </c>
    </row>
    <row r="21" spans="1:4" x14ac:dyDescent="0.2">
      <c r="A21" s="27" t="s">
        <v>241</v>
      </c>
      <c r="B21">
        <v>6.8477212475795496E-2</v>
      </c>
      <c r="C21">
        <v>0.1952140590408325</v>
      </c>
      <c r="D21">
        <v>0.26369127151662802</v>
      </c>
    </row>
    <row r="22" spans="1:4" x14ac:dyDescent="0.2">
      <c r="A22" s="27" t="s">
        <v>266</v>
      </c>
      <c r="B22">
        <v>5.8074212820714496E-2</v>
      </c>
      <c r="C22">
        <v>0.13750606189880152</v>
      </c>
      <c r="D22">
        <v>0.19558027471951597</v>
      </c>
    </row>
    <row r="23" spans="1:4" x14ac:dyDescent="0.2">
      <c r="A23" s="27" t="s">
        <v>265</v>
      </c>
      <c r="B23">
        <v>5.3867998095180003E-2</v>
      </c>
      <c r="C23">
        <v>0.13097343047322901</v>
      </c>
      <c r="D23">
        <v>0.18484142856840899</v>
      </c>
    </row>
    <row r="24" spans="1:4" x14ac:dyDescent="0.2">
      <c r="A24" s="27" t="s">
        <v>251</v>
      </c>
      <c r="B24">
        <v>0.13118850709698049</v>
      </c>
      <c r="C24">
        <v>0.22883592410761</v>
      </c>
      <c r="D24">
        <v>0.36002443120459054</v>
      </c>
    </row>
    <row r="25" spans="1:4" x14ac:dyDescent="0.2">
      <c r="A25" s="27" t="s">
        <v>240</v>
      </c>
      <c r="B25">
        <v>6.1768845688760003E-2</v>
      </c>
      <c r="C25">
        <v>0.15516873400169301</v>
      </c>
      <c r="D25">
        <v>0.21693757969045302</v>
      </c>
    </row>
    <row r="26" spans="1:4" x14ac:dyDescent="0.2">
      <c r="A26" s="27" t="s">
        <v>263</v>
      </c>
      <c r="B26">
        <v>7.718495025561499E-2</v>
      </c>
      <c r="C26">
        <v>0.20888958306490951</v>
      </c>
      <c r="D26">
        <v>0.28607453332052446</v>
      </c>
    </row>
    <row r="27" spans="1:4" x14ac:dyDescent="0.2">
      <c r="A27" s="27" t="s">
        <v>245</v>
      </c>
      <c r="B27">
        <v>5.7905076650743008E-2</v>
      </c>
      <c r="C27">
        <v>0.21920868872256755</v>
      </c>
      <c r="D27">
        <v>0.27711376537331045</v>
      </c>
    </row>
    <row r="28" spans="1:4" x14ac:dyDescent="0.2">
      <c r="A28" s="27" t="s">
        <v>259</v>
      </c>
      <c r="B28">
        <v>0.11297685702563649</v>
      </c>
      <c r="C28">
        <v>0.24692753546102653</v>
      </c>
      <c r="D28">
        <v>0.35990439248666301</v>
      </c>
    </row>
    <row r="29" spans="1:4" x14ac:dyDescent="0.2">
      <c r="A29" s="27" t="s">
        <v>238</v>
      </c>
      <c r="B29">
        <v>5.6110670858267493E-2</v>
      </c>
      <c r="C29">
        <v>0.22469936750248851</v>
      </c>
      <c r="D29">
        <v>0.28081003836075596</v>
      </c>
    </row>
    <row r="30" spans="1:4" x14ac:dyDescent="0.2">
      <c r="A30" s="27" t="s">
        <v>262</v>
      </c>
      <c r="B30">
        <v>6.1129490709066002E-2</v>
      </c>
      <c r="C30">
        <v>0.11287123128105751</v>
      </c>
      <c r="D30">
        <v>0.17400072199012354</v>
      </c>
    </row>
    <row r="31" spans="1:4" x14ac:dyDescent="0.2">
      <c r="A31" s="27" t="s">
        <v>267</v>
      </c>
      <c r="B31">
        <v>6.6483448223998987E-2</v>
      </c>
      <c r="C31">
        <v>0.14611164655759451</v>
      </c>
      <c r="D31">
        <v>0.21259509478159347</v>
      </c>
    </row>
    <row r="32" spans="1:4" x14ac:dyDescent="0.2">
      <c r="A32" s="27" t="s">
        <v>261</v>
      </c>
      <c r="B32">
        <v>7.0039674450813494E-2</v>
      </c>
      <c r="C32">
        <v>0.19929162368570003</v>
      </c>
      <c r="D32">
        <v>0.26933129813651352</v>
      </c>
    </row>
    <row r="33" spans="1:4" x14ac:dyDescent="0.2">
      <c r="A33" s="27" t="s">
        <v>247</v>
      </c>
      <c r="B33">
        <v>0.10500218721236249</v>
      </c>
      <c r="C33">
        <v>0.35645537527329552</v>
      </c>
      <c r="D33">
        <v>0.461457562485658</v>
      </c>
    </row>
    <row r="34" spans="1:4" x14ac:dyDescent="0.2">
      <c r="A34" s="27" t="s">
        <v>258</v>
      </c>
      <c r="B34">
        <v>7.0607559689820493E-2</v>
      </c>
      <c r="C34">
        <v>0.21595158497861502</v>
      </c>
      <c r="D34">
        <v>0.28655914466843546</v>
      </c>
    </row>
    <row r="35" spans="1:4" x14ac:dyDescent="0.2">
      <c r="A35" s="27" t="s">
        <v>281</v>
      </c>
      <c r="B35">
        <v>2.6667972685922043</v>
      </c>
      <c r="C35">
        <v>6.8264035904541238</v>
      </c>
      <c r="D35">
        <v>9.4932008590463273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9834-7904-4FA8-BFD9-4E46687BCB36}">
  <dimension ref="A1:G32"/>
  <sheetViews>
    <sheetView workbookViewId="0">
      <selection activeCell="C12" sqref="C12"/>
    </sheetView>
  </sheetViews>
  <sheetFormatPr defaultRowHeight="14.25" x14ac:dyDescent="0.2"/>
  <cols>
    <col min="1" max="1" width="14.375" customWidth="1"/>
    <col min="2" max="2" width="23.375" customWidth="1"/>
    <col min="3" max="3" width="18.875" customWidth="1"/>
    <col min="4" max="4" width="20.375" customWidth="1"/>
  </cols>
  <sheetData>
    <row r="1" spans="1:7" x14ac:dyDescent="0.2">
      <c r="A1" s="28" t="s">
        <v>279</v>
      </c>
      <c r="B1" s="28" t="s">
        <v>277</v>
      </c>
      <c r="C1" s="28" t="s">
        <v>292</v>
      </c>
      <c r="D1" s="28" t="s">
        <v>268</v>
      </c>
      <c r="E1" s="28" t="s">
        <v>325</v>
      </c>
      <c r="F1" s="28" t="s">
        <v>326</v>
      </c>
      <c r="G1" s="28" t="s">
        <v>327</v>
      </c>
    </row>
    <row r="2" spans="1:7" x14ac:dyDescent="0.2">
      <c r="A2" s="27" t="s">
        <v>248</v>
      </c>
      <c r="B2">
        <v>0.10698104115276599</v>
      </c>
      <c r="C2">
        <v>0.20425065734877049</v>
      </c>
      <c r="D2">
        <v>0.31123169850153654</v>
      </c>
      <c r="E2">
        <f>RANK(B2,B$2:B$32,0)</f>
        <v>8</v>
      </c>
      <c r="F2">
        <f t="shared" ref="F2:G17" si="0">RANK(C2,C$2:C$32,0)</f>
        <v>19</v>
      </c>
      <c r="G2">
        <f t="shared" si="0"/>
        <v>15</v>
      </c>
    </row>
    <row r="3" spans="1:7" x14ac:dyDescent="0.2">
      <c r="A3" s="27" t="s">
        <v>237</v>
      </c>
      <c r="B3">
        <v>8.9683853604526007E-2</v>
      </c>
      <c r="C3">
        <v>0.24323747781024349</v>
      </c>
      <c r="D3">
        <v>0.33292133141476943</v>
      </c>
      <c r="E3">
        <f t="shared" ref="E3:G32" si="1">RANK(B3,B$2:B$32,0)</f>
        <v>15</v>
      </c>
      <c r="F3">
        <f t="shared" si="0"/>
        <v>9</v>
      </c>
      <c r="G3">
        <f t="shared" si="0"/>
        <v>12</v>
      </c>
    </row>
    <row r="4" spans="1:7" x14ac:dyDescent="0.2">
      <c r="A4" s="27" t="s">
        <v>249</v>
      </c>
      <c r="B4">
        <v>9.4241737314086999E-2</v>
      </c>
      <c r="C4">
        <v>0.36327753751542352</v>
      </c>
      <c r="D4">
        <v>0.45751927482951055</v>
      </c>
      <c r="E4">
        <f t="shared" si="1"/>
        <v>12</v>
      </c>
      <c r="F4">
        <f t="shared" si="0"/>
        <v>2</v>
      </c>
      <c r="G4">
        <f t="shared" si="0"/>
        <v>3</v>
      </c>
    </row>
    <row r="5" spans="1:7" x14ac:dyDescent="0.2">
      <c r="A5" s="27" t="s">
        <v>264</v>
      </c>
      <c r="B5">
        <v>6.9805173987175506E-2</v>
      </c>
      <c r="C5">
        <v>0.11289242142502351</v>
      </c>
      <c r="D5">
        <v>0.18269759541219902</v>
      </c>
      <c r="E5">
        <f t="shared" si="1"/>
        <v>21</v>
      </c>
      <c r="F5">
        <f t="shared" si="0"/>
        <v>30</v>
      </c>
      <c r="G5">
        <f t="shared" si="0"/>
        <v>30</v>
      </c>
    </row>
    <row r="6" spans="1:7" x14ac:dyDescent="0.2">
      <c r="A6" s="27" t="s">
        <v>255</v>
      </c>
      <c r="B6">
        <v>0.11196438539131298</v>
      </c>
      <c r="C6">
        <v>0.37654082312131854</v>
      </c>
      <c r="D6">
        <v>0.48850520851263152</v>
      </c>
      <c r="E6">
        <f t="shared" si="1"/>
        <v>7</v>
      </c>
      <c r="F6">
        <f t="shared" si="0"/>
        <v>1</v>
      </c>
      <c r="G6">
        <f t="shared" si="0"/>
        <v>1</v>
      </c>
    </row>
    <row r="7" spans="1:7" x14ac:dyDescent="0.2">
      <c r="A7" s="27" t="s">
        <v>256</v>
      </c>
      <c r="B7">
        <v>9.5041270376292009E-2</v>
      </c>
      <c r="C7">
        <v>0.26751585296813452</v>
      </c>
      <c r="D7">
        <v>0.36255712334442652</v>
      </c>
      <c r="E7">
        <f t="shared" si="1"/>
        <v>11</v>
      </c>
      <c r="F7">
        <f t="shared" si="0"/>
        <v>5</v>
      </c>
      <c r="G7">
        <f t="shared" si="0"/>
        <v>6</v>
      </c>
    </row>
    <row r="8" spans="1:7" x14ac:dyDescent="0.2">
      <c r="A8" s="27" t="s">
        <v>260</v>
      </c>
      <c r="B8">
        <v>7.9112192233782505E-2</v>
      </c>
      <c r="C8">
        <v>0.1921548673071215</v>
      </c>
      <c r="D8">
        <v>0.27126705954090397</v>
      </c>
      <c r="E8">
        <f t="shared" si="1"/>
        <v>16</v>
      </c>
      <c r="F8">
        <f t="shared" si="0"/>
        <v>24</v>
      </c>
      <c r="G8">
        <f t="shared" si="0"/>
        <v>21</v>
      </c>
    </row>
    <row r="9" spans="1:7" x14ac:dyDescent="0.2">
      <c r="A9" s="27" t="s">
        <v>257</v>
      </c>
      <c r="B9">
        <v>6.6329278930746499E-2</v>
      </c>
      <c r="C9">
        <v>0.28069394133543302</v>
      </c>
      <c r="D9">
        <v>0.34702322026617943</v>
      </c>
      <c r="E9">
        <f t="shared" si="1"/>
        <v>24</v>
      </c>
      <c r="F9">
        <f t="shared" si="0"/>
        <v>4</v>
      </c>
      <c r="G9">
        <f t="shared" si="0"/>
        <v>9</v>
      </c>
    </row>
    <row r="10" spans="1:7" x14ac:dyDescent="0.2">
      <c r="A10" s="27" t="s">
        <v>239</v>
      </c>
      <c r="B10">
        <v>0.114652442823555</v>
      </c>
      <c r="C10">
        <v>0.2170905150196375</v>
      </c>
      <c r="D10">
        <v>0.33174295784319247</v>
      </c>
      <c r="E10">
        <f t="shared" si="1"/>
        <v>5</v>
      </c>
      <c r="F10">
        <f t="shared" si="0"/>
        <v>16</v>
      </c>
      <c r="G10">
        <f t="shared" si="0"/>
        <v>13</v>
      </c>
    </row>
    <row r="11" spans="1:7" x14ac:dyDescent="0.2">
      <c r="A11" s="27" t="s">
        <v>252</v>
      </c>
      <c r="B11">
        <v>0.11752573320262699</v>
      </c>
      <c r="C11">
        <v>0.22485775182496751</v>
      </c>
      <c r="D11">
        <v>0.34238348502759447</v>
      </c>
      <c r="E11">
        <f t="shared" si="1"/>
        <v>4</v>
      </c>
      <c r="F11">
        <f t="shared" si="0"/>
        <v>13</v>
      </c>
      <c r="G11">
        <f t="shared" si="0"/>
        <v>10</v>
      </c>
    </row>
    <row r="12" spans="1:7" x14ac:dyDescent="0.2">
      <c r="A12" s="27" t="s">
        <v>244</v>
      </c>
      <c r="B12">
        <v>9.2624066547307482E-2</v>
      </c>
      <c r="C12">
        <v>0.20386294402449551</v>
      </c>
      <c r="D12">
        <v>0.29648701057180299</v>
      </c>
      <c r="E12">
        <f t="shared" si="1"/>
        <v>13</v>
      </c>
      <c r="F12">
        <f t="shared" si="0"/>
        <v>20</v>
      </c>
      <c r="G12">
        <f t="shared" si="0"/>
        <v>16</v>
      </c>
    </row>
    <row r="13" spans="1:7" x14ac:dyDescent="0.2">
      <c r="A13" s="27" t="s">
        <v>253</v>
      </c>
      <c r="B13">
        <v>0.10384446378661949</v>
      </c>
      <c r="C13">
        <v>0.23561767863880551</v>
      </c>
      <c r="D13">
        <v>0.339462142425425</v>
      </c>
      <c r="E13">
        <f t="shared" si="1"/>
        <v>10</v>
      </c>
      <c r="F13">
        <f t="shared" si="0"/>
        <v>11</v>
      </c>
      <c r="G13">
        <f t="shared" si="0"/>
        <v>11</v>
      </c>
    </row>
    <row r="14" spans="1:7" x14ac:dyDescent="0.2">
      <c r="A14" s="27" t="s">
        <v>254</v>
      </c>
      <c r="B14">
        <v>0.1220912280876295</v>
      </c>
      <c r="C14">
        <v>0.25098977627213198</v>
      </c>
      <c r="D14">
        <v>0.37308100435976144</v>
      </c>
      <c r="E14">
        <f t="shared" si="1"/>
        <v>2</v>
      </c>
      <c r="F14">
        <f t="shared" si="0"/>
        <v>7</v>
      </c>
      <c r="G14">
        <f t="shared" si="0"/>
        <v>5</v>
      </c>
    </row>
    <row r="15" spans="1:7" x14ac:dyDescent="0.2">
      <c r="A15" s="27" t="s">
        <v>243</v>
      </c>
      <c r="B15">
        <v>7.6272180931195005E-2</v>
      </c>
      <c r="C15">
        <v>0.17452162584192302</v>
      </c>
      <c r="D15">
        <v>0.25079380677311802</v>
      </c>
      <c r="E15">
        <f t="shared" si="1"/>
        <v>18</v>
      </c>
      <c r="F15">
        <f t="shared" si="0"/>
        <v>25</v>
      </c>
      <c r="G15">
        <f t="shared" si="0"/>
        <v>25</v>
      </c>
    </row>
    <row r="16" spans="1:7" x14ac:dyDescent="0.2">
      <c r="A16" s="27" t="s">
        <v>246</v>
      </c>
      <c r="B16">
        <v>0.1197818923220465</v>
      </c>
      <c r="C16">
        <v>0.26686759788189951</v>
      </c>
      <c r="D16">
        <v>0.38664949020394596</v>
      </c>
      <c r="E16">
        <f t="shared" si="1"/>
        <v>3</v>
      </c>
      <c r="F16">
        <f t="shared" si="0"/>
        <v>6</v>
      </c>
      <c r="G16">
        <f t="shared" si="0"/>
        <v>4</v>
      </c>
    </row>
    <row r="17" spans="1:7" x14ac:dyDescent="0.2">
      <c r="A17" s="27" t="s">
        <v>250</v>
      </c>
      <c r="B17">
        <v>9.2551070054608012E-2</v>
      </c>
      <c r="C17">
        <v>0.23655038821475</v>
      </c>
      <c r="D17">
        <v>0.32910145826935805</v>
      </c>
      <c r="E17">
        <f t="shared" si="1"/>
        <v>14</v>
      </c>
      <c r="F17">
        <f t="shared" si="0"/>
        <v>10</v>
      </c>
      <c r="G17">
        <f t="shared" si="0"/>
        <v>14</v>
      </c>
    </row>
    <row r="18" spans="1:7" x14ac:dyDescent="0.2">
      <c r="A18" s="27" t="s">
        <v>242</v>
      </c>
      <c r="B18">
        <v>6.3478566592174504E-2</v>
      </c>
      <c r="C18">
        <v>0.19737688785462248</v>
      </c>
      <c r="D18">
        <v>0.26085545444679703</v>
      </c>
      <c r="E18">
        <f t="shared" si="1"/>
        <v>25</v>
      </c>
      <c r="F18">
        <f t="shared" si="1"/>
        <v>22</v>
      </c>
      <c r="G18">
        <f t="shared" si="1"/>
        <v>24</v>
      </c>
    </row>
    <row r="19" spans="1:7" x14ac:dyDescent="0.2">
      <c r="A19" s="27" t="s">
        <v>241</v>
      </c>
      <c r="B19">
        <v>6.8477212475795496E-2</v>
      </c>
      <c r="C19">
        <v>0.1952140590408325</v>
      </c>
      <c r="D19">
        <v>0.26369127151662802</v>
      </c>
      <c r="E19">
        <f t="shared" si="1"/>
        <v>22</v>
      </c>
      <c r="F19">
        <f t="shared" si="1"/>
        <v>23</v>
      </c>
      <c r="G19">
        <f t="shared" si="1"/>
        <v>23</v>
      </c>
    </row>
    <row r="20" spans="1:7" x14ac:dyDescent="0.2">
      <c r="A20" s="27" t="s">
        <v>266</v>
      </c>
      <c r="B20">
        <v>5.8074212820714496E-2</v>
      </c>
      <c r="C20">
        <v>0.13750606189880152</v>
      </c>
      <c r="D20">
        <v>0.19558027471951597</v>
      </c>
      <c r="E20">
        <f t="shared" si="1"/>
        <v>28</v>
      </c>
      <c r="F20">
        <f t="shared" si="1"/>
        <v>28</v>
      </c>
      <c r="G20">
        <f t="shared" si="1"/>
        <v>28</v>
      </c>
    </row>
    <row r="21" spans="1:7" x14ac:dyDescent="0.2">
      <c r="A21" s="27" t="s">
        <v>265</v>
      </c>
      <c r="B21">
        <v>5.3867998095180003E-2</v>
      </c>
      <c r="C21">
        <v>0.13097343047322901</v>
      </c>
      <c r="D21">
        <v>0.18484142856840899</v>
      </c>
      <c r="E21">
        <f t="shared" si="1"/>
        <v>31</v>
      </c>
      <c r="F21">
        <f t="shared" si="1"/>
        <v>29</v>
      </c>
      <c r="G21">
        <f t="shared" si="1"/>
        <v>29</v>
      </c>
    </row>
    <row r="22" spans="1:7" x14ac:dyDescent="0.2">
      <c r="A22" s="27" t="s">
        <v>251</v>
      </c>
      <c r="B22">
        <v>0.13118850709698049</v>
      </c>
      <c r="C22">
        <v>0.22883592410761</v>
      </c>
      <c r="D22">
        <v>0.36002443120459054</v>
      </c>
      <c r="E22">
        <f t="shared" si="1"/>
        <v>1</v>
      </c>
      <c r="F22">
        <f t="shared" si="1"/>
        <v>12</v>
      </c>
      <c r="G22">
        <f t="shared" si="1"/>
        <v>7</v>
      </c>
    </row>
    <row r="23" spans="1:7" x14ac:dyDescent="0.2">
      <c r="A23" s="27" t="s">
        <v>240</v>
      </c>
      <c r="B23">
        <v>6.1768845688760003E-2</v>
      </c>
      <c r="C23">
        <v>0.15516873400169301</v>
      </c>
      <c r="D23">
        <v>0.21693757969045302</v>
      </c>
      <c r="E23">
        <f t="shared" si="1"/>
        <v>26</v>
      </c>
      <c r="F23">
        <f t="shared" si="1"/>
        <v>26</v>
      </c>
      <c r="G23">
        <f t="shared" si="1"/>
        <v>26</v>
      </c>
    </row>
    <row r="24" spans="1:7" x14ac:dyDescent="0.2">
      <c r="A24" s="27" t="s">
        <v>263</v>
      </c>
      <c r="B24">
        <v>7.718495025561499E-2</v>
      </c>
      <c r="C24">
        <v>0.20888958306490951</v>
      </c>
      <c r="D24">
        <v>0.28607453332052446</v>
      </c>
      <c r="E24">
        <f t="shared" si="1"/>
        <v>17</v>
      </c>
      <c r="F24">
        <f t="shared" si="1"/>
        <v>18</v>
      </c>
      <c r="G24">
        <f t="shared" si="1"/>
        <v>18</v>
      </c>
    </row>
    <row r="25" spans="1:7" x14ac:dyDescent="0.2">
      <c r="A25" s="27" t="s">
        <v>245</v>
      </c>
      <c r="B25">
        <v>5.7905076650743008E-2</v>
      </c>
      <c r="C25">
        <v>0.21920868872256755</v>
      </c>
      <c r="D25">
        <v>0.27711376537331045</v>
      </c>
      <c r="E25">
        <f t="shared" si="1"/>
        <v>29</v>
      </c>
      <c r="F25">
        <f t="shared" si="1"/>
        <v>15</v>
      </c>
      <c r="G25">
        <f t="shared" si="1"/>
        <v>20</v>
      </c>
    </row>
    <row r="26" spans="1:7" x14ac:dyDescent="0.2">
      <c r="A26" s="27" t="s">
        <v>259</v>
      </c>
      <c r="B26">
        <v>0.11297685702563649</v>
      </c>
      <c r="C26">
        <v>0.24692753546102653</v>
      </c>
      <c r="D26">
        <v>0.35990439248666301</v>
      </c>
      <c r="E26">
        <f t="shared" si="1"/>
        <v>6</v>
      </c>
      <c r="F26">
        <f t="shared" si="1"/>
        <v>8</v>
      </c>
      <c r="G26">
        <f t="shared" si="1"/>
        <v>8</v>
      </c>
    </row>
    <row r="27" spans="1:7" x14ac:dyDescent="0.2">
      <c r="A27" s="27" t="s">
        <v>238</v>
      </c>
      <c r="B27">
        <v>5.6110670858267493E-2</v>
      </c>
      <c r="C27">
        <v>0.22469936750248851</v>
      </c>
      <c r="D27">
        <v>0.28081003836075596</v>
      </c>
      <c r="E27">
        <f t="shared" si="1"/>
        <v>30</v>
      </c>
      <c r="F27">
        <f t="shared" si="1"/>
        <v>14</v>
      </c>
      <c r="G27">
        <f t="shared" si="1"/>
        <v>19</v>
      </c>
    </row>
    <row r="28" spans="1:7" x14ac:dyDescent="0.2">
      <c r="A28" s="27" t="s">
        <v>262</v>
      </c>
      <c r="B28">
        <v>6.1129490709066002E-2</v>
      </c>
      <c r="C28">
        <v>0.11287123128105751</v>
      </c>
      <c r="D28">
        <v>0.17400072199012354</v>
      </c>
      <c r="E28">
        <f t="shared" si="1"/>
        <v>27</v>
      </c>
      <c r="F28">
        <f t="shared" si="1"/>
        <v>31</v>
      </c>
      <c r="G28">
        <f t="shared" si="1"/>
        <v>31</v>
      </c>
    </row>
    <row r="29" spans="1:7" x14ac:dyDescent="0.2">
      <c r="A29" s="27" t="s">
        <v>267</v>
      </c>
      <c r="B29">
        <v>6.6483448223998987E-2</v>
      </c>
      <c r="C29">
        <v>0.14611164655759451</v>
      </c>
      <c r="D29">
        <v>0.21259509478159347</v>
      </c>
      <c r="E29">
        <f t="shared" si="1"/>
        <v>23</v>
      </c>
      <c r="F29">
        <f t="shared" si="1"/>
        <v>27</v>
      </c>
      <c r="G29">
        <f t="shared" si="1"/>
        <v>27</v>
      </c>
    </row>
    <row r="30" spans="1:7" x14ac:dyDescent="0.2">
      <c r="A30" s="27" t="s">
        <v>261</v>
      </c>
      <c r="B30">
        <v>7.0039674450813494E-2</v>
      </c>
      <c r="C30">
        <v>0.19929162368570003</v>
      </c>
      <c r="D30">
        <v>0.26933129813651352</v>
      </c>
      <c r="E30">
        <f t="shared" si="1"/>
        <v>20</v>
      </c>
      <c r="F30">
        <f t="shared" si="1"/>
        <v>21</v>
      </c>
      <c r="G30">
        <f t="shared" si="1"/>
        <v>22</v>
      </c>
    </row>
    <row r="31" spans="1:7" x14ac:dyDescent="0.2">
      <c r="A31" s="27" t="s">
        <v>247</v>
      </c>
      <c r="B31">
        <v>0.10500218721236249</v>
      </c>
      <c r="C31">
        <v>0.35645537527329552</v>
      </c>
      <c r="D31">
        <v>0.461457562485658</v>
      </c>
      <c r="E31">
        <f t="shared" si="1"/>
        <v>9</v>
      </c>
      <c r="F31">
        <f t="shared" si="1"/>
        <v>3</v>
      </c>
      <c r="G31">
        <f t="shared" si="1"/>
        <v>2</v>
      </c>
    </row>
    <row r="32" spans="1:7" x14ac:dyDescent="0.2">
      <c r="A32" s="27" t="s">
        <v>258</v>
      </c>
      <c r="B32">
        <v>7.0607559689820493E-2</v>
      </c>
      <c r="C32">
        <v>0.21595158497861502</v>
      </c>
      <c r="D32">
        <v>0.28655914466843546</v>
      </c>
      <c r="E32">
        <f t="shared" si="1"/>
        <v>19</v>
      </c>
      <c r="F32">
        <f t="shared" si="1"/>
        <v>17</v>
      </c>
      <c r="G32">
        <f t="shared" si="1"/>
        <v>17</v>
      </c>
    </row>
  </sheetData>
  <sortState xmlns:xlrd2="http://schemas.microsoft.com/office/spreadsheetml/2017/richdata2" ref="A2:D32">
    <sortCondition ref="A1:A32"/>
  </sortState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初始值</vt:lpstr>
      <vt:lpstr>预处理后</vt:lpstr>
      <vt:lpstr>三级指标（得分）</vt:lpstr>
      <vt:lpstr>三级指标（全国）</vt:lpstr>
      <vt:lpstr>二级指标（全国）</vt:lpstr>
      <vt:lpstr>二级指标（2022各省份）</vt:lpstr>
      <vt:lpstr>二级指标（2022各省份）（带排名）</vt:lpstr>
      <vt:lpstr>总指标、一级指标（2022各省份）</vt:lpstr>
      <vt:lpstr>总指标、一级指标（2022各省份）（带排名）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xinke kong</dc:creator>
  <cp:lastModifiedBy>xinke kong</cp:lastModifiedBy>
  <dcterms:created xsi:type="dcterms:W3CDTF">2015-06-05T18:19:34Z</dcterms:created>
  <dcterms:modified xsi:type="dcterms:W3CDTF">2024-01-24T01:21:52Z</dcterms:modified>
</cp:coreProperties>
</file>