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entin/Desktop/"/>
    </mc:Choice>
  </mc:AlternateContent>
  <xr:revisionPtr revIDLastSave="0" documentId="13_ncr:1_{DA7D8AA7-4F9B-154B-81E0-3FBD459EB814}" xr6:coauthVersionLast="47" xr6:coauthVersionMax="47" xr10:uidLastSave="{00000000-0000-0000-0000-000000000000}"/>
  <bookViews>
    <workbookView xWindow="0" yWindow="500" windowWidth="28800" windowHeight="16520" xr2:uid="{44BA4C6D-4B6E-AC40-8ABA-1D24C8CA176C}"/>
  </bookViews>
  <sheets>
    <sheet name="Feuil1" sheetId="1" r:id="rId1"/>
  </sheets>
  <definedNames>
    <definedName name="solver_adj" localSheetId="0" hidden="1">Feuil1!$E$11:$E$12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Feuil1!$E$10</definedName>
    <definedName name="solver_lhs2" localSheetId="0" hidden="1">Feuil1!$E$11</definedName>
    <definedName name="solver_lhs3" localSheetId="0" hidden="1">Feuil1!$E$11</definedName>
    <definedName name="solver_lhs4" localSheetId="0" hidden="1">Feuil1!$E$12</definedName>
    <definedName name="solver_lhs5" localSheetId="0" hidden="1">Feuil1!$E$12</definedName>
    <definedName name="solver_lhs6" localSheetId="0" hidden="1">Feuil1!$E$22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opt" localSheetId="0" hidden="1">Feuil1!$E$20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hs1" localSheetId="0" hidden="1">4600</definedName>
    <definedName name="solver_rhs2" localSheetId="0" hidden="1">4600</definedName>
    <definedName name="solver_rhs3" localSheetId="0" hidden="1">0</definedName>
    <definedName name="solver_rhs4" localSheetId="0" hidden="1">4600</definedName>
    <definedName name="solver_rhs5" localSheetId="0" hidden="1">0</definedName>
    <definedName name="solver_rhs6" localSheetId="0" hidden="1">0.075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9" i="1" s="1"/>
  <c r="E18" i="1"/>
  <c r="E10" i="1"/>
  <c r="E22" i="1" l="1"/>
  <c r="E20" i="1"/>
</calcChain>
</file>

<file path=xl/sharedStrings.xml><?xml version="1.0" encoding="utf-8"?>
<sst xmlns="http://schemas.openxmlformats.org/spreadsheetml/2006/main" count="16" uniqueCount="14">
  <si>
    <t>Youtube</t>
  </si>
  <si>
    <t>CPV</t>
  </si>
  <si>
    <t>CTR</t>
  </si>
  <si>
    <t>Fb</t>
  </si>
  <si>
    <t>Relicat de budget</t>
  </si>
  <si>
    <t>Budget Facebook</t>
  </si>
  <si>
    <t>Budget YouTube</t>
  </si>
  <si>
    <t>Impressions</t>
  </si>
  <si>
    <t>FB</t>
  </si>
  <si>
    <t>YouTube</t>
  </si>
  <si>
    <t>Clics</t>
  </si>
  <si>
    <t>Total</t>
  </si>
  <si>
    <t>CPV moyen</t>
  </si>
  <si>
    <t>Taux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</si>
</sst>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.00_)\ _€_ ;_ * \(#,##0.00\)\ _€_ ;_ * &quot;-&quot;??_)\ _€_ ;_ @_ 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2459-E34A-4A43-B25D-BA4F71154B33}">
  <dimension ref="C6:G22"/>
  <sheetViews>
    <sheetView tabSelected="1" workbookViewId="0">
      <selection activeCell="J15" sqref="J15"/>
    </sheetView>
  </sheetViews>
  <sheetFormatPr baseColWidth="10" defaultRowHeight="16" x14ac:dyDescent="0.2"/>
  <cols>
    <col min="3" max="3" width="19.83203125" customWidth="1"/>
    <col min="4" max="4" width="15.1640625" bestFit="1" customWidth="1"/>
    <col min="5" max="5" width="14.1640625" bestFit="1" customWidth="1"/>
  </cols>
  <sheetData>
    <row r="6" spans="3:7" x14ac:dyDescent="0.2">
      <c r="E6" s="4" t="s">
        <v>13</v>
      </c>
      <c r="F6" s="4" t="s">
        <v>1</v>
      </c>
      <c r="G6" s="4" t="s">
        <v>2</v>
      </c>
    </row>
    <row r="7" spans="3:7" x14ac:dyDescent="0.2">
      <c r="D7" s="4" t="s">
        <v>0</v>
      </c>
      <c r="E7">
        <v>0.4</v>
      </c>
      <c r="F7">
        <v>0.1</v>
      </c>
      <c r="G7">
        <v>0.02</v>
      </c>
    </row>
    <row r="8" spans="3:7" x14ac:dyDescent="0.2">
      <c r="D8" s="4" t="s">
        <v>3</v>
      </c>
      <c r="E8">
        <v>0.35</v>
      </c>
      <c r="F8">
        <v>0.08</v>
      </c>
      <c r="G8">
        <v>1.4999999999999999E-2</v>
      </c>
    </row>
    <row r="10" spans="3:7" x14ac:dyDescent="0.2">
      <c r="D10" s="4" t="s">
        <v>4</v>
      </c>
      <c r="E10" s="1">
        <f>E11+E12</f>
        <v>4599.9999715153599</v>
      </c>
    </row>
    <row r="11" spans="3:7" x14ac:dyDescent="0.2">
      <c r="D11" s="4" t="s">
        <v>5</v>
      </c>
      <c r="E11" s="1">
        <v>1499.9919287884013</v>
      </c>
    </row>
    <row r="12" spans="3:7" x14ac:dyDescent="0.2">
      <c r="D12" s="4" t="s">
        <v>6</v>
      </c>
      <c r="E12" s="1">
        <v>3100.0080427269586</v>
      </c>
    </row>
    <row r="13" spans="3:7" x14ac:dyDescent="0.2">
      <c r="E13" s="1"/>
    </row>
    <row r="14" spans="3:7" x14ac:dyDescent="0.2">
      <c r="C14" s="5" t="s">
        <v>7</v>
      </c>
      <c r="D14" s="4" t="s">
        <v>8</v>
      </c>
      <c r="E14" s="1">
        <f>E11/F7</f>
        <v>14999.919287884013</v>
      </c>
    </row>
    <row r="15" spans="3:7" x14ac:dyDescent="0.2">
      <c r="C15" s="5"/>
      <c r="D15" s="4" t="s">
        <v>9</v>
      </c>
      <c r="E15" s="1">
        <f>E12/F8</f>
        <v>38750.100534086981</v>
      </c>
    </row>
    <row r="16" spans="3:7" x14ac:dyDescent="0.2">
      <c r="E16" s="3"/>
    </row>
    <row r="18" spans="3:5" x14ac:dyDescent="0.2">
      <c r="C18" s="5" t="s">
        <v>10</v>
      </c>
      <c r="D18" s="4" t="s">
        <v>8</v>
      </c>
      <c r="E18" s="2">
        <f>E14*G8</f>
        <v>224.99878931826018</v>
      </c>
    </row>
    <row r="19" spans="3:5" x14ac:dyDescent="0.2">
      <c r="C19" s="5"/>
      <c r="D19" s="4" t="s">
        <v>9</v>
      </c>
      <c r="E19" s="2">
        <f>E15*G7</f>
        <v>775.00201068173965</v>
      </c>
    </row>
    <row r="20" spans="3:5" x14ac:dyDescent="0.2">
      <c r="C20" s="5"/>
      <c r="D20" s="4" t="s">
        <v>11</v>
      </c>
      <c r="E20" s="2">
        <f>SUM(E18:E19)</f>
        <v>1000.0007999999998</v>
      </c>
    </row>
    <row r="22" spans="3:5" x14ac:dyDescent="0.2">
      <c r="D22" s="4" t="s">
        <v>12</v>
      </c>
      <c r="E22">
        <f>E10/SUM(E14:E15)</f>
        <v>8.5581363258122045E-2</v>
      </c>
    </row>
  </sheetData>
  <mergeCells count="2">
    <mergeCell ref="C14:C15"/>
    <mergeCell ref="C18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Issele</dc:creator>
  <cp:lastModifiedBy>Quentin Issele</cp:lastModifiedBy>
  <dcterms:created xsi:type="dcterms:W3CDTF">2024-08-30T14:45:15Z</dcterms:created>
  <dcterms:modified xsi:type="dcterms:W3CDTF">2024-08-30T16:23:29Z</dcterms:modified>
</cp:coreProperties>
</file>