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UserStory1" sheetId="1" state="visible" r:id="rId2"/>
    <sheet name="UserStory2" sheetId="2" state="visible" r:id="rId3"/>
    <sheet name="UserStory3" sheetId="3" state="visible" r:id="rId4"/>
    <sheet name="UserStory4" sheetId="4" state="visible" r:id="rId5"/>
    <sheet name="UserStory5"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<sst xmlns="http://schemas.openxmlformats.org/spreadsheetml/2006/main" count="173" uniqueCount="84">
  <si>
    <t xml:space="preserve">User Story</t>
  </si>
  <si>
    <t xml:space="preserve">Kurztitel User Story 1</t>
  </si>
  <si>
    <t xml:space="preserve">Beschreibung</t>
  </si>
  <si>
    <t xml:space="preserve">Als … möchte ich, dass … , damit …</t>
  </si>
  <si>
    <t xml:space="preserve">Akzeptanzkriterien</t>
  </si>
  <si>
    <t xml:space="preserve">AK 1</t>
  </si>
  <si>
    <t xml:space="preserve">AK 2</t>
  </si>
  <si>
    <t xml:space="preserve">AK 3</t>
  </si>
  <si>
    <t xml:space="preserve">AK 4</t>
  </si>
  <si>
    <t xml:space="preserve">AK 5</t>
  </si>
  <si>
    <t xml:space="preserve">AK 6</t>
  </si>
  <si>
    <t xml:space="preserve">AK 7</t>
  </si>
  <si>
    <t xml:space="preserve">AK 8</t>
  </si>
  <si>
    <t xml:space="preserve">Kurztitel User Story 2</t>
  </si>
  <si>
    <t xml:space="preserve">Kurztitel User Story 3</t>
  </si>
  <si>
    <t xml:space="preserve">Cocktail auschluss</t>
  </si>
  <si>
    <t xml:space="preserve">"Die Kunden in meinem Restaurant beschwerensich, weil es oft ungenießbare Cocktails gibt. Wenn einer der Dosierer leer ist, wird nämlich trotzdem weiter gemischt. Dann fehlt die entsprechende Zutat. Ich (als Wirt) hätte gerne, dass diese Cocktails nicht mehr serviert werden."</t>
  </si>
  <si>
    <t xml:space="preserve">Cocktail soll bei fehlender Auffüllung aus der Liste entfernt werden</t>
  </si>
  <si>
    <t xml:space="preserve">Zutaten, die nicht direkt aufgefüllt werden, verschwinden bis zum Neustart der Anwendung</t>
  </si>
  <si>
    <t xml:space="preserve">Zutaten die in anderen Cocktails auch benutzt werden können dennoch aufgefüllt werden wenn diese Cocktails zubereitet werden</t>
  </si>
  <si>
    <t xml:space="preserve">Aufwandsschätzung 1.0
(jeder einzeln)</t>
  </si>
  <si>
    <t xml:space="preserve">Personenstunden</t>
  </si>
  <si>
    <t xml:space="preserve">Schätzung Teammitglied A</t>
  </si>
  <si>
    <t xml:space="preserve">Schätzung Teammitglied B</t>
  </si>
  <si>
    <t xml:space="preserve">Schätzung Teammitglied C</t>
  </si>
  <si>
    <t xml:space="preserve">Schätzung Teammitglied D</t>
  </si>
  <si>
    <t xml:space="preserve">Durchschnittswert</t>
  </si>
  <si>
    <t xml:space="preserve">Aufwandsschätzung 1.0
im Team</t>
  </si>
  <si>
    <t xml:space="preserve">Verfeinerung der User Stories durch Tasks</t>
  </si>
  <si>
    <t xml:space="preserve">Aufwandsschätzung 2.0 
im Team</t>
  </si>
  <si>
    <t xml:space="preserve">Personenstunden geschätzt</t>
  </si>
  <si>
    <t xml:space="preserve">Beschreibung des Tasks (Inhalt / Tätigkeiten)</t>
  </si>
  <si>
    <t xml:space="preserve">Tatsächliche Aufwände (Stunden)</t>
  </si>
  <si>
    <t xml:space="preserve">Team-mitglied A</t>
  </si>
  <si>
    <t xml:space="preserve">Team-mitglied B</t>
  </si>
  <si>
    <t xml:space="preserve">Team-mitglied C</t>
  </si>
  <si>
    <t xml:space="preserve">Team-mitglied D</t>
  </si>
  <si>
    <t xml:space="preserve">Summe</t>
  </si>
  <si>
    <t xml:space="preserve">zu wenig geschätzt</t>
  </si>
  <si>
    <t xml:space="preserve">Task 1</t>
  </si>
  <si>
    <t xml:space="preserve">Bewegen der Zutatenmenge in Dosierer statt eigener Klasse</t>
  </si>
  <si>
    <t xml:space="preserve">Task 2</t>
  </si>
  <si>
    <t xml:space="preserve">Nachfüllen abfrage an Nutzer</t>
  </si>
  <si>
    <t xml:space="preserve">Task 3</t>
  </si>
  <si>
    <t xml:space="preserve">Entfernen des Cocktails bei verneinter Abfrage</t>
  </si>
  <si>
    <t xml:space="preserve">Task 4</t>
  </si>
  <si>
    <t xml:space="preserve">Ausgabe der vorhandene Zutaten umbauen</t>
  </si>
  <si>
    <t xml:space="preserve">Task 5</t>
  </si>
  <si>
    <t xml:space="preserve">Integration</t>
  </si>
  <si>
    <t xml:space="preserve">Task 6</t>
  </si>
  <si>
    <t xml:space="preserve">CPPCheck, GNU Warnings, Doxygen, TestCoverage</t>
  </si>
  <si>
    <t xml:space="preserve">Task 7</t>
  </si>
  <si>
    <t xml:space="preserve">Task 8</t>
  </si>
  <si>
    <t xml:space="preserve">Task 9</t>
  </si>
  <si>
    <t xml:space="preserve">Task 10</t>
  </si>
  <si>
    <t xml:space="preserve">Task 11</t>
  </si>
  <si>
    <t xml:space="preserve">Task 12</t>
  </si>
  <si>
    <t xml:space="preserve">Summe gesamt</t>
  </si>
  <si>
    <t xml:space="preserve">Kurztitel User Story 4</t>
  </si>
  <si>
    <t xml:space="preserve">Dosiererwahl</t>
  </si>
  <si>
    <t xml:space="preserve">"Als Wirt würde ich gerneeine Zutat in 2 Dosierer füllen, damit beliebte Cocktails länger mischbar sind (z.B. der Tequila für die Margarita am mexikanischen Abend)"</t>
  </si>
  <si>
    <t xml:space="preserve">Die Anzahl der Dosierer wird nicht erhöht</t>
  </si>
  <si>
    <t xml:space="preserve">Die Dosierbelegung wird über die zutaten.txt festgelegt</t>
  </si>
  <si>
    <t xml:space="preserve">Wenn ein Dosierer leer ist wird automatisch der nächste gewählt / wenn ein Dosierer nicht reicht wird der andere benutzt</t>
  </si>
  <si>
    <t xml:space="preserve">Erst wenn beide Dosierer leer / nicht ausreichend sind soll nach Auffüllung gefragt werden</t>
  </si>
  <si>
    <t xml:space="preserve">Restmenge der Zutaten soll für die gesamte Maschine angezeigt werden</t>
  </si>
  <si>
    <t xml:space="preserve">Einlesefunktion überarbeiten</t>
  </si>
  <si>
    <t xml:space="preserve">const int max dosiergröße</t>
  </si>
  <si>
    <t xml:space="preserve">logik für entscheidung welcher dosierer zu nehmen ist</t>
  </si>
  <si>
    <t xml:space="preserve">auffüllogik überarbeiten</t>
  </si>
  <si>
    <t xml:space="preserve">Ausgabe der Füllstände überarbeiten</t>
  </si>
  <si>
    <t xml:space="preserve">Qualitätscheck</t>
  </si>
  <si>
    <t xml:space="preserve">Kurztitel User Story 5</t>
  </si>
  <si>
    <t xml:space="preserve">Aufwandsschätzung mit Planning Poker: Füllen Sie die weißen Felder aus!</t>
  </si>
  <si>
    <t xml:space="preserve">Referenzstory</t>
  </si>
  <si>
    <t xml:space="preserve">US4</t>
  </si>
  <si>
    <t xml:space="preserve">wurde festgelegt auf</t>
  </si>
  <si>
    <t xml:space="preserve">Story Points</t>
  </si>
  <si>
    <t xml:space="preserve">Gemessener Aufwand für US4</t>
  </si>
  <si>
    <t xml:space="preserve">Arbeitsstunden</t>
  </si>
  <si>
    <t xml:space="preserve">1 Story Point entspricht also</t>
  </si>
  <si>
    <t xml:space="preserve">Schätzung mit Planning Poker</t>
  </si>
  <si>
    <t xml:space="preserve">User Story 5 erfordert</t>
  </si>
  <si>
    <t xml:space="preserve">Das entspricht</t>
  </si>
</sst>
</file>

<file path=xl/styles.xml><?xml version="1.0" encoding="utf-8"?>
<styleSheet xmlns="http://schemas.openxmlformats.org/spreadsheetml/2006/main">
  <numFmts count="2">
    <numFmt numFmtId="164" formatCode="General"/>
    <numFmt numFmtId="165" formatCode="@"/>
  </numFmts>
  <fonts count="6">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D9D9D9"/>
        <bgColor rgb="FFF2F2F2"/>
      </patternFill>
    </fill>
  </fills>
  <borders count="25">
    <border diagonalUp="false" diagonalDown="false">
      <left/>
      <right/>
      <top/>
      <bottom/>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top style="medium"/>
      <bottom style="medium"/>
      <diagonal/>
    </border>
    <border diagonalUp="false" diagonalDown="false">
      <left style="thin"/>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thin"/>
      <right style="thin"/>
      <top/>
      <bottom style="medium"/>
      <diagonal/>
    </border>
    <border diagonalUp="false" diagonalDown="false">
      <left style="thin"/>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0" fillId="2" borderId="4" xfId="0" applyFont="true" applyBorder="true" applyAlignment="true" applyProtection="false">
      <alignment horizontal="center" vertical="center" textRotation="0" wrapText="true" indent="0" shrinkToFit="false"/>
      <protection locked="true" hidden="false"/>
    </xf>
    <xf numFmtId="165" fontId="0" fillId="0" borderId="5"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4"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true" applyProtection="false">
      <alignment horizontal="center" vertical="center" textRotation="0" wrapText="true" indent="0" shrinkToFit="false"/>
      <protection locked="true" hidden="false"/>
    </xf>
    <xf numFmtId="164" fontId="0" fillId="2" borderId="8" xfId="0" applyFont="true" applyBorder="true" applyAlignment="true" applyProtection="false">
      <alignment horizontal="general" vertical="bottom" textRotation="0" wrapText="true" indent="0" shrinkToFit="false"/>
      <protection locked="true" hidden="false"/>
    </xf>
    <xf numFmtId="164" fontId="0" fillId="2" borderId="8" xfId="0" applyFont="tru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5" fillId="2" borderId="10" xfId="0" applyFont="tru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true" indent="0" shrinkToFit="false"/>
      <protection locked="true" hidden="false"/>
    </xf>
    <xf numFmtId="164" fontId="0" fillId="2"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2" borderId="8" xfId="0" applyFont="true" applyBorder="true" applyAlignment="true" applyProtection="false">
      <alignment horizontal="general" vertical="center" textRotation="0" wrapText="tru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2" borderId="8" xfId="0" applyFont="true" applyBorder="true" applyAlignment="true" applyProtection="false">
      <alignment horizontal="center" vertical="bottom" textRotation="0" wrapText="true" indent="0" shrinkToFit="false"/>
      <protection locked="true" hidden="false"/>
    </xf>
    <xf numFmtId="164" fontId="0" fillId="2" borderId="9" xfId="0" applyFont="tru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14"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5" fillId="2" borderId="15" xfId="0" applyFont="true" applyBorder="true" applyAlignment="true" applyProtection="false">
      <alignment horizontal="center" vertical="bottom" textRotation="0" wrapText="false" indent="0" shrinkToFit="false"/>
      <protection locked="true" hidden="false"/>
    </xf>
    <xf numFmtId="164" fontId="5" fillId="2" borderId="16" xfId="0" applyFont="true" applyBorder="true" applyAlignment="true" applyProtection="false">
      <alignment horizontal="center" vertical="bottom" textRotation="0" wrapText="false" indent="0" shrinkToFit="false"/>
      <protection locked="true" hidden="false"/>
    </xf>
    <xf numFmtId="164" fontId="5" fillId="2" borderId="17" xfId="0" applyFont="true" applyBorder="true" applyAlignment="true" applyProtection="false">
      <alignment horizontal="center" vertical="bottom" textRotation="0" wrapText="false" indent="0" shrinkToFit="false"/>
      <protection locked="true" hidden="false"/>
    </xf>
    <xf numFmtId="164" fontId="5" fillId="2" borderId="18" xfId="0" applyFont="true" applyBorder="true" applyAlignment="true" applyProtection="false">
      <alignment horizontal="center"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0" fillId="3" borderId="19" xfId="0" applyFont="true" applyBorder="true" applyAlignment="true" applyProtection="false">
      <alignment horizontal="right" vertical="center" textRotation="0" wrapText="false" indent="0" shrinkToFit="false"/>
      <protection locked="true" hidden="false"/>
    </xf>
    <xf numFmtId="164" fontId="0" fillId="3" borderId="20" xfId="0" applyFont="true" applyBorder="true" applyAlignment="true" applyProtection="false">
      <alignment horizontal="center" vertical="center" textRotation="0" wrapText="false" indent="0" shrinkToFit="false"/>
      <protection locked="true" hidden="false"/>
    </xf>
    <xf numFmtId="164" fontId="0" fillId="3" borderId="21" xfId="0" applyFont="fals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true" applyProtection="false">
      <alignment horizontal="right" vertical="center"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22" xfId="0" applyFont="true" applyBorder="true" applyAlignment="true" applyProtection="false">
      <alignment horizontal="right" vertical="center"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4" fontId="0" fillId="3" borderId="16" xfId="0" applyFont="true" applyBorder="true" applyAlignment="true" applyProtection="false">
      <alignment horizontal="left" vertical="center" textRotation="0" wrapText="false" indent="0" shrinkToFit="false"/>
      <protection locked="true" hidden="false"/>
    </xf>
    <xf numFmtId="164" fontId="0" fillId="3" borderId="4" xfId="0" applyFont="true" applyBorder="true" applyAlignment="true" applyProtection="false">
      <alignment horizontal="right" vertical="center" textRotation="0" wrapText="false" indent="0" shrinkToFit="false"/>
      <protection locked="true" hidden="false"/>
    </xf>
    <xf numFmtId="164" fontId="0" fillId="3" borderId="23"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left" vertical="center" textRotation="0" wrapText="false" indent="0" shrinkToFit="false"/>
      <protection locked="true" hidden="false"/>
    </xf>
    <xf numFmtId="164" fontId="0" fillId="3" borderId="21" xfId="0" applyFont="false" applyBorder="true" applyAlignment="false" applyProtection="false">
      <alignment horizontal="general" vertical="bottom" textRotation="0" wrapText="false" indent="0" shrinkToFit="false"/>
      <protection locked="true" hidden="false"/>
    </xf>
    <xf numFmtId="164" fontId="0" fillId="3" borderId="8" xfId="0" applyFont="true" applyBorder="true" applyAlignment="true" applyProtection="false">
      <alignment horizontal="center" vertical="bottom" textRotation="0" wrapText="false" indent="0" shrinkToFit="false"/>
      <protection locked="true" hidden="false"/>
    </xf>
    <xf numFmtId="164" fontId="0" fillId="3" borderId="8" xfId="0" applyFont="true" applyBorder="true" applyAlignment="true" applyProtection="false">
      <alignment horizontal="center" vertical="bottom" textRotation="0" wrapText="true" indent="0" shrinkToFit="false"/>
      <protection locked="true" hidden="false"/>
    </xf>
    <xf numFmtId="164" fontId="0" fillId="3" borderId="9" xfId="0" applyFont="true" applyBorder="true" applyAlignment="true" applyProtection="false">
      <alignment horizontal="center" vertical="center" textRotation="0" wrapText="true" indent="0" shrinkToFit="false"/>
      <protection locked="true" hidden="false"/>
    </xf>
    <xf numFmtId="164" fontId="0" fillId="3" borderId="24" xfId="0" applyFont="fals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14"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24" activeCellId="0" sqref="C24"/>
    </sheetView>
  </sheetViews>
  <sheetFormatPr defaultRowHeight="15" zeroHeight="false" outlineLevelRow="0" outlineLevelCol="0"/>
  <cols>
    <col collapsed="false" customWidth="true" hidden="false" outlineLevel="0" max="1" min="1" style="0" width="28.98"/>
    <col collapsed="false" customWidth="true" hidden="false" outlineLevel="0" max="2" min="2" style="0" width="9.59"/>
    <col collapsed="false" customWidth="true" hidden="false" outlineLevel="0" max="3" min="3" style="0" width="83.41"/>
    <col collapsed="false" customWidth="true" hidden="false" outlineLevel="0" max="1025" min="4" style="0" width="10.65"/>
  </cols>
  <sheetData>
    <row r="1" customFormat="false" ht="15" hidden="false" customHeight="false" outlineLevel="0" collapsed="false">
      <c r="A1" s="1" t="s">
        <v>0</v>
      </c>
      <c r="B1" s="1"/>
      <c r="C1" s="1"/>
    </row>
    <row r="2" customFormat="false" ht="54.75" hidden="false" customHeight="true" outlineLevel="0" collapsed="false">
      <c r="A2" s="2" t="s">
        <v>1</v>
      </c>
      <c r="B2" s="2"/>
      <c r="C2" s="3"/>
    </row>
    <row r="3" customFormat="false" ht="63" hidden="false" customHeight="true" outlineLevel="0" collapsed="false">
      <c r="A3" s="4" t="s">
        <v>2</v>
      </c>
      <c r="B3" s="4"/>
      <c r="C3" s="5" t="s">
        <v>3</v>
      </c>
    </row>
    <row r="4" customFormat="false" ht="15.75" hidden="false" customHeight="false" outlineLevel="0" collapsed="false">
      <c r="A4" s="6"/>
      <c r="B4" s="6"/>
      <c r="C4" s="6"/>
    </row>
    <row r="5" customFormat="false" ht="15" hidden="false" customHeight="false" outlineLevel="0" collapsed="false">
      <c r="A5" s="1" t="s">
        <v>4</v>
      </c>
      <c r="B5" s="1"/>
      <c r="C5" s="1"/>
    </row>
    <row r="6" s="8" customFormat="true" ht="30.75" hidden="false" customHeight="true" outlineLevel="0" collapsed="false">
      <c r="A6" s="2" t="s">
        <v>5</v>
      </c>
      <c r="B6" s="2"/>
      <c r="C6" s="7"/>
    </row>
    <row r="7" s="8" customFormat="true" ht="30.75" hidden="false" customHeight="true" outlineLevel="0" collapsed="false">
      <c r="A7" s="2" t="s">
        <v>6</v>
      </c>
      <c r="B7" s="2"/>
      <c r="C7" s="7"/>
    </row>
    <row r="8" s="8" customFormat="true" ht="30.75" hidden="false" customHeight="true" outlineLevel="0" collapsed="false">
      <c r="A8" s="2" t="s">
        <v>7</v>
      </c>
      <c r="B8" s="2"/>
      <c r="C8" s="7"/>
    </row>
    <row r="9" s="8" customFormat="true" ht="30.75" hidden="false" customHeight="true" outlineLevel="0" collapsed="false">
      <c r="A9" s="2" t="s">
        <v>8</v>
      </c>
      <c r="B9" s="2"/>
      <c r="C9" s="7"/>
    </row>
    <row r="10" s="8" customFormat="true" ht="30.75" hidden="false" customHeight="true" outlineLevel="0" collapsed="false">
      <c r="A10" s="2" t="s">
        <v>9</v>
      </c>
      <c r="B10" s="2"/>
      <c r="C10" s="7"/>
    </row>
    <row r="11" s="8" customFormat="true" ht="30.75" hidden="false" customHeight="true" outlineLevel="0" collapsed="false">
      <c r="A11" s="2" t="s">
        <v>10</v>
      </c>
      <c r="B11" s="2"/>
      <c r="C11" s="7"/>
    </row>
    <row r="12" s="8" customFormat="true" ht="30.75" hidden="false" customHeight="true" outlineLevel="0" collapsed="false">
      <c r="A12" s="2" t="s">
        <v>11</v>
      </c>
      <c r="B12" s="2"/>
      <c r="C12" s="7"/>
    </row>
    <row r="13" s="8" customFormat="true" ht="30.75" hidden="false" customHeight="true" outlineLevel="0" collapsed="false">
      <c r="A13" s="9" t="s">
        <v>12</v>
      </c>
      <c r="B13" s="9"/>
      <c r="C13" s="10"/>
    </row>
  </sheetData>
  <mergeCells count="13">
    <mergeCell ref="A1:C1"/>
    <mergeCell ref="A2:B2"/>
    <mergeCell ref="A3:B3"/>
    <mergeCell ref="A4:C4"/>
    <mergeCell ref="A5:C5"/>
    <mergeCell ref="A6:B6"/>
    <mergeCell ref="A7:B7"/>
    <mergeCell ref="A8:B8"/>
    <mergeCell ref="A9:B9"/>
    <mergeCell ref="A10:B10"/>
    <mergeCell ref="A11:B11"/>
    <mergeCell ref="A12:B12"/>
    <mergeCell ref="A13:B13"/>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5" zeroHeight="false" outlineLevelRow="0" outlineLevelCol="0"/>
  <cols>
    <col collapsed="false" customWidth="true" hidden="false" outlineLevel="0" max="1" min="1" style="0" width="28.98"/>
    <col collapsed="false" customWidth="true" hidden="false" outlineLevel="0" max="2" min="2" style="0" width="9.59"/>
    <col collapsed="false" customWidth="true" hidden="false" outlineLevel="0" max="3" min="3" style="0" width="83.41"/>
    <col collapsed="false" customWidth="true" hidden="false" outlineLevel="0" max="1025" min="4" style="0" width="10.65"/>
  </cols>
  <sheetData>
    <row r="1" customFormat="false" ht="15" hidden="false" customHeight="false" outlineLevel="0" collapsed="false">
      <c r="A1" s="1" t="s">
        <v>0</v>
      </c>
      <c r="B1" s="1"/>
      <c r="C1" s="1"/>
    </row>
    <row r="2" customFormat="false" ht="54.75" hidden="false" customHeight="true" outlineLevel="0" collapsed="false">
      <c r="A2" s="2" t="s">
        <v>13</v>
      </c>
      <c r="B2" s="2"/>
      <c r="C2" s="3"/>
    </row>
    <row r="3" customFormat="false" ht="63" hidden="false" customHeight="true" outlineLevel="0" collapsed="false">
      <c r="A3" s="4" t="s">
        <v>2</v>
      </c>
      <c r="B3" s="4"/>
      <c r="C3" s="5" t="s">
        <v>3</v>
      </c>
    </row>
    <row r="4" customFormat="false" ht="15.75" hidden="false" customHeight="false" outlineLevel="0" collapsed="false">
      <c r="A4" s="6"/>
      <c r="B4" s="6"/>
      <c r="C4" s="6"/>
    </row>
    <row r="5" customFormat="false" ht="15" hidden="false" customHeight="false" outlineLevel="0" collapsed="false">
      <c r="A5" s="1" t="s">
        <v>4</v>
      </c>
      <c r="B5" s="1"/>
      <c r="C5" s="1"/>
    </row>
    <row r="6" s="8" customFormat="true" ht="30.75" hidden="false" customHeight="true" outlineLevel="0" collapsed="false">
      <c r="A6" s="2" t="s">
        <v>5</v>
      </c>
      <c r="B6" s="2"/>
      <c r="C6" s="7"/>
    </row>
    <row r="7" s="8" customFormat="true" ht="30.75" hidden="false" customHeight="true" outlineLevel="0" collapsed="false">
      <c r="A7" s="2" t="s">
        <v>6</v>
      </c>
      <c r="B7" s="2"/>
      <c r="C7" s="7"/>
    </row>
    <row r="8" s="8" customFormat="true" ht="30.75" hidden="false" customHeight="true" outlineLevel="0" collapsed="false">
      <c r="A8" s="2" t="s">
        <v>7</v>
      </c>
      <c r="B8" s="2"/>
      <c r="C8" s="7"/>
    </row>
    <row r="9" s="8" customFormat="true" ht="30.75" hidden="false" customHeight="true" outlineLevel="0" collapsed="false">
      <c r="A9" s="2" t="s">
        <v>8</v>
      </c>
      <c r="B9" s="2"/>
      <c r="C9" s="7"/>
    </row>
    <row r="10" s="8" customFormat="true" ht="30.75" hidden="false" customHeight="true" outlineLevel="0" collapsed="false">
      <c r="A10" s="2" t="s">
        <v>9</v>
      </c>
      <c r="B10" s="2"/>
      <c r="C10" s="7"/>
    </row>
    <row r="11" s="8" customFormat="true" ht="30.75" hidden="false" customHeight="true" outlineLevel="0" collapsed="false">
      <c r="A11" s="2" t="s">
        <v>10</v>
      </c>
      <c r="B11" s="2"/>
      <c r="C11" s="7"/>
    </row>
    <row r="12" s="8" customFormat="true" ht="30.75" hidden="false" customHeight="true" outlineLevel="0" collapsed="false">
      <c r="A12" s="2" t="s">
        <v>11</v>
      </c>
      <c r="B12" s="2"/>
      <c r="C12" s="7"/>
    </row>
    <row r="13" s="8" customFormat="true" ht="30.75" hidden="false" customHeight="true" outlineLevel="0" collapsed="false">
      <c r="A13" s="9" t="s">
        <v>12</v>
      </c>
      <c r="B13" s="9"/>
      <c r="C13" s="10"/>
    </row>
  </sheetData>
  <mergeCells count="13">
    <mergeCell ref="A1:C1"/>
    <mergeCell ref="A2:B2"/>
    <mergeCell ref="A3:B3"/>
    <mergeCell ref="A4:C4"/>
    <mergeCell ref="A5:C5"/>
    <mergeCell ref="A6:B6"/>
    <mergeCell ref="A7:B7"/>
    <mergeCell ref="A8:B8"/>
    <mergeCell ref="A9:B9"/>
    <mergeCell ref="A10:B10"/>
    <mergeCell ref="A11:B11"/>
    <mergeCell ref="A12:B12"/>
    <mergeCell ref="A13:B13"/>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39"/>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D31" activeCellId="0" sqref="D31"/>
    </sheetView>
  </sheetViews>
  <sheetFormatPr defaultRowHeight="15" zeroHeight="false" outlineLevelRow="0" outlineLevelCol="0"/>
  <cols>
    <col collapsed="false" customWidth="true" hidden="false" outlineLevel="0" max="1" min="1" style="0" width="28.98"/>
    <col collapsed="false" customWidth="true" hidden="false" outlineLevel="0" max="2" min="2" style="0" width="10.58"/>
    <col collapsed="false" customWidth="true" hidden="false" outlineLevel="0" max="3" min="3" style="0" width="109.26"/>
    <col collapsed="false" customWidth="true" hidden="false" outlineLevel="0" max="1025" min="4" style="0" width="10.65"/>
  </cols>
  <sheetData>
    <row r="1" customFormat="false" ht="15" hidden="false" customHeight="false" outlineLevel="0" collapsed="false">
      <c r="A1" s="1" t="s">
        <v>0</v>
      </c>
      <c r="B1" s="1"/>
      <c r="C1" s="1"/>
    </row>
    <row r="2" customFormat="false" ht="54.75" hidden="false" customHeight="true" outlineLevel="0" collapsed="false">
      <c r="A2" s="2" t="s">
        <v>14</v>
      </c>
      <c r="B2" s="2"/>
      <c r="C2" s="0" t="s">
        <v>15</v>
      </c>
    </row>
    <row r="3" customFormat="false" ht="63" hidden="false" customHeight="true" outlineLevel="0" collapsed="false">
      <c r="A3" s="4" t="s">
        <v>2</v>
      </c>
      <c r="B3" s="4"/>
      <c r="C3" s="11" t="s">
        <v>16</v>
      </c>
    </row>
    <row r="4" customFormat="false" ht="15.75" hidden="false" customHeight="false" outlineLevel="0" collapsed="false">
      <c r="A4" s="12"/>
      <c r="B4" s="12"/>
    </row>
    <row r="5" customFormat="false" ht="15" hidden="false" customHeight="false" outlineLevel="0" collapsed="false">
      <c r="A5" s="1" t="s">
        <v>4</v>
      </c>
      <c r="B5" s="1"/>
      <c r="C5" s="1"/>
    </row>
    <row r="6" s="8" customFormat="true" ht="23.25" hidden="false" customHeight="true" outlineLevel="0" collapsed="false">
      <c r="A6" s="2" t="s">
        <v>5</v>
      </c>
      <c r="B6" s="2"/>
      <c r="C6" s="7" t="s">
        <v>17</v>
      </c>
    </row>
    <row r="7" s="8" customFormat="true" ht="23.25" hidden="false" customHeight="true" outlineLevel="0" collapsed="false">
      <c r="A7" s="2" t="s">
        <v>6</v>
      </c>
      <c r="B7" s="2"/>
      <c r="C7" s="7" t="s">
        <v>18</v>
      </c>
    </row>
    <row r="8" s="8" customFormat="true" ht="23.25" hidden="false" customHeight="true" outlineLevel="0" collapsed="false">
      <c r="A8" s="2" t="s">
        <v>7</v>
      </c>
      <c r="B8" s="2"/>
      <c r="C8" s="0" t="s">
        <v>19</v>
      </c>
    </row>
    <row r="9" s="8" customFormat="true" ht="23.25" hidden="false" customHeight="true" outlineLevel="0" collapsed="false">
      <c r="A9" s="2" t="s">
        <v>8</v>
      </c>
      <c r="B9" s="2"/>
      <c r="C9" s="7"/>
    </row>
    <row r="10" s="8" customFormat="true" ht="23.25" hidden="false" customHeight="true" outlineLevel="0" collapsed="false">
      <c r="A10" s="2" t="s">
        <v>9</v>
      </c>
      <c r="B10" s="2"/>
      <c r="C10" s="7"/>
    </row>
    <row r="11" s="8" customFormat="true" ht="23.25" hidden="false" customHeight="true" outlineLevel="0" collapsed="false">
      <c r="A11" s="2" t="s">
        <v>10</v>
      </c>
      <c r="B11" s="2"/>
      <c r="C11" s="7"/>
    </row>
    <row r="12" s="8" customFormat="true" ht="23.25" hidden="false" customHeight="true" outlineLevel="0" collapsed="false">
      <c r="A12" s="2" t="s">
        <v>11</v>
      </c>
      <c r="B12" s="2"/>
      <c r="C12" s="7"/>
    </row>
    <row r="13" s="8" customFormat="true" ht="23.25" hidden="false" customHeight="true" outlineLevel="0" collapsed="false">
      <c r="A13" s="9" t="s">
        <v>12</v>
      </c>
      <c r="B13" s="9"/>
      <c r="C13" s="10"/>
    </row>
    <row r="14" customFormat="false" ht="15" hidden="false" customHeight="false" outlineLevel="0" collapsed="false">
      <c r="A14" s="13"/>
      <c r="B14" s="13"/>
    </row>
    <row r="15" customFormat="false" ht="30" hidden="false" customHeight="false" outlineLevel="0" collapsed="false">
      <c r="A15" s="14" t="s">
        <v>20</v>
      </c>
      <c r="B15" s="15" t="s">
        <v>21</v>
      </c>
    </row>
    <row r="16" customFormat="false" ht="15" hidden="false" customHeight="false" outlineLevel="0" collapsed="false">
      <c r="A16" s="16" t="s">
        <v>22</v>
      </c>
      <c r="B16" s="17" t="n">
        <v>2</v>
      </c>
    </row>
    <row r="17" customFormat="false" ht="15" hidden="false" customHeight="false" outlineLevel="0" collapsed="false">
      <c r="A17" s="16" t="s">
        <v>23</v>
      </c>
      <c r="B17" s="17" t="n">
        <v>1</v>
      </c>
    </row>
    <row r="18" customFormat="false" ht="15" hidden="false" customHeight="false" outlineLevel="0" collapsed="false">
      <c r="A18" s="16" t="s">
        <v>24</v>
      </c>
      <c r="B18" s="17" t="n">
        <v>6</v>
      </c>
    </row>
    <row r="19" customFormat="false" ht="15.75" hidden="false" customHeight="false" outlineLevel="0" collapsed="false">
      <c r="A19" s="16" t="s">
        <v>25</v>
      </c>
      <c r="B19" s="18" t="n">
        <v>3</v>
      </c>
    </row>
    <row r="20" customFormat="false" ht="15.75" hidden="false" customHeight="false" outlineLevel="0" collapsed="false">
      <c r="A20" s="19" t="s">
        <v>26</v>
      </c>
      <c r="B20" s="20" t="n">
        <f aca="false">IF(COUNT(B16:B19)&gt;0,SUM(B16:B19)/COUNT(B16:B19),"")</f>
        <v>3</v>
      </c>
    </row>
    <row r="21" customFormat="false" ht="15" hidden="false" customHeight="false" outlineLevel="0" collapsed="false">
      <c r="A21" s="21"/>
      <c r="B21" s="21"/>
    </row>
    <row r="22" customFormat="false" ht="23.85" hidden="false" customHeight="false" outlineLevel="0" collapsed="false">
      <c r="A22" s="14" t="s">
        <v>27</v>
      </c>
      <c r="B22" s="22" t="n">
        <v>4</v>
      </c>
    </row>
    <row r="23" customFormat="false" ht="15" hidden="false" customHeight="false" outlineLevel="0" collapsed="false">
      <c r="A23" s="23"/>
      <c r="B23" s="24"/>
    </row>
    <row r="24" customFormat="false" ht="30" hidden="false" customHeight="false" outlineLevel="0" collapsed="false">
      <c r="A24" s="25" t="s">
        <v>28</v>
      </c>
      <c r="B24" s="26"/>
    </row>
    <row r="25" customFormat="false" ht="15" hidden="false" customHeight="true" outlineLevel="0" collapsed="false">
      <c r="A25" s="14" t="s">
        <v>29</v>
      </c>
      <c r="B25" s="27" t="s">
        <v>30</v>
      </c>
      <c r="C25" s="16" t="s">
        <v>31</v>
      </c>
      <c r="D25" s="28" t="s">
        <v>32</v>
      </c>
      <c r="E25" s="28"/>
      <c r="F25" s="28"/>
      <c r="G25" s="28"/>
      <c r="H25" s="28"/>
      <c r="I25" s="28"/>
    </row>
    <row r="26" customFormat="false" ht="30.75" hidden="false" customHeight="false" outlineLevel="0" collapsed="false">
      <c r="A26" s="14"/>
      <c r="B26" s="27"/>
      <c r="C26" s="16"/>
      <c r="D26" s="29" t="s">
        <v>33</v>
      </c>
      <c r="E26" s="29" t="s">
        <v>34</v>
      </c>
      <c r="F26" s="29" t="s">
        <v>35</v>
      </c>
      <c r="G26" s="29" t="s">
        <v>36</v>
      </c>
      <c r="H26" s="30" t="s">
        <v>37</v>
      </c>
      <c r="I26" s="30" t="s">
        <v>38</v>
      </c>
    </row>
    <row r="27" customFormat="false" ht="13.8" hidden="false" customHeight="false" outlineLevel="0" collapsed="false">
      <c r="A27" s="16" t="s">
        <v>39</v>
      </c>
      <c r="B27" s="31" t="n">
        <v>1</v>
      </c>
      <c r="C27" s="32" t="s">
        <v>40</v>
      </c>
      <c r="D27" s="33" t="n">
        <v>0</v>
      </c>
      <c r="E27" s="33" t="n">
        <v>0.5</v>
      </c>
      <c r="F27" s="33" t="n">
        <v>0.5</v>
      </c>
      <c r="G27" s="34" t="n">
        <v>0</v>
      </c>
      <c r="H27" s="35" t="n">
        <f aca="false">SUM(D27:G27)</f>
        <v>1</v>
      </c>
      <c r="I27" s="36" t="n">
        <f aca="false">H27-B27</f>
        <v>0</v>
      </c>
    </row>
    <row r="28" customFormat="false" ht="13.8" hidden="false" customHeight="false" outlineLevel="0" collapsed="false">
      <c r="A28" s="16" t="s">
        <v>41</v>
      </c>
      <c r="B28" s="31" t="n">
        <v>0.5</v>
      </c>
      <c r="C28" s="32" t="s">
        <v>42</v>
      </c>
      <c r="D28" s="17" t="n">
        <v>0</v>
      </c>
      <c r="E28" s="17" t="n">
        <v>0</v>
      </c>
      <c r="F28" s="17" t="n">
        <v>0.3</v>
      </c>
      <c r="G28" s="37" t="n">
        <v>0</v>
      </c>
      <c r="H28" s="38" t="n">
        <f aca="false">SUM(D28:G28)</f>
        <v>0.3</v>
      </c>
      <c r="I28" s="39" t="n">
        <f aca="false">H28-B28</f>
        <v>-0.2</v>
      </c>
    </row>
    <row r="29" customFormat="false" ht="13.8" hidden="false" customHeight="false" outlineLevel="0" collapsed="false">
      <c r="A29" s="16" t="s">
        <v>43</v>
      </c>
      <c r="B29" s="31" t="n">
        <v>0.5</v>
      </c>
      <c r="C29" s="32" t="s">
        <v>44</v>
      </c>
      <c r="D29" s="17" t="n">
        <v>0</v>
      </c>
      <c r="E29" s="17" t="n">
        <v>0</v>
      </c>
      <c r="F29" s="17" t="n">
        <v>0.5</v>
      </c>
      <c r="G29" s="37" t="n">
        <v>0</v>
      </c>
      <c r="H29" s="38" t="n">
        <f aca="false">SUM(D29:G29)</f>
        <v>0.5</v>
      </c>
      <c r="I29" s="39" t="n">
        <f aca="false">H29-B29</f>
        <v>0</v>
      </c>
    </row>
    <row r="30" customFormat="false" ht="13.8" hidden="false" customHeight="false" outlineLevel="0" collapsed="false">
      <c r="A30" s="16" t="s">
        <v>45</v>
      </c>
      <c r="B30" s="31" t="n">
        <v>0.5</v>
      </c>
      <c r="C30" s="32" t="s">
        <v>46</v>
      </c>
      <c r="D30" s="17" t="n">
        <v>0</v>
      </c>
      <c r="E30" s="17" t="n">
        <v>0</v>
      </c>
      <c r="F30" s="17" t="n">
        <v>0.3</v>
      </c>
      <c r="G30" s="37" t="n">
        <v>0</v>
      </c>
      <c r="H30" s="38" t="n">
        <f aca="false">SUM(D30:G30)</f>
        <v>0.3</v>
      </c>
      <c r="I30" s="39" t="n">
        <f aca="false">H30-B30</f>
        <v>-0.2</v>
      </c>
    </row>
    <row r="31" customFormat="false" ht="13.8" hidden="false" customHeight="false" outlineLevel="0" collapsed="false">
      <c r="A31" s="16" t="s">
        <v>47</v>
      </c>
      <c r="B31" s="31" t="n">
        <v>0.5</v>
      </c>
      <c r="C31" s="32" t="s">
        <v>48</v>
      </c>
      <c r="D31" s="17" t="n">
        <v>0</v>
      </c>
      <c r="E31" s="17" t="n">
        <v>0.5</v>
      </c>
      <c r="F31" s="17" t="n">
        <v>0</v>
      </c>
      <c r="G31" s="37" t="n">
        <v>0</v>
      </c>
      <c r="H31" s="38" t="n">
        <f aca="false">SUM(D31:G31)</f>
        <v>0.5</v>
      </c>
      <c r="I31" s="39" t="n">
        <f aca="false">H31-B31</f>
        <v>0</v>
      </c>
    </row>
    <row r="32" customFormat="false" ht="13.8" hidden="false" customHeight="false" outlineLevel="0" collapsed="false">
      <c r="A32" s="16" t="s">
        <v>49</v>
      </c>
      <c r="B32" s="0" t="n">
        <v>0.5</v>
      </c>
      <c r="C32" s="0" t="s">
        <v>50</v>
      </c>
      <c r="D32" s="17" t="n">
        <v>0</v>
      </c>
      <c r="E32" s="17" t="n">
        <v>0</v>
      </c>
      <c r="F32" s="17" t="n">
        <v>1</v>
      </c>
      <c r="G32" s="37" t="n">
        <v>0</v>
      </c>
      <c r="H32" s="38" t="n">
        <f aca="false">SUM(D32:G32)</f>
        <v>1</v>
      </c>
      <c r="I32" s="39" t="n">
        <f aca="false">H32-B31</f>
        <v>0.5</v>
      </c>
    </row>
    <row r="33" customFormat="false" ht="15" hidden="false" customHeight="false" outlineLevel="0" collapsed="false">
      <c r="A33" s="16" t="s">
        <v>51</v>
      </c>
      <c r="B33" s="31"/>
      <c r="C33" s="32"/>
      <c r="D33" s="17"/>
      <c r="E33" s="17"/>
      <c r="F33" s="17"/>
      <c r="G33" s="37"/>
      <c r="H33" s="38" t="n">
        <f aca="false">SUM(D33:G33)</f>
        <v>0</v>
      </c>
      <c r="I33" s="39" t="n">
        <f aca="false">H33-B33</f>
        <v>0</v>
      </c>
    </row>
    <row r="34" customFormat="false" ht="15" hidden="false" customHeight="false" outlineLevel="0" collapsed="false">
      <c r="A34" s="16" t="s">
        <v>52</v>
      </c>
      <c r="B34" s="31"/>
      <c r="C34" s="32"/>
      <c r="D34" s="17"/>
      <c r="E34" s="17"/>
      <c r="F34" s="17"/>
      <c r="G34" s="37"/>
      <c r="H34" s="38" t="n">
        <f aca="false">SUM(D34:G34)</f>
        <v>0</v>
      </c>
      <c r="I34" s="39" t="n">
        <f aca="false">H34-B34</f>
        <v>0</v>
      </c>
    </row>
    <row r="35" customFormat="false" ht="15" hidden="false" customHeight="false" outlineLevel="0" collapsed="false">
      <c r="A35" s="16" t="s">
        <v>53</v>
      </c>
      <c r="B35" s="31"/>
      <c r="C35" s="32"/>
      <c r="D35" s="17"/>
      <c r="E35" s="17"/>
      <c r="F35" s="17"/>
      <c r="G35" s="37"/>
      <c r="H35" s="38" t="n">
        <f aca="false">SUM(D35:G35)</f>
        <v>0</v>
      </c>
      <c r="I35" s="39" t="n">
        <f aca="false">H35-B35</f>
        <v>0</v>
      </c>
    </row>
    <row r="36" customFormat="false" ht="15" hidden="false" customHeight="false" outlineLevel="0" collapsed="false">
      <c r="A36" s="16" t="s">
        <v>54</v>
      </c>
      <c r="B36" s="31"/>
      <c r="C36" s="32"/>
      <c r="D36" s="17"/>
      <c r="E36" s="17"/>
      <c r="F36" s="17"/>
      <c r="G36" s="37"/>
      <c r="H36" s="38" t="n">
        <f aca="false">SUM(D36:G36)</f>
        <v>0</v>
      </c>
      <c r="I36" s="39" t="n">
        <f aca="false">H36-B36</f>
        <v>0</v>
      </c>
    </row>
    <row r="37" customFormat="false" ht="15" hidden="false" customHeight="false" outlineLevel="0" collapsed="false">
      <c r="A37" s="16" t="s">
        <v>55</v>
      </c>
      <c r="B37" s="31"/>
      <c r="C37" s="32"/>
      <c r="D37" s="17"/>
      <c r="E37" s="17"/>
      <c r="F37" s="17"/>
      <c r="G37" s="37"/>
      <c r="H37" s="38" t="n">
        <f aca="false">SUM(D37:G37)</f>
        <v>0</v>
      </c>
      <c r="I37" s="39" t="n">
        <f aca="false">H37-B37</f>
        <v>0</v>
      </c>
    </row>
    <row r="38" customFormat="false" ht="15.75" hidden="false" customHeight="false" outlineLevel="0" collapsed="false">
      <c r="A38" s="16" t="s">
        <v>56</v>
      </c>
      <c r="B38" s="31"/>
      <c r="C38" s="32"/>
      <c r="D38" s="17"/>
      <c r="E38" s="17"/>
      <c r="F38" s="17"/>
      <c r="G38" s="37"/>
      <c r="H38" s="40" t="n">
        <f aca="false">SUM(D38:G38)</f>
        <v>0</v>
      </c>
      <c r="I38" s="41" t="n">
        <f aca="false">H38-B38</f>
        <v>0</v>
      </c>
    </row>
    <row r="39" customFormat="false" ht="15.75" hidden="false" customHeight="false" outlineLevel="0" collapsed="false">
      <c r="A39" s="16" t="s">
        <v>57</v>
      </c>
      <c r="B39" s="42" t="n">
        <f aca="false">SUM(B27:B38)</f>
        <v>3.5</v>
      </c>
      <c r="H39" s="40" t="n">
        <f aca="false">SUM(H27:H38)</f>
        <v>3.6</v>
      </c>
      <c r="I39" s="41" t="n">
        <f aca="false">SUM(I27:I38)</f>
        <v>0.1</v>
      </c>
    </row>
  </sheetData>
  <mergeCells count="17">
    <mergeCell ref="A1:C1"/>
    <mergeCell ref="A2:B2"/>
    <mergeCell ref="A3:B3"/>
    <mergeCell ref="A4:B4"/>
    <mergeCell ref="A5:C5"/>
    <mergeCell ref="A6:B6"/>
    <mergeCell ref="A7:B7"/>
    <mergeCell ref="A8:B8"/>
    <mergeCell ref="A9:B9"/>
    <mergeCell ref="A10:B10"/>
    <mergeCell ref="A11:B11"/>
    <mergeCell ref="A12:B12"/>
    <mergeCell ref="A13:B13"/>
    <mergeCell ref="A25:A26"/>
    <mergeCell ref="B25:B26"/>
    <mergeCell ref="C25:C26"/>
    <mergeCell ref="D25:I25"/>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39"/>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C27" activeCellId="0" sqref="C27"/>
    </sheetView>
  </sheetViews>
  <sheetFormatPr defaultRowHeight="15" zeroHeight="false" outlineLevelRow="0" outlineLevelCol="0"/>
  <cols>
    <col collapsed="false" customWidth="true" hidden="false" outlineLevel="0" max="1" min="1" style="0" width="28.98"/>
    <col collapsed="false" customWidth="true" hidden="false" outlineLevel="0" max="2" min="2" style="0" width="10.58"/>
    <col collapsed="false" customWidth="true" hidden="false" outlineLevel="0" max="3" min="3" style="0" width="83.41"/>
    <col collapsed="false" customWidth="true" hidden="false" outlineLevel="0" max="1025" min="4" style="0" width="10.65"/>
  </cols>
  <sheetData>
    <row r="1" customFormat="false" ht="15" hidden="false" customHeight="false" outlineLevel="0" collapsed="false">
      <c r="A1" s="1" t="s">
        <v>0</v>
      </c>
      <c r="B1" s="1"/>
      <c r="C1" s="1"/>
    </row>
    <row r="2" customFormat="false" ht="54.75" hidden="false" customHeight="true" outlineLevel="0" collapsed="false">
      <c r="A2" s="2" t="s">
        <v>58</v>
      </c>
      <c r="B2" s="2"/>
      <c r="C2" s="3" t="s">
        <v>59</v>
      </c>
    </row>
    <row r="3" customFormat="false" ht="63" hidden="false" customHeight="true" outlineLevel="0" collapsed="false">
      <c r="A3" s="4" t="s">
        <v>2</v>
      </c>
      <c r="B3" s="4"/>
      <c r="C3" s="11" t="s">
        <v>60</v>
      </c>
    </row>
    <row r="4" customFormat="false" ht="15.75" hidden="false" customHeight="false" outlineLevel="0" collapsed="false">
      <c r="A4" s="12"/>
      <c r="B4" s="12"/>
    </row>
    <row r="5" customFormat="false" ht="15" hidden="false" customHeight="false" outlineLevel="0" collapsed="false">
      <c r="A5" s="1" t="s">
        <v>4</v>
      </c>
      <c r="B5" s="1"/>
      <c r="C5" s="1"/>
    </row>
    <row r="6" s="8" customFormat="true" ht="23.25" hidden="false" customHeight="true" outlineLevel="0" collapsed="false">
      <c r="A6" s="2" t="s">
        <v>5</v>
      </c>
      <c r="B6" s="2"/>
      <c r="C6" s="7" t="s">
        <v>61</v>
      </c>
    </row>
    <row r="7" s="8" customFormat="true" ht="23.25" hidden="false" customHeight="true" outlineLevel="0" collapsed="false">
      <c r="A7" s="2" t="s">
        <v>6</v>
      </c>
      <c r="B7" s="2"/>
      <c r="C7" s="7" t="s">
        <v>62</v>
      </c>
    </row>
    <row r="8" s="8" customFormat="true" ht="23.25" hidden="false" customHeight="true" outlineLevel="0" collapsed="false">
      <c r="A8" s="2" t="s">
        <v>7</v>
      </c>
      <c r="B8" s="2"/>
      <c r="C8" s="7" t="s">
        <v>63</v>
      </c>
    </row>
    <row r="9" s="8" customFormat="true" ht="23.25" hidden="false" customHeight="true" outlineLevel="0" collapsed="false">
      <c r="A9" s="2" t="s">
        <v>8</v>
      </c>
      <c r="B9" s="2"/>
      <c r="C9" s="7" t="s">
        <v>64</v>
      </c>
    </row>
    <row r="10" s="8" customFormat="true" ht="23.25" hidden="false" customHeight="true" outlineLevel="0" collapsed="false">
      <c r="A10" s="2" t="s">
        <v>9</v>
      </c>
      <c r="B10" s="2"/>
      <c r="C10" s="7" t="s">
        <v>65</v>
      </c>
    </row>
    <row r="11" s="8" customFormat="true" ht="23.25" hidden="false" customHeight="true" outlineLevel="0" collapsed="false">
      <c r="A11" s="2" t="s">
        <v>10</v>
      </c>
      <c r="B11" s="2"/>
      <c r="C11" s="0"/>
    </row>
    <row r="12" s="8" customFormat="true" ht="23.25" hidden="false" customHeight="true" outlineLevel="0" collapsed="false">
      <c r="A12" s="2" t="s">
        <v>11</v>
      </c>
      <c r="B12" s="2"/>
      <c r="C12" s="0"/>
    </row>
    <row r="13" s="8" customFormat="true" ht="23.25" hidden="false" customHeight="true" outlineLevel="0" collapsed="false">
      <c r="A13" s="9" t="s">
        <v>12</v>
      </c>
      <c r="B13" s="9"/>
      <c r="C13" s="10"/>
    </row>
    <row r="14" customFormat="false" ht="15" hidden="false" customHeight="false" outlineLevel="0" collapsed="false">
      <c r="A14" s="13"/>
      <c r="B14" s="13"/>
    </row>
    <row r="15" customFormat="false" ht="30" hidden="false" customHeight="false" outlineLevel="0" collapsed="false">
      <c r="A15" s="14" t="s">
        <v>20</v>
      </c>
      <c r="B15" s="15" t="s">
        <v>21</v>
      </c>
    </row>
    <row r="16" customFormat="false" ht="15" hidden="false" customHeight="false" outlineLevel="0" collapsed="false">
      <c r="A16" s="16" t="s">
        <v>22</v>
      </c>
      <c r="B16" s="17" t="n">
        <v>10</v>
      </c>
    </row>
    <row r="17" customFormat="false" ht="15" hidden="false" customHeight="false" outlineLevel="0" collapsed="false">
      <c r="A17" s="16" t="s">
        <v>23</v>
      </c>
      <c r="B17" s="17" t="n">
        <v>5</v>
      </c>
    </row>
    <row r="18" customFormat="false" ht="15" hidden="false" customHeight="false" outlineLevel="0" collapsed="false">
      <c r="A18" s="16" t="s">
        <v>24</v>
      </c>
      <c r="B18" s="17" t="n">
        <v>4</v>
      </c>
    </row>
    <row r="19" customFormat="false" ht="15.75" hidden="false" customHeight="false" outlineLevel="0" collapsed="false">
      <c r="A19" s="16" t="s">
        <v>25</v>
      </c>
      <c r="B19" s="18" t="n">
        <v>5</v>
      </c>
    </row>
    <row r="20" customFormat="false" ht="15.75" hidden="false" customHeight="false" outlineLevel="0" collapsed="false">
      <c r="A20" s="19" t="s">
        <v>26</v>
      </c>
      <c r="B20" s="20" t="n">
        <f aca="false">IF(COUNT(B16:B19)&gt;0,SUM(B16:B19)/COUNT(B16:B19),"")</f>
        <v>6</v>
      </c>
    </row>
    <row r="21" customFormat="false" ht="15" hidden="false" customHeight="false" outlineLevel="0" collapsed="false">
      <c r="A21" s="21"/>
      <c r="B21" s="21"/>
    </row>
    <row r="22" customFormat="false" ht="23.85" hidden="false" customHeight="false" outlineLevel="0" collapsed="false">
      <c r="A22" s="14" t="s">
        <v>27</v>
      </c>
      <c r="B22" s="22" t="n">
        <v>6</v>
      </c>
    </row>
    <row r="23" customFormat="false" ht="15" hidden="false" customHeight="false" outlineLevel="0" collapsed="false">
      <c r="A23" s="23"/>
      <c r="B23" s="24"/>
    </row>
    <row r="24" customFormat="false" ht="30" hidden="false" customHeight="false" outlineLevel="0" collapsed="false">
      <c r="A24" s="25" t="s">
        <v>28</v>
      </c>
      <c r="B24" s="26"/>
    </row>
    <row r="25" customFormat="false" ht="15" hidden="false" customHeight="true" outlineLevel="0" collapsed="false">
      <c r="A25" s="14" t="s">
        <v>29</v>
      </c>
      <c r="B25" s="27" t="s">
        <v>30</v>
      </c>
      <c r="C25" s="16" t="s">
        <v>31</v>
      </c>
      <c r="D25" s="28" t="s">
        <v>32</v>
      </c>
      <c r="E25" s="28"/>
      <c r="F25" s="28"/>
      <c r="G25" s="28"/>
      <c r="H25" s="28"/>
      <c r="I25" s="28"/>
    </row>
    <row r="26" customFormat="false" ht="30.75" hidden="false" customHeight="false" outlineLevel="0" collapsed="false">
      <c r="A26" s="14"/>
      <c r="B26" s="27"/>
      <c r="C26" s="16"/>
      <c r="D26" s="29" t="s">
        <v>33</v>
      </c>
      <c r="E26" s="29" t="s">
        <v>34</v>
      </c>
      <c r="F26" s="29" t="s">
        <v>35</v>
      </c>
      <c r="G26" s="29" t="s">
        <v>36</v>
      </c>
      <c r="H26" s="30" t="s">
        <v>37</v>
      </c>
      <c r="I26" s="30" t="s">
        <v>38</v>
      </c>
    </row>
    <row r="27" customFormat="false" ht="13.8" hidden="false" customHeight="false" outlineLevel="0" collapsed="false">
      <c r="A27" s="16" t="s">
        <v>39</v>
      </c>
      <c r="B27" s="31" t="n">
        <v>1</v>
      </c>
      <c r="C27" s="32" t="s">
        <v>66</v>
      </c>
      <c r="D27" s="33"/>
      <c r="E27" s="33"/>
      <c r="F27" s="33"/>
      <c r="G27" s="34"/>
      <c r="H27" s="35" t="n">
        <f aca="false">SUM(D27:G27)</f>
        <v>0</v>
      </c>
      <c r="I27" s="36" t="n">
        <f aca="false">H27-B27</f>
        <v>-1</v>
      </c>
    </row>
    <row r="28" customFormat="false" ht="13.8" hidden="false" customHeight="false" outlineLevel="0" collapsed="false">
      <c r="A28" s="16" t="s">
        <v>41</v>
      </c>
      <c r="B28" s="31" t="n">
        <v>1</v>
      </c>
      <c r="C28" s="32" t="s">
        <v>67</v>
      </c>
      <c r="D28" s="17"/>
      <c r="E28" s="17"/>
      <c r="F28" s="17"/>
      <c r="G28" s="37"/>
      <c r="H28" s="38" t="n">
        <f aca="false">SUM(D28:G28)</f>
        <v>0</v>
      </c>
      <c r="I28" s="39" t="n">
        <f aca="false">H28-B28</f>
        <v>-1</v>
      </c>
    </row>
    <row r="29" customFormat="false" ht="13.8" hidden="false" customHeight="false" outlineLevel="0" collapsed="false">
      <c r="A29" s="16" t="s">
        <v>43</v>
      </c>
      <c r="B29" s="31" t="n">
        <v>1</v>
      </c>
      <c r="C29" s="32" t="s">
        <v>68</v>
      </c>
      <c r="D29" s="17"/>
      <c r="E29" s="17"/>
      <c r="F29" s="17"/>
      <c r="G29" s="37"/>
      <c r="H29" s="38" t="n">
        <f aca="false">SUM(D29:G29)</f>
        <v>0</v>
      </c>
      <c r="I29" s="39" t="n">
        <f aca="false">H29-B29</f>
        <v>-1</v>
      </c>
    </row>
    <row r="30" customFormat="false" ht="13.8" hidden="false" customHeight="false" outlineLevel="0" collapsed="false">
      <c r="A30" s="16" t="s">
        <v>45</v>
      </c>
      <c r="B30" s="31" t="n">
        <v>1</v>
      </c>
      <c r="C30" s="32" t="s">
        <v>69</v>
      </c>
      <c r="D30" s="17"/>
      <c r="E30" s="17"/>
      <c r="F30" s="17"/>
      <c r="G30" s="37"/>
      <c r="H30" s="38" t="n">
        <f aca="false">SUM(D30:G30)</f>
        <v>0</v>
      </c>
      <c r="I30" s="39" t="n">
        <f aca="false">H30-B30</f>
        <v>-1</v>
      </c>
    </row>
    <row r="31" customFormat="false" ht="13.8" hidden="false" customHeight="false" outlineLevel="0" collapsed="false">
      <c r="A31" s="16" t="s">
        <v>47</v>
      </c>
      <c r="B31" s="31" t="n">
        <v>1</v>
      </c>
      <c r="C31" s="32" t="s">
        <v>70</v>
      </c>
      <c r="D31" s="17"/>
      <c r="E31" s="17"/>
      <c r="F31" s="17"/>
      <c r="G31" s="37"/>
      <c r="H31" s="38" t="n">
        <f aca="false">SUM(D31:G31)</f>
        <v>0</v>
      </c>
      <c r="I31" s="39" t="n">
        <f aca="false">H31-B31</f>
        <v>-1</v>
      </c>
    </row>
    <row r="32" customFormat="false" ht="13.8" hidden="false" customHeight="false" outlineLevel="0" collapsed="false">
      <c r="A32" s="16" t="s">
        <v>49</v>
      </c>
      <c r="B32" s="31" t="n">
        <v>0.5</v>
      </c>
      <c r="C32" s="32" t="s">
        <v>48</v>
      </c>
      <c r="D32" s="17"/>
      <c r="E32" s="17"/>
      <c r="F32" s="17"/>
      <c r="G32" s="37"/>
      <c r="H32" s="38" t="n">
        <f aca="false">SUM(D32:G32)</f>
        <v>0</v>
      </c>
      <c r="I32" s="39" t="n">
        <f aca="false">H32-B32</f>
        <v>-0.5</v>
      </c>
    </row>
    <row r="33" customFormat="false" ht="13.8" hidden="false" customHeight="false" outlineLevel="0" collapsed="false">
      <c r="A33" s="16" t="s">
        <v>51</v>
      </c>
      <c r="B33" s="31" t="n">
        <v>0.5</v>
      </c>
      <c r="C33" s="32" t="s">
        <v>71</v>
      </c>
      <c r="D33" s="17"/>
      <c r="E33" s="17"/>
      <c r="F33" s="17"/>
      <c r="G33" s="37"/>
      <c r="H33" s="38" t="n">
        <f aca="false">SUM(D33:G33)</f>
        <v>0</v>
      </c>
      <c r="I33" s="39" t="n">
        <f aca="false">H33-B33</f>
        <v>-0.5</v>
      </c>
    </row>
    <row r="34" customFormat="false" ht="15" hidden="false" customHeight="false" outlineLevel="0" collapsed="false">
      <c r="A34" s="16" t="s">
        <v>52</v>
      </c>
      <c r="B34" s="31"/>
      <c r="C34" s="32"/>
      <c r="D34" s="17"/>
      <c r="E34" s="17"/>
      <c r="F34" s="17"/>
      <c r="G34" s="37"/>
      <c r="H34" s="38" t="n">
        <f aca="false">SUM(D34:G34)</f>
        <v>0</v>
      </c>
      <c r="I34" s="39" t="n">
        <f aca="false">H34-B34</f>
        <v>0</v>
      </c>
    </row>
    <row r="35" customFormat="false" ht="15" hidden="false" customHeight="false" outlineLevel="0" collapsed="false">
      <c r="A35" s="16" t="s">
        <v>53</v>
      </c>
      <c r="B35" s="31"/>
      <c r="C35" s="32"/>
      <c r="D35" s="17"/>
      <c r="E35" s="17"/>
      <c r="F35" s="17"/>
      <c r="G35" s="37"/>
      <c r="H35" s="38" t="n">
        <f aca="false">SUM(D35:G35)</f>
        <v>0</v>
      </c>
      <c r="I35" s="39" t="n">
        <f aca="false">H35-B35</f>
        <v>0</v>
      </c>
    </row>
    <row r="36" customFormat="false" ht="15" hidden="false" customHeight="false" outlineLevel="0" collapsed="false">
      <c r="A36" s="16" t="s">
        <v>54</v>
      </c>
      <c r="B36" s="31"/>
      <c r="C36" s="32"/>
      <c r="D36" s="17"/>
      <c r="E36" s="17"/>
      <c r="F36" s="17"/>
      <c r="G36" s="37"/>
      <c r="H36" s="38" t="n">
        <f aca="false">SUM(D36:G36)</f>
        <v>0</v>
      </c>
      <c r="I36" s="39" t="n">
        <f aca="false">H36-B36</f>
        <v>0</v>
      </c>
    </row>
    <row r="37" customFormat="false" ht="15" hidden="false" customHeight="false" outlineLevel="0" collapsed="false">
      <c r="A37" s="16" t="s">
        <v>55</v>
      </c>
      <c r="B37" s="31"/>
      <c r="C37" s="32"/>
      <c r="D37" s="17"/>
      <c r="E37" s="17"/>
      <c r="F37" s="17"/>
      <c r="G37" s="37"/>
      <c r="H37" s="38" t="n">
        <f aca="false">SUM(D37:G37)</f>
        <v>0</v>
      </c>
      <c r="I37" s="39" t="n">
        <f aca="false">H37-B37</f>
        <v>0</v>
      </c>
    </row>
    <row r="38" customFormat="false" ht="15.75" hidden="false" customHeight="false" outlineLevel="0" collapsed="false">
      <c r="A38" s="16" t="s">
        <v>56</v>
      </c>
      <c r="B38" s="31"/>
      <c r="C38" s="32"/>
      <c r="D38" s="17"/>
      <c r="E38" s="17"/>
      <c r="F38" s="17"/>
      <c r="G38" s="37"/>
      <c r="H38" s="40" t="n">
        <f aca="false">SUM(D38:G38)</f>
        <v>0</v>
      </c>
      <c r="I38" s="41" t="n">
        <f aca="false">H38-B38</f>
        <v>0</v>
      </c>
    </row>
    <row r="39" customFormat="false" ht="15.75" hidden="false" customHeight="false" outlineLevel="0" collapsed="false">
      <c r="A39" s="16" t="s">
        <v>57</v>
      </c>
      <c r="B39" s="42" t="n">
        <f aca="false">SUM(B27:B38)</f>
        <v>6</v>
      </c>
      <c r="H39" s="40" t="n">
        <f aca="false">SUM(H27:H38)</f>
        <v>0</v>
      </c>
      <c r="I39" s="41" t="n">
        <f aca="false">SUM(I27:I38)</f>
        <v>-6</v>
      </c>
    </row>
  </sheetData>
  <mergeCells count="17">
    <mergeCell ref="A1:C1"/>
    <mergeCell ref="A2:B2"/>
    <mergeCell ref="A3:B3"/>
    <mergeCell ref="A4:B4"/>
    <mergeCell ref="A5:C5"/>
    <mergeCell ref="A6:B6"/>
    <mergeCell ref="A7:B7"/>
    <mergeCell ref="A8:B8"/>
    <mergeCell ref="A9:B9"/>
    <mergeCell ref="A10:B10"/>
    <mergeCell ref="A11:B11"/>
    <mergeCell ref="A12:B12"/>
    <mergeCell ref="A13:B13"/>
    <mergeCell ref="A25:A26"/>
    <mergeCell ref="B25:B26"/>
    <mergeCell ref="C25:C26"/>
    <mergeCell ref="D25:I25"/>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RowHeight="15" zeroHeight="false" outlineLevelRow="0" outlineLevelCol="0"/>
  <cols>
    <col collapsed="false" customWidth="true" hidden="false" outlineLevel="0" max="1" min="1" style="0" width="28.98"/>
    <col collapsed="false" customWidth="true" hidden="false" outlineLevel="0" max="2" min="2" style="0" width="9.59"/>
    <col collapsed="false" customWidth="true" hidden="false" outlineLevel="0" max="3" min="3" style="0" width="83.41"/>
    <col collapsed="false" customWidth="true" hidden="false" outlineLevel="0" max="1025" min="4" style="0" width="10.65"/>
  </cols>
  <sheetData>
    <row r="1" customFormat="false" ht="15" hidden="false" customHeight="false" outlineLevel="0" collapsed="false">
      <c r="A1" s="1" t="s">
        <v>0</v>
      </c>
      <c r="B1" s="1"/>
      <c r="C1" s="1"/>
    </row>
    <row r="2" customFormat="false" ht="54.75" hidden="false" customHeight="true" outlineLevel="0" collapsed="false">
      <c r="A2" s="2" t="s">
        <v>72</v>
      </c>
      <c r="B2" s="2"/>
      <c r="C2" s="3"/>
    </row>
    <row r="3" customFormat="false" ht="63" hidden="false" customHeight="true" outlineLevel="0" collapsed="false">
      <c r="A3" s="4" t="s">
        <v>2</v>
      </c>
      <c r="B3" s="4"/>
      <c r="C3" s="5" t="s">
        <v>3</v>
      </c>
    </row>
    <row r="4" customFormat="false" ht="15.75" hidden="false" customHeight="false" outlineLevel="0" collapsed="false">
      <c r="A4" s="12"/>
      <c r="B4" s="12"/>
    </row>
    <row r="5" customFormat="false" ht="15" hidden="false" customHeight="false" outlineLevel="0" collapsed="false">
      <c r="A5" s="1" t="s">
        <v>4</v>
      </c>
      <c r="B5" s="1"/>
      <c r="C5" s="1"/>
    </row>
    <row r="6" customFormat="false" ht="23.25" hidden="false" customHeight="true" outlineLevel="0" collapsed="false">
      <c r="A6" s="2" t="s">
        <v>5</v>
      </c>
      <c r="B6" s="2"/>
      <c r="C6" s="7"/>
    </row>
    <row r="7" customFormat="false" ht="23.25" hidden="false" customHeight="true" outlineLevel="0" collapsed="false">
      <c r="A7" s="2" t="s">
        <v>6</v>
      </c>
      <c r="B7" s="2"/>
      <c r="C7" s="7"/>
    </row>
    <row r="8" customFormat="false" ht="23.25" hidden="false" customHeight="true" outlineLevel="0" collapsed="false">
      <c r="A8" s="2" t="s">
        <v>7</v>
      </c>
      <c r="B8" s="2"/>
      <c r="C8" s="7"/>
    </row>
    <row r="9" customFormat="false" ht="23.25" hidden="false" customHeight="true" outlineLevel="0" collapsed="false">
      <c r="A9" s="2" t="s">
        <v>8</v>
      </c>
      <c r="B9" s="2"/>
      <c r="C9" s="7"/>
    </row>
    <row r="10" customFormat="false" ht="23.25" hidden="false" customHeight="true" outlineLevel="0" collapsed="false">
      <c r="A10" s="2" t="s">
        <v>9</v>
      </c>
      <c r="B10" s="2"/>
      <c r="C10" s="7"/>
    </row>
    <row r="11" customFormat="false" ht="23.25" hidden="false" customHeight="true" outlineLevel="0" collapsed="false">
      <c r="A11" s="2" t="s">
        <v>10</v>
      </c>
      <c r="B11" s="2"/>
      <c r="C11" s="7"/>
    </row>
    <row r="12" customFormat="false" ht="23.25" hidden="false" customHeight="true" outlineLevel="0" collapsed="false">
      <c r="A12" s="2" t="s">
        <v>11</v>
      </c>
      <c r="B12" s="2"/>
      <c r="C12" s="7"/>
    </row>
    <row r="13" customFormat="false" ht="23.25" hidden="false" customHeight="true" outlineLevel="0" collapsed="false">
      <c r="A13" s="9" t="s">
        <v>12</v>
      </c>
      <c r="B13" s="9"/>
      <c r="C13" s="10"/>
    </row>
    <row r="14" customFormat="false" ht="15" hidden="false" customHeight="false" outlineLevel="0" collapsed="false">
      <c r="A14" s="13"/>
      <c r="B14" s="13"/>
    </row>
    <row r="15" customFormat="false" ht="15.75" hidden="false" customHeight="false" outlineLevel="0" collapsed="false">
      <c r="A15" s="43" t="s">
        <v>73</v>
      </c>
    </row>
    <row r="16" customFormat="false" ht="15" hidden="false" customHeight="false" outlineLevel="0" collapsed="false">
      <c r="A16" s="44" t="s">
        <v>74</v>
      </c>
      <c r="B16" s="45" t="s">
        <v>75</v>
      </c>
      <c r="C16" s="46" t="str">
        <f aca="false">UserStory4!C2</f>
        <v>Dosiererwahl</v>
      </c>
    </row>
    <row r="17" customFormat="false" ht="15.75" hidden="false" customHeight="false" outlineLevel="0" collapsed="false">
      <c r="A17" s="47" t="s">
        <v>76</v>
      </c>
      <c r="B17" s="48" t="n">
        <v>5</v>
      </c>
      <c r="C17" s="49" t="s">
        <v>77</v>
      </c>
    </row>
    <row r="18" customFormat="false" ht="15.75" hidden="false" customHeight="false" outlineLevel="0" collapsed="false">
      <c r="A18" s="50" t="s">
        <v>78</v>
      </c>
      <c r="B18" s="51"/>
      <c r="C18" s="52" t="s">
        <v>79</v>
      </c>
    </row>
    <row r="19" customFormat="false" ht="15.75" hidden="false" customHeight="false" outlineLevel="0" collapsed="false">
      <c r="A19" s="53" t="s">
        <v>80</v>
      </c>
      <c r="B19" s="54" t="n">
        <f aca="false">B18/B17</f>
        <v>0</v>
      </c>
      <c r="C19" s="55" t="s">
        <v>79</v>
      </c>
    </row>
    <row r="20" customFormat="false" ht="15.75" hidden="false" customHeight="false" outlineLevel="0" collapsed="false"/>
    <row r="21" customFormat="false" ht="15" hidden="false" customHeight="false" outlineLevel="0" collapsed="false">
      <c r="A21" s="44" t="s">
        <v>81</v>
      </c>
      <c r="B21" s="45"/>
      <c r="C21" s="56"/>
      <c r="E21" s="57" t="s">
        <v>32</v>
      </c>
      <c r="F21" s="57"/>
      <c r="G21" s="57"/>
      <c r="H21" s="57"/>
      <c r="I21" s="57"/>
      <c r="J21" s="57"/>
    </row>
    <row r="22" customFormat="false" ht="30.75" hidden="false" customHeight="false" outlineLevel="0" collapsed="false">
      <c r="A22" s="47" t="s">
        <v>82</v>
      </c>
      <c r="B22" s="17"/>
      <c r="C22" s="49" t="s">
        <v>77</v>
      </c>
      <c r="E22" s="58" t="s">
        <v>33</v>
      </c>
      <c r="F22" s="58" t="s">
        <v>34</v>
      </c>
      <c r="G22" s="58" t="s">
        <v>35</v>
      </c>
      <c r="H22" s="58" t="s">
        <v>36</v>
      </c>
      <c r="I22" s="59" t="s">
        <v>37</v>
      </c>
      <c r="J22" s="59" t="s">
        <v>38</v>
      </c>
    </row>
    <row r="23" customFormat="false" ht="15.75" hidden="false" customHeight="false" outlineLevel="0" collapsed="false">
      <c r="A23" s="53" t="s">
        <v>83</v>
      </c>
      <c r="B23" s="60" t="n">
        <f aca="false">B22*B19</f>
        <v>0</v>
      </c>
      <c r="C23" s="55" t="s">
        <v>79</v>
      </c>
      <c r="E23" s="33"/>
      <c r="F23" s="33"/>
      <c r="G23" s="33"/>
      <c r="H23" s="34"/>
      <c r="I23" s="61"/>
      <c r="J23" s="62" t="n">
        <f aca="false">I23-B23</f>
        <v>0</v>
      </c>
    </row>
  </sheetData>
  <mergeCells count="14">
    <mergeCell ref="A1:C1"/>
    <mergeCell ref="A2:B2"/>
    <mergeCell ref="A3:B3"/>
    <mergeCell ref="A4:B4"/>
    <mergeCell ref="A5:C5"/>
    <mergeCell ref="A6:B6"/>
    <mergeCell ref="A7:B7"/>
    <mergeCell ref="A8:B8"/>
    <mergeCell ref="A9:B9"/>
    <mergeCell ref="A10:B10"/>
    <mergeCell ref="A11:B11"/>
    <mergeCell ref="A12:B12"/>
    <mergeCell ref="A13:B13"/>
    <mergeCell ref="E21:J21"/>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373</TotalTime>
  <Application>LibreOffice/6.1.6.3$Linux_X86_64 LibreOffice_project/10$Build-3</Application>
  <Company>h_da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2017-10-01T10:10:44Z</dcterms:created>
  <dc:creator>Ralf Hahn</dc:creator>
  <dc:description/>
  <cp:keywords>Software Engineering 2017</cp:keywords>
  <dc:language>de-DE</dc:language>
  <cp:lastModifiedBy/>
  <dcterms:modified xsi:type="dcterms:W3CDTF">2019-06-06T12:03:14Z</dcterms:modified>
  <cp:revision>15</cp:revision>
  <dc:subject/>
  <dc:title>User Stories und Schätzungen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h_da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