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3DF700EA-07DC-486E-88AD-14EF337EBA9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O Plan" sheetId="1" r:id="rId1"/>
  </sheets>
  <calcPr calcId="191029"/>
</workbook>
</file>

<file path=xl/calcChain.xml><?xml version="1.0" encoding="utf-8"?>
<calcChain xmlns="http://schemas.openxmlformats.org/spreadsheetml/2006/main">
  <c r="I1" i="1" l="1"/>
  <c r="F1" i="1"/>
  <c r="E1" i="1"/>
  <c r="C1" i="1"/>
</calcChain>
</file>

<file path=xl/sharedStrings.xml><?xml version="1.0" encoding="utf-8"?>
<sst xmlns="http://schemas.openxmlformats.org/spreadsheetml/2006/main" count="257" uniqueCount="106">
  <si>
    <t>#</t>
  </si>
  <si>
    <t>Line</t>
  </si>
  <si>
    <t>CO</t>
  </si>
  <si>
    <t>Product Name</t>
  </si>
  <si>
    <t>SKU</t>
  </si>
  <si>
    <t>Plan Qty</t>
  </si>
  <si>
    <t>MTRL Stats</t>
  </si>
  <si>
    <t>Execution Start Date</t>
  </si>
  <si>
    <t>Working Day</t>
  </si>
  <si>
    <t>Execution End Date</t>
  </si>
  <si>
    <t>Ship Date</t>
  </si>
  <si>
    <t>September 2024</t>
  </si>
  <si>
    <t>October 2024</t>
  </si>
  <si>
    <t>November 2024</t>
  </si>
  <si>
    <t>December 2024</t>
  </si>
  <si>
    <t>January 2025</t>
  </si>
  <si>
    <t>Please Not Remove</t>
  </si>
  <si>
    <t>TEST_OB_01</t>
  </si>
  <si>
    <t>3129-02-APP</t>
  </si>
  <si>
    <t>SKU-1-1-New CO and no change SKU &amp; Qty 01</t>
  </si>
  <si>
    <t>SKU-1-1-NEW-01</t>
  </si>
  <si>
    <t>S</t>
  </si>
  <si>
    <t>CO-TEST-4298-01</t>
  </si>
  <si>
    <t>Product-TEST-4298-01 product 999</t>
  </si>
  <si>
    <t>SKU-TEST-4298-01-999</t>
  </si>
  <si>
    <t>COLOV2409-01</t>
  </si>
  <si>
    <t>SKULOV2409-01 NAME</t>
  </si>
  <si>
    <t>SKULOV2409-01</t>
  </si>
  <si>
    <t>IPHONE16PROMAX</t>
  </si>
  <si>
    <t>40058-TM-OSFA Sling Choke Timber</t>
  </si>
  <si>
    <t>841984116505-STK-22-9-1</t>
  </si>
  <si>
    <t>CO20241023977</t>
  </si>
  <si>
    <t>11111</t>
  </si>
  <si>
    <t>SKU20240709000000387</t>
  </si>
  <si>
    <t>TESTSKU</t>
  </si>
  <si>
    <t>Aether Plus 70 Axo Green S/M</t>
  </si>
  <si>
    <t>10002898-OSP-22-07</t>
  </si>
  <si>
    <t>RETEST-API-MRP-EX-01</t>
  </si>
  <si>
    <t>Poco Child Carrier w/RC Starry Black O/S</t>
  </si>
  <si>
    <t>OSP-23-6-10002374</t>
  </si>
  <si>
    <t>OSP-22-5-P1</t>
  </si>
  <si>
    <t>Glade 12 Pine Leaf Green O/S</t>
  </si>
  <si>
    <t>10003889-OSP-22-5-P1</t>
  </si>
  <si>
    <t>Poco Plus Child Carrier Starry Black O/S</t>
  </si>
  <si>
    <t>OSP-23-6-10002074</t>
  </si>
  <si>
    <t>COVINA2409-02</t>
  </si>
  <si>
    <t>SKUVINA2409-01 NAME</t>
  </si>
  <si>
    <t>SKUVINA2409-01</t>
  </si>
  <si>
    <t>CO20241030987</t>
  </si>
  <si>
    <t>Jacket</t>
  </si>
  <si>
    <t>SKU20241030000000496</t>
  </si>
  <si>
    <t>Poco Child Carrier Raincover Electric Lime O/S</t>
  </si>
  <si>
    <t>OSP-23-6-10002377-RC</t>
  </si>
  <si>
    <t>CO20240826942</t>
  </si>
  <si>
    <t>NewBag</t>
  </si>
  <si>
    <t>SKU20240826000000487</t>
  </si>
  <si>
    <t>1111</t>
  </si>
  <si>
    <t>SKU20240712000000425</t>
  </si>
  <si>
    <t>OSP-23-2</t>
  </si>
  <si>
    <t>Aura AG 50 Berry Sorbet Red WXS/S</t>
  </si>
  <si>
    <t>OSP-23-2-10004015</t>
  </si>
  <si>
    <t>OSP-22-09</t>
  </si>
  <si>
    <t>Aether 65 Black L/XL</t>
  </si>
  <si>
    <t>10002873-OSP-22-09</t>
  </si>
  <si>
    <t>CO-TEST-BOM-01</t>
  </si>
  <si>
    <t>Aether 55 Garlic Mustard Green L/XL</t>
  </si>
  <si>
    <t>OSP-23-6-10002955</t>
  </si>
  <si>
    <t>Aether 65 Garlic Mustard Green L/XL EF</t>
  </si>
  <si>
    <t>OSP-23-6-10005332</t>
  </si>
  <si>
    <t>Product-TEST-BOM-01 ABC111</t>
  </si>
  <si>
    <t>SKU-TEST-BOM-01-11</t>
  </si>
  <si>
    <t>CO20241014972</t>
  </si>
  <si>
    <t>TEST-BOM-LOG-1</t>
  </si>
  <si>
    <t>CO20240911952</t>
  </si>
  <si>
    <t>DOMES911</t>
  </si>
  <si>
    <t>KINH-TEST-TRIGGER</t>
  </si>
  <si>
    <t>4482 Birkebeiner Jr 22 22W01 Orion Blue/23W01 Jade Green</t>
  </si>
  <si>
    <t>243554-BER-22-6-1</t>
  </si>
  <si>
    <t>4481 Birkebeiner Jr 18 23W02 Dark Jade Green/23W01 Jade Green</t>
  </si>
  <si>
    <t>243553-BER-22-6-1</t>
  </si>
  <si>
    <t>CO20241111998</t>
  </si>
  <si>
    <t>Poco Child Carrier Starry Black O/S</t>
  </si>
  <si>
    <t>OSP-23-6-10002073</t>
  </si>
  <si>
    <t>CO-TEST-3580-01-01</t>
  </si>
  <si>
    <t>Product-TEST-3580-01-02</t>
  </si>
  <si>
    <t>SKU-TEST-3580-01-02</t>
  </si>
  <si>
    <t>TEST-REL1</t>
  </si>
  <si>
    <t>CO20240612438</t>
  </si>
  <si>
    <t>123</t>
  </si>
  <si>
    <t>TEST-UPDATE-DATE</t>
  </si>
  <si>
    <t>KHANHTESTCO</t>
  </si>
  <si>
    <t>Ace 38 Blue Hills O/S</t>
  </si>
  <si>
    <t>OSP-23-4-10002078</t>
  </si>
  <si>
    <t>CO20241125024</t>
  </si>
  <si>
    <t xml:space="preserve">Poco Plus Child Carrier w/RC Starry Black O/S </t>
  </si>
  <si>
    <t>OSP-23-2-10002376</t>
  </si>
  <si>
    <t>CO20241125026</t>
  </si>
  <si>
    <t>1260 1261</t>
  </si>
  <si>
    <t>SKU20230817000000033</t>
  </si>
  <si>
    <t>TEST-ADD-CONS1</t>
  </si>
  <si>
    <t>TES-L2</t>
  </si>
  <si>
    <t>CO20241219042</t>
  </si>
  <si>
    <t>CO20241223046</t>
  </si>
  <si>
    <t>Louis Vutton type 1</t>
  </si>
  <si>
    <t>SKU20241223000000517</t>
  </si>
  <si>
    <t>Thanh Quach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</si>
</sst>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%&quot;"/>
    <numFmt numFmtId="165" formatCode="dd/mm/yyyy"/>
    <numFmt numFmtId="166" formatCode="d"/>
    <numFmt numFmtId="167" formatCode="#,###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0"/>
      <color rgb="FFFFFFFF"/>
      <name val="Arial"/>
      <family val="2"/>
    </font>
    <font>
      <sz val="10"/>
      <color rgb="FFFF5A1F"/>
      <name val="Arial"/>
      <family val="2"/>
    </font>
    <font>
      <sz val="10"/>
      <color rgb="FFE74694"/>
      <name val="Arial"/>
      <family val="2"/>
    </font>
    <font>
      <sz val="10"/>
      <color rgb="FF0694A2"/>
      <name val="Arial"/>
      <family val="2"/>
    </font>
    <font>
      <sz val="10"/>
      <color rgb="FF9061F9"/>
      <name val="Arial"/>
      <family val="2"/>
    </font>
    <font>
      <sz val="10"/>
      <color rgb="FF3F83F8"/>
      <name val="Arial"/>
      <family val="2"/>
    </font>
    <font>
      <sz val="10"/>
      <color rgb="FFF0525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4A86E8"/>
      </patternFill>
    </fill>
    <fill>
      <patternFill patternType="solid">
        <fgColor rgb="FFFFA500"/>
      </patternFill>
    </fill>
    <fill>
      <patternFill patternType="solid">
        <fgColor rgb="FFBBBBC3"/>
      </patternFill>
    </fill>
    <fill>
      <patternFill patternType="solid">
        <fgColor rgb="FFC9DAF8"/>
      </patternFill>
    </fill>
    <fill>
      <patternFill patternType="solid">
        <fgColor rgb="FFF05252"/>
      </patternFill>
    </fill>
    <fill>
      <patternFill patternType="solid">
        <fgColor rgb="FFFF5A1F"/>
      </patternFill>
    </fill>
    <fill>
      <patternFill patternType="solid">
        <fgColor rgb="FFE74694"/>
      </patternFill>
    </fill>
    <fill>
      <patternFill patternType="solid">
        <fgColor rgb="FF0694A2"/>
      </patternFill>
    </fill>
    <fill>
      <patternFill patternType="solid">
        <fgColor rgb="FF9061F9"/>
      </patternFill>
    </fill>
    <fill>
      <patternFill patternType="solid">
        <fgColor rgb="FF3F83F8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FFFFFF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2" fillId="0" borderId="0" xfId="0" applyNumberFormat="1" applyFont="1"/>
    <xf numFmtId="166" fontId="1" fillId="4" borderId="2" xfId="0" applyNumberFormat="1" applyFont="1" applyFill="1" applyBorder="1" applyAlignment="1">
      <alignment horizontal="center"/>
    </xf>
    <xf numFmtId="166" fontId="1" fillId="5" borderId="2" xfId="0" applyNumberFormat="1" applyFont="1" applyFill="1" applyBorder="1" applyAlignment="1">
      <alignment horizontal="center"/>
    </xf>
    <xf numFmtId="166" fontId="1" fillId="5" borderId="3" xfId="0" applyNumberFormat="1" applyFont="1" applyFill="1" applyBorder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9" borderId="0" xfId="0" applyFont="1" applyFill="1"/>
    <xf numFmtId="0" fontId="6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/>
    <xf numFmtId="0" fontId="3" fillId="1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3" fillId="2" borderId="1" xfId="0" applyNumberFormat="1" applyFont="1" applyFill="1" applyBorder="1"/>
    <xf numFmtId="0" fontId="3" fillId="2" borderId="0" xfId="0" applyFont="1" applyFill="1" applyAlignment="1">
      <alignment horizontal="left" vertical="center" wrapText="1"/>
    </xf>
    <xf numFmtId="0" fontId="0" fillId="0" borderId="0" xfId="0"/>
    <xf numFmtId="165" fontId="3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5">
    <dxf>
      <fill>
        <patternFill patternType="solid">
          <bgColor rgb="FFBBBBC3"/>
        </patternFill>
      </fill>
    </dxf>
    <dxf>
      <font>
        <b/>
        <i/>
      </font>
    </dxf>
    <dxf>
      <font>
        <b/>
        <i/>
      </font>
    </dxf>
    <dxf>
      <fill>
        <patternFill patternType="solid">
          <bgColor rgb="FFBBBBC3"/>
        </patternFill>
      </fill>
    </dxf>
    <dxf>
      <fill>
        <patternFill patternType="solid">
          <bgColor rgb="FFBBBBC3"/>
        </patternFill>
      </fill>
    </dxf>
    <dxf>
      <font>
        <b/>
        <i/>
      </font>
    </dxf>
    <dxf>
      <fill>
        <patternFill patternType="solid">
          <bgColor rgb="FFBBBBC3"/>
        </patternFill>
      </fill>
    </dxf>
    <dxf>
      <font>
        <b/>
        <i/>
      </font>
    </dxf>
    <dxf>
      <fill>
        <patternFill patternType="solid">
          <bgColor rgb="FFBBBBC3"/>
        </patternFill>
      </fill>
    </dxf>
    <dxf>
      <font>
        <b/>
        <i/>
      </font>
    </dxf>
    <dxf>
      <fill>
        <patternFill patternType="solid">
          <bgColor rgb="FFBBBBC3"/>
        </patternFill>
      </fill>
    </dxf>
    <dxf>
      <font>
        <b/>
        <i/>
      </font>
    </dxf>
    <dxf>
      <fill>
        <patternFill patternType="solid">
          <bgColor rgb="FFBBBBC3"/>
        </patternFill>
      </fill>
    </dxf>
    <dxf>
      <fill>
        <patternFill patternType="solid">
          <bgColor rgb="FFBBBBC3"/>
        </patternFill>
      </fill>
    </dxf>
    <dxf>
      <fill>
        <patternFill patternType="solid">
          <bgColor rgb="FFBBBB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54"/>
  <sheetViews>
    <sheetView tabSelected="1" workbookViewId="0">
      <pane xSplit="11" ySplit="3" topLeftCell="L40" activePane="bottomRight" state="frozen"/>
      <selection pane="topRight"/>
      <selection pane="bottomLeft"/>
      <selection pane="bottomRight" activeCell="AU65" sqref="AU65"/>
    </sheetView>
  </sheetViews>
  <sheetFormatPr defaultRowHeight="15" x14ac:dyDescent="0.25"/>
  <cols>
    <col min="1" max="1" width="3" style="1" customWidth="1"/>
    <col min="2" max="3" width="9" style="1" customWidth="1"/>
    <col min="4" max="4" width="12" style="1" customWidth="1"/>
    <col min="5" max="5" width="11" style="1" customWidth="1"/>
    <col min="6" max="6" width="8" style="1" customWidth="1"/>
    <col min="7" max="7" width="6" style="2" customWidth="1"/>
    <col min="8" max="8" width="10" style="3" customWidth="1"/>
    <col min="9" max="9" width="9" style="1" customWidth="1"/>
    <col min="10" max="11" width="10" style="3" customWidth="1"/>
    <col min="12" max="164" width="3" style="4" customWidth="1"/>
  </cols>
  <sheetData>
    <row r="1" spans="1:164" x14ac:dyDescent="0.25">
      <c r="C1" s="5">
        <f>SUMPRODUCT(1/COUNTIF(C4:C54, C4:C54&amp;""))</f>
        <v>29.999999999999996</v>
      </c>
      <c r="E1" s="5">
        <f>SUMPRODUCT(1/COUNTIF(E4:E54, E4:E54&amp;""))</f>
        <v>34.999999999999993</v>
      </c>
      <c r="F1" s="5">
        <f>SUM(F4:F54)</f>
        <v>9998</v>
      </c>
      <c r="I1" s="5">
        <f>SUM(I4:I54)</f>
        <v>1311</v>
      </c>
    </row>
    <row r="2" spans="1:164" x14ac:dyDescent="0.25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31" t="s">
        <v>6</v>
      </c>
      <c r="H2" s="32" t="s">
        <v>7</v>
      </c>
      <c r="I2" s="33" t="s">
        <v>8</v>
      </c>
      <c r="J2" s="30" t="s">
        <v>9</v>
      </c>
      <c r="K2" s="30" t="s">
        <v>10</v>
      </c>
      <c r="L2" s="27" t="s">
        <v>11</v>
      </c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 t="s">
        <v>12</v>
      </c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 t="s">
        <v>13</v>
      </c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 t="s">
        <v>14</v>
      </c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 t="s">
        <v>15</v>
      </c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</row>
    <row r="3" spans="1:164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6">
        <v>45536</v>
      </c>
      <c r="M3" s="7">
        <v>45537</v>
      </c>
      <c r="N3" s="7">
        <v>45538</v>
      </c>
      <c r="O3" s="7">
        <v>45539</v>
      </c>
      <c r="P3" s="7">
        <v>45540</v>
      </c>
      <c r="Q3" s="7">
        <v>45541</v>
      </c>
      <c r="R3" s="7">
        <v>45542</v>
      </c>
      <c r="S3" s="6">
        <v>45543</v>
      </c>
      <c r="T3" s="7">
        <v>45544</v>
      </c>
      <c r="U3" s="7">
        <v>45545</v>
      </c>
      <c r="V3" s="7">
        <v>45546</v>
      </c>
      <c r="W3" s="7">
        <v>45547</v>
      </c>
      <c r="X3" s="7">
        <v>45548</v>
      </c>
      <c r="Y3" s="7">
        <v>45549</v>
      </c>
      <c r="Z3" s="6">
        <v>45550</v>
      </c>
      <c r="AA3" s="7">
        <v>45551</v>
      </c>
      <c r="AB3" s="7">
        <v>45552</v>
      </c>
      <c r="AC3" s="7">
        <v>45553</v>
      </c>
      <c r="AD3" s="7">
        <v>45554</v>
      </c>
      <c r="AE3" s="7">
        <v>45555</v>
      </c>
      <c r="AF3" s="7">
        <v>45556</v>
      </c>
      <c r="AG3" s="6">
        <v>45557</v>
      </c>
      <c r="AH3" s="7">
        <v>45558</v>
      </c>
      <c r="AI3" s="7">
        <v>45559</v>
      </c>
      <c r="AJ3" s="7">
        <v>45560</v>
      </c>
      <c r="AK3" s="7">
        <v>45561</v>
      </c>
      <c r="AL3" s="7">
        <v>45562</v>
      </c>
      <c r="AM3" s="7">
        <v>45563</v>
      </c>
      <c r="AN3" s="6">
        <v>45564</v>
      </c>
      <c r="AO3" s="8">
        <v>45565</v>
      </c>
      <c r="AP3" s="7">
        <v>45566</v>
      </c>
      <c r="AQ3" s="7">
        <v>45567</v>
      </c>
      <c r="AR3" s="7">
        <v>45568</v>
      </c>
      <c r="AS3" s="7">
        <v>45569</v>
      </c>
      <c r="AT3" s="7">
        <v>45570</v>
      </c>
      <c r="AU3" s="6">
        <v>45571</v>
      </c>
      <c r="AV3" s="7">
        <v>45572</v>
      </c>
      <c r="AW3" s="7">
        <v>45573</v>
      </c>
      <c r="AX3" s="7">
        <v>45574</v>
      </c>
      <c r="AY3" s="7">
        <v>45575</v>
      </c>
      <c r="AZ3" s="7">
        <v>45576</v>
      </c>
      <c r="BA3" s="7">
        <v>45577</v>
      </c>
      <c r="BB3" s="6">
        <v>45578</v>
      </c>
      <c r="BC3" s="7">
        <v>45579</v>
      </c>
      <c r="BD3" s="7">
        <v>45580</v>
      </c>
      <c r="BE3" s="7">
        <v>45581</v>
      </c>
      <c r="BF3" s="7">
        <v>45582</v>
      </c>
      <c r="BG3" s="7">
        <v>45583</v>
      </c>
      <c r="BH3" s="7">
        <v>45584</v>
      </c>
      <c r="BI3" s="6">
        <v>45585</v>
      </c>
      <c r="BJ3" s="7">
        <v>45586</v>
      </c>
      <c r="BK3" s="7">
        <v>45587</v>
      </c>
      <c r="BL3" s="7">
        <v>45588</v>
      </c>
      <c r="BM3" s="7">
        <v>45589</v>
      </c>
      <c r="BN3" s="7">
        <v>45590</v>
      </c>
      <c r="BO3" s="7">
        <v>45591</v>
      </c>
      <c r="BP3" s="6">
        <v>45592</v>
      </c>
      <c r="BQ3" s="7">
        <v>45593</v>
      </c>
      <c r="BR3" s="7">
        <v>45594</v>
      </c>
      <c r="BS3" s="7">
        <v>45595</v>
      </c>
      <c r="BT3" s="8">
        <v>45596</v>
      </c>
      <c r="BU3" s="7">
        <v>45597</v>
      </c>
      <c r="BV3" s="7">
        <v>45598</v>
      </c>
      <c r="BW3" s="6">
        <v>45599</v>
      </c>
      <c r="BX3" s="7">
        <v>45600</v>
      </c>
      <c r="BY3" s="7">
        <v>45601</v>
      </c>
      <c r="BZ3" s="7">
        <v>45602</v>
      </c>
      <c r="CA3" s="7">
        <v>45603</v>
      </c>
      <c r="CB3" s="7">
        <v>45604</v>
      </c>
      <c r="CC3" s="7">
        <v>45605</v>
      </c>
      <c r="CD3" s="6">
        <v>45606</v>
      </c>
      <c r="CE3" s="7">
        <v>45607</v>
      </c>
      <c r="CF3" s="7">
        <v>45608</v>
      </c>
      <c r="CG3" s="7">
        <v>45609</v>
      </c>
      <c r="CH3" s="7">
        <v>45610</v>
      </c>
      <c r="CI3" s="7">
        <v>45611</v>
      </c>
      <c r="CJ3" s="7">
        <v>45612</v>
      </c>
      <c r="CK3" s="6">
        <v>45613</v>
      </c>
      <c r="CL3" s="7">
        <v>45614</v>
      </c>
      <c r="CM3" s="7">
        <v>45615</v>
      </c>
      <c r="CN3" s="7">
        <v>45616</v>
      </c>
      <c r="CO3" s="7">
        <v>45617</v>
      </c>
      <c r="CP3" s="7">
        <v>45618</v>
      </c>
      <c r="CQ3" s="7">
        <v>45619</v>
      </c>
      <c r="CR3" s="6">
        <v>45620</v>
      </c>
      <c r="CS3" s="7">
        <v>45621</v>
      </c>
      <c r="CT3" s="7">
        <v>45622</v>
      </c>
      <c r="CU3" s="7">
        <v>45623</v>
      </c>
      <c r="CV3" s="7">
        <v>45624</v>
      </c>
      <c r="CW3" s="7">
        <v>45625</v>
      </c>
      <c r="CX3" s="8">
        <v>45626</v>
      </c>
      <c r="CY3" s="6">
        <v>45627</v>
      </c>
      <c r="CZ3" s="7">
        <v>45628</v>
      </c>
      <c r="DA3" s="7">
        <v>45629</v>
      </c>
      <c r="DB3" s="7">
        <v>45630</v>
      </c>
      <c r="DC3" s="7">
        <v>45631</v>
      </c>
      <c r="DD3" s="7">
        <v>45632</v>
      </c>
      <c r="DE3" s="7">
        <v>45633</v>
      </c>
      <c r="DF3" s="6">
        <v>45634</v>
      </c>
      <c r="DG3" s="7">
        <v>45635</v>
      </c>
      <c r="DH3" s="7">
        <v>45636</v>
      </c>
      <c r="DI3" s="7">
        <v>45637</v>
      </c>
      <c r="DJ3" s="7">
        <v>45638</v>
      </c>
      <c r="DK3" s="7">
        <v>45639</v>
      </c>
      <c r="DL3" s="7">
        <v>45640</v>
      </c>
      <c r="DM3" s="6">
        <v>45641</v>
      </c>
      <c r="DN3" s="7">
        <v>45642</v>
      </c>
      <c r="DO3" s="7">
        <v>45643</v>
      </c>
      <c r="DP3" s="7">
        <v>45644</v>
      </c>
      <c r="DQ3" s="7">
        <v>45645</v>
      </c>
      <c r="DR3" s="7">
        <v>45646</v>
      </c>
      <c r="DS3" s="7">
        <v>45647</v>
      </c>
      <c r="DT3" s="6">
        <v>45648</v>
      </c>
      <c r="DU3" s="7">
        <v>45649</v>
      </c>
      <c r="DV3" s="7">
        <v>45650</v>
      </c>
      <c r="DW3" s="7">
        <v>45651</v>
      </c>
      <c r="DX3" s="7">
        <v>45652</v>
      </c>
      <c r="DY3" s="7">
        <v>45653</v>
      </c>
      <c r="DZ3" s="7">
        <v>45654</v>
      </c>
      <c r="EA3" s="6">
        <v>45655</v>
      </c>
      <c r="EB3" s="7">
        <v>45656</v>
      </c>
      <c r="EC3" s="8">
        <v>45657</v>
      </c>
      <c r="ED3" s="7">
        <v>45658</v>
      </c>
      <c r="EE3" s="7">
        <v>45659</v>
      </c>
      <c r="EF3" s="7">
        <v>45660</v>
      </c>
      <c r="EG3" s="7">
        <v>45661</v>
      </c>
      <c r="EH3" s="6">
        <v>45662</v>
      </c>
      <c r="EI3" s="7">
        <v>45663</v>
      </c>
      <c r="EJ3" s="7">
        <v>45664</v>
      </c>
      <c r="EK3" s="7">
        <v>45665</v>
      </c>
      <c r="EL3" s="7">
        <v>45666</v>
      </c>
      <c r="EM3" s="7">
        <v>45667</v>
      </c>
      <c r="EN3" s="7">
        <v>45668</v>
      </c>
      <c r="EO3" s="6">
        <v>45669</v>
      </c>
      <c r="EP3" s="7">
        <v>45670</v>
      </c>
      <c r="EQ3" s="7">
        <v>45671</v>
      </c>
      <c r="ER3" s="7">
        <v>45672</v>
      </c>
      <c r="ES3" s="7">
        <v>45673</v>
      </c>
      <c r="ET3" s="7">
        <v>45674</v>
      </c>
      <c r="EU3" s="7">
        <v>45675</v>
      </c>
      <c r="EV3" s="6">
        <v>45676</v>
      </c>
      <c r="EW3" s="7">
        <v>45677</v>
      </c>
      <c r="EX3" s="7">
        <v>45678</v>
      </c>
      <c r="EY3" s="7">
        <v>45679</v>
      </c>
      <c r="EZ3" s="7">
        <v>45680</v>
      </c>
      <c r="FA3" s="7">
        <v>45681</v>
      </c>
      <c r="FB3" s="7">
        <v>45682</v>
      </c>
      <c r="FC3" s="6">
        <v>45683</v>
      </c>
      <c r="FD3" s="7">
        <v>45684</v>
      </c>
      <c r="FE3" s="7">
        <v>45685</v>
      </c>
      <c r="FF3" s="7">
        <v>45686</v>
      </c>
      <c r="FG3" s="7">
        <v>45687</v>
      </c>
      <c r="FH3" s="8">
        <v>45688</v>
      </c>
    </row>
    <row r="4" spans="1:164" x14ac:dyDescent="0.25">
      <c r="A4" s="1">
        <v>1</v>
      </c>
      <c r="B4" s="1" t="s">
        <v>16</v>
      </c>
      <c r="C4" s="9" t="s">
        <v>17</v>
      </c>
      <c r="D4" s="1" t="s">
        <v>17</v>
      </c>
      <c r="E4" s="1" t="s">
        <v>17</v>
      </c>
      <c r="F4" s="1">
        <v>10</v>
      </c>
      <c r="G4" s="2">
        <v>0</v>
      </c>
      <c r="H4" s="3">
        <v>45576</v>
      </c>
      <c r="I4" s="1">
        <v>1</v>
      </c>
      <c r="J4" s="3">
        <v>45576</v>
      </c>
      <c r="K4" s="3">
        <v>45531</v>
      </c>
      <c r="AZ4" s="10">
        <v>1</v>
      </c>
    </row>
    <row r="5" spans="1:164" x14ac:dyDescent="0.25">
      <c r="A5" s="1">
        <v>2</v>
      </c>
      <c r="B5" s="1" t="s">
        <v>16</v>
      </c>
      <c r="C5" s="11" t="s">
        <v>18</v>
      </c>
      <c r="D5" s="1" t="s">
        <v>19</v>
      </c>
      <c r="E5" s="1" t="s">
        <v>20</v>
      </c>
      <c r="F5" s="1">
        <v>111</v>
      </c>
      <c r="G5" s="2">
        <v>0</v>
      </c>
      <c r="H5" s="3">
        <v>45577</v>
      </c>
      <c r="I5" s="1">
        <v>2</v>
      </c>
      <c r="J5" s="3">
        <v>45579</v>
      </c>
      <c r="K5" s="3">
        <v>45587</v>
      </c>
      <c r="BA5" s="12">
        <v>2</v>
      </c>
      <c r="BB5" s="12"/>
      <c r="BC5" s="12"/>
      <c r="BK5" s="13" t="s">
        <v>21</v>
      </c>
    </row>
    <row r="6" spans="1:164" x14ac:dyDescent="0.25">
      <c r="A6" s="1">
        <v>3</v>
      </c>
      <c r="B6" s="1" t="s">
        <v>16</v>
      </c>
      <c r="C6" s="14" t="s">
        <v>22</v>
      </c>
      <c r="D6" s="1" t="s">
        <v>23</v>
      </c>
      <c r="E6" s="1" t="s">
        <v>24</v>
      </c>
      <c r="F6" s="1">
        <v>220</v>
      </c>
      <c r="G6" s="2">
        <v>0</v>
      </c>
      <c r="H6" s="3">
        <v>45579</v>
      </c>
      <c r="I6" s="1">
        <v>3</v>
      </c>
      <c r="J6" s="3">
        <v>45581</v>
      </c>
      <c r="K6" s="3">
        <v>45587</v>
      </c>
      <c r="BC6" s="15">
        <v>3</v>
      </c>
      <c r="BD6" s="15"/>
      <c r="BE6" s="15"/>
      <c r="BK6" s="16" t="s">
        <v>21</v>
      </c>
    </row>
    <row r="7" spans="1:164" x14ac:dyDescent="0.25">
      <c r="A7" s="1">
        <v>4</v>
      </c>
      <c r="B7" s="1" t="s">
        <v>16</v>
      </c>
      <c r="C7" s="17" t="s">
        <v>25</v>
      </c>
      <c r="D7" s="1" t="s">
        <v>26</v>
      </c>
      <c r="E7" s="1" t="s">
        <v>27</v>
      </c>
      <c r="F7" s="1">
        <v>3</v>
      </c>
      <c r="G7" s="2">
        <v>0</v>
      </c>
      <c r="H7" s="3">
        <v>45582</v>
      </c>
      <c r="I7" s="1">
        <v>1</v>
      </c>
      <c r="J7" s="3">
        <v>45582</v>
      </c>
      <c r="K7" s="3">
        <v>45561</v>
      </c>
      <c r="P7" s="4">
        <v>12341234</v>
      </c>
      <c r="AK7" s="18" t="s">
        <v>21</v>
      </c>
      <c r="BF7" s="19">
        <v>1</v>
      </c>
    </row>
    <row r="8" spans="1:164" x14ac:dyDescent="0.25">
      <c r="A8" s="1">
        <v>5</v>
      </c>
      <c r="B8" s="1" t="s">
        <v>16</v>
      </c>
      <c r="C8" s="20" t="s">
        <v>28</v>
      </c>
      <c r="D8" s="1" t="s">
        <v>29</v>
      </c>
      <c r="E8" s="1" t="s">
        <v>30</v>
      </c>
      <c r="F8" s="1">
        <v>1</v>
      </c>
      <c r="G8" s="2">
        <v>0</v>
      </c>
      <c r="H8" s="3">
        <v>45587</v>
      </c>
      <c r="I8" s="1">
        <v>1</v>
      </c>
      <c r="J8" s="3">
        <v>45587</v>
      </c>
      <c r="K8" s="3">
        <v>45589</v>
      </c>
      <c r="BK8" s="21">
        <v>1</v>
      </c>
      <c r="BM8" s="22" t="s">
        <v>21</v>
      </c>
    </row>
    <row r="9" spans="1:164" x14ac:dyDescent="0.25">
      <c r="A9" s="1">
        <v>6</v>
      </c>
      <c r="B9" s="1" t="s">
        <v>16</v>
      </c>
      <c r="C9" s="23" t="s">
        <v>31</v>
      </c>
      <c r="D9" s="1" t="s">
        <v>32</v>
      </c>
      <c r="E9" s="1" t="s">
        <v>33</v>
      </c>
      <c r="F9" s="1">
        <v>10</v>
      </c>
      <c r="H9" s="3">
        <v>45587</v>
      </c>
      <c r="I9" s="1">
        <v>1</v>
      </c>
      <c r="J9" s="3">
        <v>45587</v>
      </c>
      <c r="K9" s="3">
        <v>45588</v>
      </c>
      <c r="BK9" s="24">
        <v>1</v>
      </c>
      <c r="BL9" s="25" t="s">
        <v>21</v>
      </c>
    </row>
    <row r="10" spans="1:164" x14ac:dyDescent="0.25">
      <c r="A10" s="1">
        <v>7</v>
      </c>
      <c r="B10" s="1" t="s">
        <v>16</v>
      </c>
      <c r="C10" s="9" t="s">
        <v>34</v>
      </c>
      <c r="D10" s="1" t="s">
        <v>35</v>
      </c>
      <c r="E10" s="1" t="s">
        <v>36</v>
      </c>
      <c r="F10" s="1">
        <v>10</v>
      </c>
      <c r="G10" s="2">
        <v>0.1292924842634969</v>
      </c>
      <c r="H10" s="3">
        <v>45588</v>
      </c>
      <c r="I10" s="1">
        <v>1</v>
      </c>
      <c r="J10" s="3">
        <v>45588</v>
      </c>
      <c r="K10" s="3">
        <v>45589</v>
      </c>
      <c r="BL10" s="10">
        <v>1</v>
      </c>
      <c r="BM10" s="26" t="s">
        <v>21</v>
      </c>
    </row>
    <row r="11" spans="1:164" x14ac:dyDescent="0.25">
      <c r="A11" s="1">
        <v>8</v>
      </c>
      <c r="B11" s="1" t="s">
        <v>16</v>
      </c>
      <c r="C11" s="20" t="s">
        <v>28</v>
      </c>
      <c r="D11" s="1" t="s">
        <v>29</v>
      </c>
      <c r="E11" s="1" t="s">
        <v>30</v>
      </c>
      <c r="F11" s="1">
        <v>6</v>
      </c>
      <c r="G11" s="2">
        <v>0</v>
      </c>
      <c r="H11" s="3">
        <v>45588</v>
      </c>
      <c r="I11" s="1">
        <v>1</v>
      </c>
      <c r="J11" s="3">
        <v>45588</v>
      </c>
      <c r="K11" s="3">
        <v>45589</v>
      </c>
      <c r="BL11" s="21">
        <v>1</v>
      </c>
      <c r="BM11" s="22" t="s">
        <v>21</v>
      </c>
    </row>
    <row r="12" spans="1:164" x14ac:dyDescent="0.25">
      <c r="A12" s="1">
        <v>9</v>
      </c>
      <c r="B12" s="1" t="s">
        <v>16</v>
      </c>
      <c r="C12" s="17" t="s">
        <v>25</v>
      </c>
      <c r="D12" s="1" t="s">
        <v>26</v>
      </c>
      <c r="E12" s="1" t="s">
        <v>27</v>
      </c>
      <c r="F12" s="1">
        <v>10</v>
      </c>
      <c r="G12" s="2">
        <v>0</v>
      </c>
      <c r="H12" s="3">
        <v>45588</v>
      </c>
      <c r="I12" s="1">
        <v>1</v>
      </c>
      <c r="J12" s="3">
        <v>45588</v>
      </c>
      <c r="K12" s="3">
        <v>45561</v>
      </c>
      <c r="AK12" s="18" t="s">
        <v>21</v>
      </c>
      <c r="BL12" s="19">
        <v>1</v>
      </c>
    </row>
    <row r="13" spans="1:164" x14ac:dyDescent="0.25">
      <c r="A13" s="1">
        <v>10</v>
      </c>
      <c r="B13" s="1" t="s">
        <v>16</v>
      </c>
      <c r="C13" s="9" t="s">
        <v>34</v>
      </c>
      <c r="D13" s="1" t="s">
        <v>35</v>
      </c>
      <c r="E13" s="1" t="s">
        <v>36</v>
      </c>
      <c r="F13" s="1">
        <v>1</v>
      </c>
      <c r="G13" s="2">
        <v>0.1292924842634969</v>
      </c>
      <c r="H13" s="3">
        <v>45591</v>
      </c>
      <c r="I13" s="1">
        <v>1</v>
      </c>
      <c r="J13" s="3">
        <v>45591</v>
      </c>
      <c r="K13" s="3">
        <v>45589</v>
      </c>
      <c r="BM13" s="26" t="s">
        <v>21</v>
      </c>
      <c r="BO13" s="10">
        <v>1</v>
      </c>
    </row>
    <row r="14" spans="1:164" x14ac:dyDescent="0.25">
      <c r="A14" s="1">
        <v>11</v>
      </c>
      <c r="B14" s="1" t="s">
        <v>16</v>
      </c>
      <c r="C14" s="9" t="s">
        <v>34</v>
      </c>
      <c r="D14" s="1" t="s">
        <v>35</v>
      </c>
      <c r="E14" s="1" t="s">
        <v>36</v>
      </c>
      <c r="F14" s="1">
        <v>6</v>
      </c>
      <c r="G14" s="2">
        <v>0.1292924842634969</v>
      </c>
      <c r="H14" s="3">
        <v>45591</v>
      </c>
      <c r="I14" s="1">
        <v>1</v>
      </c>
      <c r="J14" s="3">
        <v>45591</v>
      </c>
      <c r="K14" s="3">
        <v>45589</v>
      </c>
      <c r="BM14" s="26" t="s">
        <v>21</v>
      </c>
      <c r="BO14" s="10">
        <v>1</v>
      </c>
    </row>
    <row r="15" spans="1:164" x14ac:dyDescent="0.25">
      <c r="A15" s="1">
        <v>12</v>
      </c>
      <c r="B15" s="1" t="s">
        <v>16</v>
      </c>
      <c r="C15" s="23" t="s">
        <v>37</v>
      </c>
      <c r="D15" s="1" t="s">
        <v>38</v>
      </c>
      <c r="E15" s="1" t="s">
        <v>39</v>
      </c>
      <c r="F15" s="1">
        <v>85</v>
      </c>
      <c r="G15" s="2">
        <v>0</v>
      </c>
      <c r="H15" s="3">
        <v>45593</v>
      </c>
      <c r="I15" s="1">
        <v>1</v>
      </c>
      <c r="J15" s="3">
        <v>45593</v>
      </c>
      <c r="K15" s="3">
        <v>45498</v>
      </c>
      <c r="BQ15" s="24">
        <v>1</v>
      </c>
    </row>
    <row r="16" spans="1:164" x14ac:dyDescent="0.25">
      <c r="A16" s="1">
        <v>13</v>
      </c>
      <c r="B16" s="1" t="s">
        <v>16</v>
      </c>
      <c r="C16" s="9" t="s">
        <v>40</v>
      </c>
      <c r="D16" s="1" t="s">
        <v>41</v>
      </c>
      <c r="E16" s="1" t="s">
        <v>42</v>
      </c>
      <c r="F16" s="1">
        <v>3</v>
      </c>
      <c r="G16" s="2">
        <v>0</v>
      </c>
      <c r="H16" s="3">
        <v>45593</v>
      </c>
      <c r="I16" s="1">
        <v>1</v>
      </c>
      <c r="J16" s="3">
        <v>45593</v>
      </c>
      <c r="K16" s="3">
        <v>44785</v>
      </c>
      <c r="BQ16" s="10">
        <v>1</v>
      </c>
    </row>
    <row r="17" spans="1:164" x14ac:dyDescent="0.25">
      <c r="A17" s="1">
        <v>14</v>
      </c>
      <c r="B17" s="1" t="s">
        <v>16</v>
      </c>
      <c r="C17" s="23" t="s">
        <v>37</v>
      </c>
      <c r="D17" s="1" t="s">
        <v>43</v>
      </c>
      <c r="E17" s="1" t="s">
        <v>44</v>
      </c>
      <c r="F17" s="1">
        <v>79</v>
      </c>
      <c r="G17" s="2">
        <v>0</v>
      </c>
      <c r="H17" s="3">
        <v>45594</v>
      </c>
      <c r="I17" s="1">
        <v>1</v>
      </c>
      <c r="J17" s="3">
        <v>45594</v>
      </c>
      <c r="K17" s="3">
        <v>45498</v>
      </c>
      <c r="BR17" s="24">
        <v>1</v>
      </c>
    </row>
    <row r="18" spans="1:164" x14ac:dyDescent="0.25">
      <c r="A18" s="1">
        <v>15</v>
      </c>
      <c r="B18" s="1" t="s">
        <v>16</v>
      </c>
      <c r="C18" s="14" t="s">
        <v>45</v>
      </c>
      <c r="D18" s="1" t="s">
        <v>46</v>
      </c>
      <c r="E18" s="1" t="s">
        <v>47</v>
      </c>
      <c r="F18" s="1">
        <v>19</v>
      </c>
      <c r="G18" s="2">
        <v>0</v>
      </c>
      <c r="H18" s="3">
        <v>45594</v>
      </c>
      <c r="I18" s="1">
        <v>250</v>
      </c>
      <c r="J18" s="3">
        <v>45884</v>
      </c>
      <c r="K18" s="3">
        <v>45558</v>
      </c>
      <c r="AH18" s="16" t="s">
        <v>21</v>
      </c>
      <c r="BR18" s="15">
        <v>250</v>
      </c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</row>
    <row r="19" spans="1:164" x14ac:dyDescent="0.25">
      <c r="A19" s="1">
        <v>16</v>
      </c>
      <c r="B19" s="1" t="s">
        <v>16</v>
      </c>
      <c r="C19" s="17" t="s">
        <v>48</v>
      </c>
      <c r="D19" s="1" t="s">
        <v>49</v>
      </c>
      <c r="E19" s="1" t="s">
        <v>50</v>
      </c>
      <c r="F19" s="1">
        <v>20</v>
      </c>
      <c r="G19" s="2">
        <v>0</v>
      </c>
      <c r="H19" s="3">
        <v>45594</v>
      </c>
      <c r="I19" s="1">
        <v>1</v>
      </c>
      <c r="J19" s="3">
        <v>45594</v>
      </c>
      <c r="K19" s="3">
        <v>45595</v>
      </c>
      <c r="BR19" s="19">
        <v>1</v>
      </c>
      <c r="BS19" s="18" t="s">
        <v>21</v>
      </c>
    </row>
    <row r="20" spans="1:164" x14ac:dyDescent="0.25">
      <c r="A20" s="1">
        <v>17</v>
      </c>
      <c r="B20" s="1" t="s">
        <v>16</v>
      </c>
      <c r="C20" s="23" t="s">
        <v>37</v>
      </c>
      <c r="D20" s="1" t="s">
        <v>51</v>
      </c>
      <c r="E20" s="1" t="s">
        <v>52</v>
      </c>
      <c r="F20" s="1">
        <v>92</v>
      </c>
      <c r="G20" s="2">
        <v>0</v>
      </c>
      <c r="H20" s="3">
        <v>45595</v>
      </c>
      <c r="I20" s="1">
        <v>1</v>
      </c>
      <c r="J20" s="3">
        <v>45595</v>
      </c>
      <c r="K20" s="3">
        <v>45498</v>
      </c>
      <c r="BS20" s="24">
        <v>1</v>
      </c>
    </row>
    <row r="21" spans="1:164" x14ac:dyDescent="0.25">
      <c r="A21" s="1">
        <v>18</v>
      </c>
      <c r="B21" s="1" t="s">
        <v>16</v>
      </c>
      <c r="C21" s="23" t="s">
        <v>53</v>
      </c>
      <c r="D21" s="1" t="s">
        <v>54</v>
      </c>
      <c r="E21" s="1" t="s">
        <v>55</v>
      </c>
      <c r="F21" s="1">
        <v>200</v>
      </c>
      <c r="G21" s="2">
        <v>0</v>
      </c>
      <c r="H21" s="3">
        <v>45595</v>
      </c>
      <c r="I21" s="1">
        <v>4</v>
      </c>
      <c r="J21" s="3">
        <v>45598</v>
      </c>
      <c r="K21" s="3">
        <v>45530</v>
      </c>
      <c r="BS21" s="24">
        <v>4</v>
      </c>
      <c r="BT21" s="24"/>
      <c r="BU21" s="24"/>
      <c r="BV21" s="24"/>
    </row>
    <row r="22" spans="1:164" x14ac:dyDescent="0.25">
      <c r="A22" s="1">
        <v>19</v>
      </c>
      <c r="B22" s="1" t="s">
        <v>16</v>
      </c>
      <c r="C22" s="23" t="s">
        <v>31</v>
      </c>
      <c r="D22" s="1" t="s">
        <v>56</v>
      </c>
      <c r="E22" s="1" t="s">
        <v>57</v>
      </c>
      <c r="F22" s="1">
        <v>100</v>
      </c>
      <c r="G22" s="2">
        <v>0</v>
      </c>
      <c r="H22" s="3">
        <v>45597</v>
      </c>
      <c r="I22" s="1">
        <v>2</v>
      </c>
      <c r="J22" s="3">
        <v>45598</v>
      </c>
      <c r="K22" s="3">
        <v>45588</v>
      </c>
      <c r="BL22" s="25" t="s">
        <v>21</v>
      </c>
      <c r="BU22" s="24">
        <v>2</v>
      </c>
      <c r="BV22" s="24"/>
    </row>
    <row r="23" spans="1:164" x14ac:dyDescent="0.25">
      <c r="A23" s="1">
        <v>20</v>
      </c>
      <c r="B23" s="1" t="s">
        <v>16</v>
      </c>
      <c r="C23" s="11" t="s">
        <v>58</v>
      </c>
      <c r="D23" s="1" t="s">
        <v>59</v>
      </c>
      <c r="E23" s="1" t="s">
        <v>60</v>
      </c>
      <c r="F23" s="1">
        <v>200</v>
      </c>
      <c r="G23" s="2">
        <v>0</v>
      </c>
      <c r="H23" s="3">
        <v>45598</v>
      </c>
      <c r="I23" s="1">
        <v>2</v>
      </c>
      <c r="J23" s="3">
        <v>45600</v>
      </c>
      <c r="K23" s="3">
        <v>25558</v>
      </c>
      <c r="BV23" s="12">
        <v>2</v>
      </c>
      <c r="BW23" s="12"/>
      <c r="BX23" s="12"/>
    </row>
    <row r="24" spans="1:164" x14ac:dyDescent="0.25">
      <c r="A24" s="1">
        <v>21</v>
      </c>
      <c r="B24" s="1" t="s">
        <v>16</v>
      </c>
      <c r="C24" s="14" t="s">
        <v>61</v>
      </c>
      <c r="D24" s="1" t="s">
        <v>62</v>
      </c>
      <c r="E24" s="1" t="s">
        <v>63</v>
      </c>
      <c r="F24" s="1">
        <v>60</v>
      </c>
      <c r="G24" s="2">
        <v>0</v>
      </c>
      <c r="H24" s="3">
        <v>45600</v>
      </c>
      <c r="I24" s="1">
        <v>1</v>
      </c>
      <c r="J24" s="3">
        <v>45600</v>
      </c>
      <c r="K24" s="3">
        <v>44911</v>
      </c>
      <c r="BX24" s="15">
        <v>1</v>
      </c>
    </row>
    <row r="25" spans="1:164" x14ac:dyDescent="0.25">
      <c r="A25" s="1">
        <v>22</v>
      </c>
      <c r="B25" s="1" t="s">
        <v>16</v>
      </c>
      <c r="C25" s="17" t="s">
        <v>64</v>
      </c>
      <c r="D25" s="1" t="s">
        <v>65</v>
      </c>
      <c r="E25" s="1" t="s">
        <v>66</v>
      </c>
      <c r="F25" s="1">
        <v>1</v>
      </c>
      <c r="G25" s="2">
        <v>0</v>
      </c>
      <c r="H25" s="3">
        <v>45600</v>
      </c>
      <c r="I25" s="1">
        <v>1</v>
      </c>
      <c r="J25" s="3">
        <v>45600</v>
      </c>
      <c r="K25" s="3">
        <v>45582</v>
      </c>
      <c r="BF25" s="18" t="s">
        <v>21</v>
      </c>
      <c r="BX25" s="19">
        <v>1</v>
      </c>
    </row>
    <row r="26" spans="1:164" x14ac:dyDescent="0.25">
      <c r="A26" s="1">
        <v>23</v>
      </c>
      <c r="B26" s="1" t="s">
        <v>16</v>
      </c>
      <c r="C26" s="17" t="s">
        <v>64</v>
      </c>
      <c r="D26" s="1" t="s">
        <v>67</v>
      </c>
      <c r="E26" s="1" t="s">
        <v>68</v>
      </c>
      <c r="F26" s="1">
        <v>1</v>
      </c>
      <c r="G26" s="2">
        <v>0</v>
      </c>
      <c r="H26" s="3">
        <v>45603</v>
      </c>
      <c r="I26" s="1">
        <v>1</v>
      </c>
      <c r="J26" s="3">
        <v>45603</v>
      </c>
      <c r="K26" s="3">
        <v>45582</v>
      </c>
      <c r="BF26" s="18" t="s">
        <v>21</v>
      </c>
      <c r="CA26" s="19">
        <v>1</v>
      </c>
    </row>
    <row r="27" spans="1:164" x14ac:dyDescent="0.25">
      <c r="A27" s="1">
        <v>24</v>
      </c>
      <c r="B27" s="1" t="s">
        <v>16</v>
      </c>
      <c r="C27" s="14" t="s">
        <v>22</v>
      </c>
      <c r="D27" s="1" t="s">
        <v>69</v>
      </c>
      <c r="E27" s="1" t="s">
        <v>70</v>
      </c>
      <c r="F27" s="1">
        <v>100</v>
      </c>
      <c r="G27" s="2">
        <v>0</v>
      </c>
      <c r="H27" s="3">
        <v>45603</v>
      </c>
      <c r="I27" s="1">
        <v>1</v>
      </c>
      <c r="J27" s="3">
        <v>45603</v>
      </c>
      <c r="K27" s="3">
        <v>45587</v>
      </c>
      <c r="BK27" s="16" t="s">
        <v>21</v>
      </c>
      <c r="CA27" s="15">
        <v>1</v>
      </c>
    </row>
    <row r="28" spans="1:164" x14ac:dyDescent="0.25">
      <c r="A28" s="1">
        <v>25</v>
      </c>
      <c r="B28" s="1" t="s">
        <v>16</v>
      </c>
      <c r="C28" s="14" t="s">
        <v>45</v>
      </c>
      <c r="D28" s="1" t="s">
        <v>105</v>
      </c>
      <c r="E28" s="1" t="s">
        <v>47</v>
      </c>
      <c r="F28" s="1">
        <v>80</v>
      </c>
      <c r="G28" s="2">
        <v>0</v>
      </c>
      <c r="H28" s="3">
        <v>45603</v>
      </c>
      <c r="I28" s="1">
        <v>1</v>
      </c>
      <c r="J28" s="3">
        <v>45603</v>
      </c>
      <c r="K28" s="3">
        <v>45558</v>
      </c>
      <c r="AH28" s="16" t="s">
        <v>21</v>
      </c>
      <c r="CA28" s="15">
        <v>1</v>
      </c>
    </row>
    <row r="29" spans="1:164" x14ac:dyDescent="0.25">
      <c r="A29" s="1">
        <v>26</v>
      </c>
      <c r="B29" s="1" t="s">
        <v>16</v>
      </c>
      <c r="C29" s="11" t="s">
        <v>71</v>
      </c>
      <c r="D29" s="1" t="s">
        <v>72</v>
      </c>
      <c r="E29" s="1" t="s">
        <v>72</v>
      </c>
      <c r="F29" s="1">
        <v>111</v>
      </c>
      <c r="G29" s="2">
        <v>0</v>
      </c>
      <c r="H29" s="3">
        <v>45604</v>
      </c>
      <c r="I29" s="1">
        <v>3</v>
      </c>
      <c r="J29" s="3">
        <v>45607</v>
      </c>
      <c r="K29" s="3">
        <v>45579</v>
      </c>
      <c r="BC29" s="13" t="s">
        <v>21</v>
      </c>
      <c r="CB29" s="12">
        <v>3</v>
      </c>
      <c r="CC29" s="12"/>
      <c r="CD29" s="12"/>
      <c r="CE29" s="12"/>
    </row>
    <row r="30" spans="1:164" x14ac:dyDescent="0.25">
      <c r="A30" s="1">
        <v>27</v>
      </c>
      <c r="B30" s="1" t="s">
        <v>16</v>
      </c>
      <c r="C30" s="14" t="s">
        <v>73</v>
      </c>
      <c r="D30" s="1" t="s">
        <v>74</v>
      </c>
      <c r="E30" s="1" t="s">
        <v>74</v>
      </c>
      <c r="F30" s="1">
        <v>200</v>
      </c>
      <c r="G30" s="2">
        <v>0</v>
      </c>
      <c r="H30" s="3">
        <v>45604</v>
      </c>
      <c r="I30" s="1">
        <v>2</v>
      </c>
      <c r="J30" s="3">
        <v>45605</v>
      </c>
      <c r="K30" s="3">
        <v>45546</v>
      </c>
      <c r="V30" s="16" t="s">
        <v>21</v>
      </c>
      <c r="CB30" s="15">
        <v>2</v>
      </c>
      <c r="CC30" s="15"/>
    </row>
    <row r="31" spans="1:164" x14ac:dyDescent="0.25">
      <c r="A31" s="1">
        <v>28</v>
      </c>
      <c r="B31" s="1" t="s">
        <v>16</v>
      </c>
      <c r="C31" s="17" t="s">
        <v>75</v>
      </c>
      <c r="D31" s="1" t="s">
        <v>76</v>
      </c>
      <c r="E31" s="1" t="s">
        <v>77</v>
      </c>
      <c r="F31" s="1">
        <v>22</v>
      </c>
      <c r="H31" s="3">
        <v>45610</v>
      </c>
      <c r="I31" s="1">
        <v>1</v>
      </c>
      <c r="J31" s="3">
        <v>45610</v>
      </c>
      <c r="K31" s="3">
        <v>45611</v>
      </c>
      <c r="CH31" s="19">
        <v>1</v>
      </c>
      <c r="CI31" s="18" t="s">
        <v>21</v>
      </c>
    </row>
    <row r="32" spans="1:164" x14ac:dyDescent="0.25">
      <c r="A32" s="1">
        <v>29</v>
      </c>
      <c r="B32" s="1" t="s">
        <v>16</v>
      </c>
      <c r="C32" s="17" t="s">
        <v>75</v>
      </c>
      <c r="D32" s="1" t="s">
        <v>76</v>
      </c>
      <c r="E32" s="1" t="s">
        <v>77</v>
      </c>
      <c r="F32" s="1">
        <v>23</v>
      </c>
      <c r="H32" s="3">
        <v>45610</v>
      </c>
      <c r="I32" s="1">
        <v>1</v>
      </c>
      <c r="J32" s="3">
        <v>45610</v>
      </c>
      <c r="K32" s="3">
        <v>45611</v>
      </c>
      <c r="CH32" s="19">
        <v>1</v>
      </c>
      <c r="CI32" s="18" t="s">
        <v>21</v>
      </c>
    </row>
    <row r="33" spans="1:105" x14ac:dyDescent="0.25">
      <c r="A33" s="1">
        <v>30</v>
      </c>
      <c r="B33" s="1" t="s">
        <v>16</v>
      </c>
      <c r="C33" s="17" t="s">
        <v>75</v>
      </c>
      <c r="D33" s="1" t="s">
        <v>78</v>
      </c>
      <c r="E33" s="1" t="s">
        <v>79</v>
      </c>
      <c r="F33" s="1">
        <v>1</v>
      </c>
      <c r="H33" s="3">
        <v>45610</v>
      </c>
      <c r="I33" s="1">
        <v>1</v>
      </c>
      <c r="J33" s="3">
        <v>45610</v>
      </c>
      <c r="K33" s="3">
        <v>45611</v>
      </c>
      <c r="CH33" s="19">
        <v>1</v>
      </c>
      <c r="CI33" s="18" t="s">
        <v>21</v>
      </c>
    </row>
    <row r="34" spans="1:105" x14ac:dyDescent="0.25">
      <c r="A34" s="1">
        <v>31</v>
      </c>
      <c r="B34" s="1" t="s">
        <v>16</v>
      </c>
      <c r="C34" s="17" t="s">
        <v>75</v>
      </c>
      <c r="D34" s="1" t="s">
        <v>78</v>
      </c>
      <c r="E34" s="1" t="s">
        <v>79</v>
      </c>
      <c r="F34" s="1">
        <v>1</v>
      </c>
      <c r="H34" s="3">
        <v>45610</v>
      </c>
      <c r="I34" s="1">
        <v>1</v>
      </c>
      <c r="J34" s="3">
        <v>45610</v>
      </c>
      <c r="K34" s="3">
        <v>45611</v>
      </c>
      <c r="CH34" s="19">
        <v>1</v>
      </c>
      <c r="CI34" s="18" t="s">
        <v>21</v>
      </c>
    </row>
    <row r="35" spans="1:105" x14ac:dyDescent="0.25">
      <c r="A35" s="1">
        <v>32</v>
      </c>
      <c r="B35" s="1" t="s">
        <v>16</v>
      </c>
      <c r="C35" s="17" t="s">
        <v>75</v>
      </c>
      <c r="D35" s="1" t="s">
        <v>78</v>
      </c>
      <c r="E35" s="1" t="s">
        <v>79</v>
      </c>
      <c r="F35" s="1">
        <v>1</v>
      </c>
      <c r="H35" s="3">
        <v>45610</v>
      </c>
      <c r="I35" s="1">
        <v>1</v>
      </c>
      <c r="J35" s="3">
        <v>45610</v>
      </c>
      <c r="K35" s="3">
        <v>45611</v>
      </c>
      <c r="CH35" s="19">
        <v>1</v>
      </c>
      <c r="CI35" s="18" t="s">
        <v>21</v>
      </c>
    </row>
    <row r="36" spans="1:105" x14ac:dyDescent="0.25">
      <c r="A36" s="1">
        <v>33</v>
      </c>
      <c r="B36" s="1" t="s">
        <v>16</v>
      </c>
      <c r="C36" s="14" t="s">
        <v>80</v>
      </c>
      <c r="D36" s="1" t="s">
        <v>49</v>
      </c>
      <c r="E36" s="1" t="s">
        <v>50</v>
      </c>
      <c r="F36" s="1">
        <v>1</v>
      </c>
      <c r="H36" s="3">
        <v>45615</v>
      </c>
      <c r="I36" s="1">
        <v>0</v>
      </c>
      <c r="J36" s="3">
        <v>45615</v>
      </c>
      <c r="K36" s="3">
        <v>45607</v>
      </c>
      <c r="CE36" s="16" t="s">
        <v>21</v>
      </c>
      <c r="CM36" s="15">
        <v>0</v>
      </c>
    </row>
    <row r="37" spans="1:105" x14ac:dyDescent="0.25">
      <c r="A37" s="1">
        <v>34</v>
      </c>
      <c r="B37" s="1" t="s">
        <v>16</v>
      </c>
      <c r="C37" s="23" t="s">
        <v>37</v>
      </c>
      <c r="D37" s="1" t="s">
        <v>81</v>
      </c>
      <c r="E37" s="1" t="s">
        <v>82</v>
      </c>
      <c r="F37" s="1">
        <v>7800</v>
      </c>
      <c r="G37" s="2">
        <v>0</v>
      </c>
      <c r="H37" s="3">
        <v>45615</v>
      </c>
      <c r="I37" s="1">
        <v>1</v>
      </c>
      <c r="J37" s="3">
        <v>45615</v>
      </c>
      <c r="CM37" s="24">
        <v>1</v>
      </c>
    </row>
    <row r="38" spans="1:105" x14ac:dyDescent="0.25">
      <c r="A38" s="1">
        <v>35</v>
      </c>
      <c r="B38" s="1" t="s">
        <v>16</v>
      </c>
      <c r="C38" s="20" t="s">
        <v>83</v>
      </c>
      <c r="D38" s="1" t="s">
        <v>84</v>
      </c>
      <c r="E38" s="1" t="s">
        <v>85</v>
      </c>
      <c r="F38" s="1">
        <v>3</v>
      </c>
      <c r="G38" s="2">
        <v>0</v>
      </c>
      <c r="H38" s="3">
        <v>45615</v>
      </c>
      <c r="I38" s="1">
        <v>1</v>
      </c>
      <c r="J38" s="3">
        <v>45615</v>
      </c>
      <c r="CM38" s="21">
        <v>1</v>
      </c>
    </row>
    <row r="39" spans="1:105" x14ac:dyDescent="0.25">
      <c r="A39" s="1">
        <v>36</v>
      </c>
      <c r="B39" s="1" t="s">
        <v>16</v>
      </c>
      <c r="C39" s="23" t="s">
        <v>86</v>
      </c>
      <c r="D39" s="1" t="s">
        <v>86</v>
      </c>
      <c r="E39" s="1" t="s">
        <v>86</v>
      </c>
      <c r="F39" s="1">
        <v>70</v>
      </c>
      <c r="G39" s="2">
        <v>0</v>
      </c>
      <c r="H39" s="3">
        <v>45615</v>
      </c>
      <c r="I39" s="1">
        <v>1</v>
      </c>
      <c r="J39" s="3">
        <v>45615</v>
      </c>
      <c r="K39" s="3">
        <v>45545</v>
      </c>
      <c r="U39" s="25" t="s">
        <v>21</v>
      </c>
      <c r="CM39" s="24">
        <v>1</v>
      </c>
    </row>
    <row r="40" spans="1:105" x14ac:dyDescent="0.25">
      <c r="A40" s="1">
        <v>37</v>
      </c>
      <c r="B40" s="1" t="s">
        <v>16</v>
      </c>
      <c r="C40" s="9" t="s">
        <v>87</v>
      </c>
      <c r="D40" s="1" t="s">
        <v>88</v>
      </c>
      <c r="E40" s="1" t="s">
        <v>88</v>
      </c>
      <c r="F40" s="1">
        <v>30</v>
      </c>
      <c r="H40" s="3">
        <v>45616</v>
      </c>
      <c r="I40" s="1">
        <v>1</v>
      </c>
      <c r="J40" s="3">
        <v>45616</v>
      </c>
      <c r="K40" s="3">
        <v>45455</v>
      </c>
      <c r="CN40" s="10">
        <v>1</v>
      </c>
    </row>
    <row r="41" spans="1:105" x14ac:dyDescent="0.25">
      <c r="A41" s="1">
        <v>38</v>
      </c>
      <c r="B41" s="1" t="s">
        <v>16</v>
      </c>
      <c r="C41" s="11" t="s">
        <v>89</v>
      </c>
      <c r="D41" s="1" t="s">
        <v>89</v>
      </c>
      <c r="E41" s="1" t="s">
        <v>89</v>
      </c>
      <c r="F41" s="1">
        <v>100</v>
      </c>
      <c r="G41" s="2">
        <v>0</v>
      </c>
      <c r="H41" s="3">
        <v>45617</v>
      </c>
      <c r="I41" s="1">
        <v>2</v>
      </c>
      <c r="J41" s="3">
        <v>45618</v>
      </c>
      <c r="K41" s="3">
        <v>45517</v>
      </c>
      <c r="CO41" s="12">
        <v>2</v>
      </c>
      <c r="CP41" s="12"/>
    </row>
    <row r="42" spans="1:105" x14ac:dyDescent="0.25">
      <c r="A42" s="1">
        <v>39</v>
      </c>
      <c r="B42" s="1" t="s">
        <v>16</v>
      </c>
      <c r="C42" s="14" t="s">
        <v>90</v>
      </c>
      <c r="D42" s="1" t="s">
        <v>91</v>
      </c>
      <c r="E42" s="1" t="s">
        <v>92</v>
      </c>
      <c r="F42" s="1">
        <v>10</v>
      </c>
      <c r="G42" s="2">
        <v>0</v>
      </c>
      <c r="H42" s="3">
        <v>45617</v>
      </c>
      <c r="I42" s="1">
        <v>1</v>
      </c>
      <c r="J42" s="3">
        <v>45617</v>
      </c>
      <c r="K42" s="3">
        <v>45580</v>
      </c>
      <c r="BD42" s="16" t="s">
        <v>21</v>
      </c>
      <c r="CO42" s="15">
        <v>1</v>
      </c>
    </row>
    <row r="43" spans="1:105" x14ac:dyDescent="0.25">
      <c r="A43" s="1">
        <v>40</v>
      </c>
      <c r="B43" s="1" t="s">
        <v>16</v>
      </c>
      <c r="C43" s="17" t="s">
        <v>93</v>
      </c>
      <c r="D43" s="1" t="s">
        <v>49</v>
      </c>
      <c r="E43" s="1" t="s">
        <v>50</v>
      </c>
      <c r="F43" s="1">
        <v>20</v>
      </c>
      <c r="H43" s="3">
        <v>45618</v>
      </c>
      <c r="I43" s="1">
        <v>2</v>
      </c>
      <c r="J43" s="3">
        <v>45619</v>
      </c>
      <c r="K43" s="3">
        <v>45621</v>
      </c>
      <c r="CP43" s="19">
        <v>2</v>
      </c>
      <c r="CQ43" s="19"/>
      <c r="CS43" s="18" t="s">
        <v>21</v>
      </c>
    </row>
    <row r="44" spans="1:105" x14ac:dyDescent="0.25">
      <c r="A44" s="1">
        <v>41</v>
      </c>
      <c r="B44" s="1" t="s">
        <v>16</v>
      </c>
      <c r="C44" s="11" t="s">
        <v>58</v>
      </c>
      <c r="D44" s="1" t="s">
        <v>94</v>
      </c>
      <c r="E44" s="1" t="s">
        <v>95</v>
      </c>
      <c r="F44" s="1">
        <v>30</v>
      </c>
      <c r="G44" s="2">
        <v>0</v>
      </c>
      <c r="H44" s="3">
        <v>45618</v>
      </c>
      <c r="I44" s="1">
        <v>1</v>
      </c>
      <c r="J44" s="3">
        <v>45618</v>
      </c>
      <c r="K44" s="3">
        <v>25558</v>
      </c>
      <c r="CP44" s="12">
        <v>1</v>
      </c>
    </row>
    <row r="45" spans="1:105" x14ac:dyDescent="0.25">
      <c r="A45" s="1">
        <v>42</v>
      </c>
      <c r="B45" s="1" t="s">
        <v>16</v>
      </c>
      <c r="C45" s="23" t="s">
        <v>96</v>
      </c>
      <c r="D45" s="1" t="s">
        <v>88</v>
      </c>
      <c r="E45" s="1" t="s">
        <v>88</v>
      </c>
      <c r="F45" s="1">
        <v>1</v>
      </c>
      <c r="H45" s="3">
        <v>45619</v>
      </c>
      <c r="I45" s="1">
        <v>0</v>
      </c>
      <c r="J45" s="3">
        <v>45619</v>
      </c>
      <c r="K45" s="3">
        <v>45621</v>
      </c>
      <c r="CQ45" s="24">
        <v>0</v>
      </c>
      <c r="CS45" s="25" t="s">
        <v>21</v>
      </c>
    </row>
    <row r="46" spans="1:105" x14ac:dyDescent="0.25">
      <c r="A46" s="1">
        <v>43</v>
      </c>
      <c r="B46" s="1" t="s">
        <v>16</v>
      </c>
      <c r="C46" s="17" t="s">
        <v>93</v>
      </c>
      <c r="D46" s="1" t="s">
        <v>49</v>
      </c>
      <c r="E46" s="1" t="s">
        <v>50</v>
      </c>
      <c r="F46" s="1">
        <v>20</v>
      </c>
      <c r="H46" s="3">
        <v>45619</v>
      </c>
      <c r="I46" s="1">
        <v>1</v>
      </c>
      <c r="J46" s="3">
        <v>45619</v>
      </c>
      <c r="K46" s="3">
        <v>45621</v>
      </c>
      <c r="CQ46" s="19">
        <v>1</v>
      </c>
      <c r="CS46" s="18" t="s">
        <v>21</v>
      </c>
    </row>
    <row r="47" spans="1:105" x14ac:dyDescent="0.25">
      <c r="A47" s="1">
        <v>44</v>
      </c>
      <c r="B47" s="1" t="s">
        <v>16</v>
      </c>
      <c r="C47" s="17" t="s">
        <v>25</v>
      </c>
      <c r="D47" s="1" t="s">
        <v>26</v>
      </c>
      <c r="E47" s="1" t="s">
        <v>27</v>
      </c>
      <c r="F47" s="1">
        <v>1</v>
      </c>
      <c r="G47" s="2">
        <v>0</v>
      </c>
      <c r="H47" s="3">
        <v>45628</v>
      </c>
      <c r="I47" s="1">
        <v>2</v>
      </c>
      <c r="J47" s="3">
        <v>45629</v>
      </c>
      <c r="K47" s="3">
        <v>45561</v>
      </c>
      <c r="AK47" s="18" t="s">
        <v>21</v>
      </c>
      <c r="CZ47" s="19">
        <v>2</v>
      </c>
      <c r="DA47" s="19"/>
    </row>
    <row r="48" spans="1:105" x14ac:dyDescent="0.25">
      <c r="A48" s="1">
        <v>45</v>
      </c>
      <c r="B48" s="1" t="s">
        <v>16</v>
      </c>
      <c r="C48" s="9" t="s">
        <v>87</v>
      </c>
      <c r="D48" s="1" t="s">
        <v>97</v>
      </c>
      <c r="E48" s="1" t="s">
        <v>98</v>
      </c>
      <c r="F48" s="1">
        <v>20</v>
      </c>
      <c r="G48" s="2">
        <v>0</v>
      </c>
      <c r="H48" s="3">
        <v>45628</v>
      </c>
      <c r="I48" s="1">
        <v>1</v>
      </c>
      <c r="J48" s="3">
        <v>45628</v>
      </c>
      <c r="K48" s="3">
        <v>45455</v>
      </c>
      <c r="CZ48" s="10">
        <v>1</v>
      </c>
    </row>
    <row r="49" spans="1:164" x14ac:dyDescent="0.25">
      <c r="A49" s="1">
        <v>46</v>
      </c>
      <c r="B49" s="1" t="s">
        <v>16</v>
      </c>
      <c r="C49" s="17" t="s">
        <v>99</v>
      </c>
      <c r="D49" s="1" t="s">
        <v>99</v>
      </c>
      <c r="E49" s="1" t="s">
        <v>99</v>
      </c>
      <c r="F49" s="1">
        <v>1</v>
      </c>
      <c r="G49" s="2">
        <v>0</v>
      </c>
      <c r="H49" s="3">
        <v>45629</v>
      </c>
      <c r="I49" s="1">
        <v>1000</v>
      </c>
      <c r="J49" s="3">
        <v>46794</v>
      </c>
      <c r="K49" s="3">
        <v>45601</v>
      </c>
      <c r="BY49" s="18" t="s">
        <v>21</v>
      </c>
      <c r="DA49" s="19">
        <v>1000</v>
      </c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</row>
    <row r="50" spans="1:164" x14ac:dyDescent="0.25">
      <c r="A50" s="1">
        <v>47</v>
      </c>
      <c r="B50" s="1" t="s">
        <v>16</v>
      </c>
      <c r="C50" s="20" t="s">
        <v>100</v>
      </c>
      <c r="D50" s="1" t="s">
        <v>100</v>
      </c>
      <c r="E50" s="1" t="s">
        <v>100</v>
      </c>
      <c r="F50" s="1">
        <v>4</v>
      </c>
      <c r="G50" s="2">
        <v>0</v>
      </c>
      <c r="H50" s="3">
        <v>45643</v>
      </c>
      <c r="I50" s="1">
        <v>1</v>
      </c>
      <c r="J50" s="3">
        <v>45643</v>
      </c>
      <c r="K50" s="3">
        <v>45557</v>
      </c>
      <c r="AG50" s="22" t="s">
        <v>21</v>
      </c>
      <c r="DO50" s="21">
        <v>1</v>
      </c>
    </row>
    <row r="51" spans="1:164" x14ac:dyDescent="0.25">
      <c r="A51" s="1">
        <v>48</v>
      </c>
      <c r="B51" s="1" t="s">
        <v>16</v>
      </c>
      <c r="C51" s="23" t="s">
        <v>101</v>
      </c>
      <c r="D51" s="1" t="s">
        <v>49</v>
      </c>
      <c r="E51" s="1" t="s">
        <v>50</v>
      </c>
      <c r="F51" s="1">
        <v>10</v>
      </c>
      <c r="H51" s="3">
        <v>45644</v>
      </c>
      <c r="I51" s="1">
        <v>1</v>
      </c>
      <c r="J51" s="3">
        <v>45644</v>
      </c>
      <c r="K51" s="3">
        <v>45645</v>
      </c>
      <c r="DP51" s="24">
        <v>1</v>
      </c>
      <c r="DQ51" s="25" t="s">
        <v>21</v>
      </c>
    </row>
    <row r="52" spans="1:164" x14ac:dyDescent="0.25">
      <c r="A52" s="1">
        <v>49</v>
      </c>
      <c r="B52" s="1" t="s">
        <v>16</v>
      </c>
      <c r="C52" s="23" t="s">
        <v>101</v>
      </c>
      <c r="D52" s="1" t="s">
        <v>49</v>
      </c>
      <c r="E52" s="1" t="s">
        <v>50</v>
      </c>
      <c r="F52" s="1">
        <v>2</v>
      </c>
      <c r="H52" s="3">
        <v>45644</v>
      </c>
      <c r="I52" s="1">
        <v>1</v>
      </c>
      <c r="J52" s="3">
        <v>45644</v>
      </c>
      <c r="K52" s="3">
        <v>45645</v>
      </c>
      <c r="DP52" s="24">
        <v>1</v>
      </c>
      <c r="DQ52" s="25" t="s">
        <v>21</v>
      </c>
    </row>
    <row r="53" spans="1:164" x14ac:dyDescent="0.25">
      <c r="A53" s="1">
        <v>50</v>
      </c>
      <c r="B53" s="1" t="s">
        <v>16</v>
      </c>
      <c r="C53" s="11" t="s">
        <v>102</v>
      </c>
      <c r="D53" s="1" t="s">
        <v>103</v>
      </c>
      <c r="E53" s="1" t="s">
        <v>104</v>
      </c>
      <c r="F53" s="1">
        <v>80</v>
      </c>
      <c r="H53" s="3">
        <v>45647</v>
      </c>
      <c r="I53" s="1">
        <v>1</v>
      </c>
      <c r="J53" s="3">
        <v>45647</v>
      </c>
      <c r="K53" s="3">
        <v>45649</v>
      </c>
      <c r="DS53" s="12">
        <v>1</v>
      </c>
      <c r="DU53" s="13" t="s">
        <v>21</v>
      </c>
    </row>
    <row r="54" spans="1:164" x14ac:dyDescent="0.25">
      <c r="A54" s="1">
        <v>51</v>
      </c>
      <c r="B54" s="1" t="s">
        <v>16</v>
      </c>
      <c r="C54" s="11" t="s">
        <v>102</v>
      </c>
      <c r="D54" s="1" t="s">
        <v>103</v>
      </c>
      <c r="E54" s="1" t="s">
        <v>104</v>
      </c>
      <c r="F54" s="1">
        <v>8</v>
      </c>
      <c r="H54" s="3">
        <v>45647</v>
      </c>
      <c r="I54" s="1">
        <v>1</v>
      </c>
      <c r="J54" s="3">
        <v>45647</v>
      </c>
      <c r="K54" s="3">
        <v>45649</v>
      </c>
      <c r="DS54" s="12">
        <v>1</v>
      </c>
      <c r="DU54" s="13" t="s">
        <v>21</v>
      </c>
    </row>
  </sheetData>
  <mergeCells count="16">
    <mergeCell ref="K2:K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L2:AO2"/>
    <mergeCell ref="AP2:BT2"/>
    <mergeCell ref="BU2:CX2"/>
    <mergeCell ref="CY2:EC2"/>
    <mergeCell ref="ED2:FH2"/>
  </mergeCells>
  <conditionalFormatting sqref="F4:F54">
    <cfRule type="uniqueValues" dxfId="2" priority="1"/>
  </conditionalFormatting>
  <conditionalFormatting sqref="L3:FH56">
    <cfRule type="expression" dxfId="3" priority="2">
      <formula>WEEKDAY(L$3, 1) = 1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 Plan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2025-01-02T10:52:39Z</dcterms:created>
  <dcterms:modified xsi:type="dcterms:W3CDTF">2025-04-13T14:52:05Z</dcterms:modified>
  <cp:category/>
</cp:coreProperties>
</file>